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250"/>
  </bookViews>
  <sheets>
    <sheet name="インデックス" sheetId="4" r:id="rId1"/>
    <sheet name="様式1号" sheetId="1" r:id="rId2"/>
    <sheet name="様式2号" sheetId="2" r:id="rId3"/>
    <sheet name="付表1" sheetId="3" r:id="rId4"/>
    <sheet name="付表2" sheetId="5" r:id="rId5"/>
    <sheet name="付表3" sheetId="6" r:id="rId6"/>
  </sheets>
  <definedNames>
    <definedName name="_xlnm.Print_Area" localSheetId="1">様式1号!$A$1:$H$30</definedName>
  </definedNames>
  <calcPr calcId="145621"/>
</workbook>
</file>

<file path=xl/calcChain.xml><?xml version="1.0" encoding="utf-8"?>
<calcChain xmlns="http://schemas.openxmlformats.org/spreadsheetml/2006/main">
  <c r="E2" i="2" l="1"/>
  <c r="H2" i="2"/>
  <c r="I45" i="2"/>
  <c r="G45" i="2"/>
  <c r="E45" i="2"/>
  <c r="I40" i="2"/>
  <c r="G40" i="2"/>
  <c r="E40" i="2"/>
  <c r="F41" i="6"/>
  <c r="E41" i="6"/>
  <c r="D41" i="6"/>
  <c r="C41" i="6" s="1"/>
  <c r="C40" i="6"/>
  <c r="C39" i="6"/>
  <c r="C38" i="6"/>
  <c r="C37" i="6"/>
  <c r="C36" i="6"/>
  <c r="C35" i="6"/>
  <c r="C34" i="6"/>
  <c r="C33" i="6"/>
  <c r="C32" i="6"/>
  <c r="C31" i="6"/>
  <c r="C30" i="6"/>
  <c r="C29" i="6"/>
  <c r="C28" i="6"/>
  <c r="C27" i="6"/>
  <c r="C26" i="6"/>
  <c r="F21" i="6"/>
  <c r="E21" i="6"/>
  <c r="D21" i="6"/>
  <c r="C21" i="6"/>
  <c r="C20" i="6"/>
  <c r="C19" i="6"/>
  <c r="C18" i="6"/>
  <c r="C17" i="6"/>
  <c r="C16" i="6"/>
  <c r="C15" i="6"/>
  <c r="C14" i="6"/>
  <c r="C13" i="6"/>
  <c r="C12" i="6"/>
  <c r="C11" i="6"/>
  <c r="C10" i="6"/>
  <c r="C9" i="6"/>
  <c r="C8" i="6"/>
  <c r="C7" i="6"/>
  <c r="C6" i="6"/>
  <c r="I30" i="2"/>
  <c r="C33" i="5"/>
  <c r="C32" i="5"/>
  <c r="C31" i="5"/>
  <c r="C30" i="5"/>
  <c r="C29" i="5"/>
  <c r="C12" i="5"/>
  <c r="C11" i="5"/>
  <c r="C10" i="5"/>
  <c r="C9" i="5"/>
  <c r="C8" i="5"/>
  <c r="F41" i="5"/>
  <c r="E41" i="5"/>
  <c r="G30" i="2" s="1"/>
  <c r="G26" i="2" s="1"/>
  <c r="D41" i="5"/>
  <c r="C40" i="5"/>
  <c r="C39" i="5"/>
  <c r="C38" i="5"/>
  <c r="C37" i="5"/>
  <c r="C36" i="5"/>
  <c r="C35" i="5"/>
  <c r="C34" i="5"/>
  <c r="C28" i="5"/>
  <c r="C27" i="5"/>
  <c r="C26" i="5"/>
  <c r="F21" i="5"/>
  <c r="I25" i="2" s="1"/>
  <c r="E21" i="5"/>
  <c r="G25" i="2" s="1"/>
  <c r="G21" i="2" s="1"/>
  <c r="D21" i="5"/>
  <c r="E25" i="2" s="1"/>
  <c r="E21" i="2" s="1"/>
  <c r="C20" i="5"/>
  <c r="C19" i="5"/>
  <c r="C18" i="5"/>
  <c r="C17" i="5"/>
  <c r="C16" i="5"/>
  <c r="C15" i="5"/>
  <c r="C14" i="5"/>
  <c r="C13" i="5"/>
  <c r="C7" i="5"/>
  <c r="C6" i="5"/>
  <c r="F36" i="3"/>
  <c r="I17" i="2" s="1"/>
  <c r="E36" i="3"/>
  <c r="G17" i="2" s="1"/>
  <c r="G13" i="2" s="1"/>
  <c r="G12" i="2" s="1"/>
  <c r="D36" i="3"/>
  <c r="E17" i="2" s="1"/>
  <c r="E13" i="2" s="1"/>
  <c r="E12" i="2" s="1"/>
  <c r="C33" i="3"/>
  <c r="C34" i="3"/>
  <c r="C35" i="3"/>
  <c r="C36" i="3"/>
  <c r="C23" i="3"/>
  <c r="C24" i="3"/>
  <c r="C25" i="3"/>
  <c r="C26" i="3"/>
  <c r="C27" i="3"/>
  <c r="C28" i="3"/>
  <c r="C29" i="3"/>
  <c r="C30" i="3"/>
  <c r="C31" i="3"/>
  <c r="C32" i="3"/>
  <c r="C7" i="3"/>
  <c r="C8" i="3"/>
  <c r="C9" i="3"/>
  <c r="C10" i="3"/>
  <c r="C11" i="3"/>
  <c r="C12" i="3"/>
  <c r="C13" i="3"/>
  <c r="C14" i="3"/>
  <c r="C15" i="3"/>
  <c r="C16" i="3"/>
  <c r="C17" i="3"/>
  <c r="C18" i="3"/>
  <c r="C19" i="3"/>
  <c r="C20" i="3"/>
  <c r="C21" i="3"/>
  <c r="C22" i="3"/>
  <c r="C6" i="3"/>
  <c r="I41" i="2"/>
  <c r="G41" i="2"/>
  <c r="E41" i="2"/>
  <c r="I36" i="2"/>
  <c r="G36" i="2"/>
  <c r="E36" i="2"/>
  <c r="I8" i="2"/>
  <c r="G8" i="2"/>
  <c r="E8" i="2"/>
  <c r="F13" i="1"/>
  <c r="F7" i="1"/>
  <c r="I21" i="2" l="1"/>
  <c r="I26" i="2"/>
  <c r="I13" i="2"/>
  <c r="I12" i="2" s="1"/>
  <c r="I20" i="2" s="1"/>
  <c r="F17" i="1"/>
  <c r="G20" i="2"/>
  <c r="G33" i="2" s="1"/>
  <c r="F22" i="1"/>
  <c r="C21" i="5"/>
  <c r="C41" i="5"/>
  <c r="E30" i="2"/>
  <c r="E26" i="2" s="1"/>
  <c r="E20" i="2"/>
  <c r="F21" i="1"/>
  <c r="F16" i="1"/>
  <c r="H16" i="1" s="1"/>
  <c r="I33" i="2" l="1"/>
  <c r="I35" i="2" s="1"/>
  <c r="I48" i="2" s="1"/>
  <c r="G35" i="2"/>
  <c r="G48" i="2" s="1"/>
  <c r="H21" i="1"/>
  <c r="D4" i="2" s="1"/>
  <c r="E33" i="2"/>
  <c r="E35" i="2" s="1"/>
  <c r="E48" i="2" s="1"/>
  <c r="F34" i="2" l="1"/>
  <c r="F46" i="2"/>
  <c r="F47" i="2"/>
  <c r="H34" i="2"/>
  <c r="D34" i="2" s="1"/>
  <c r="F44" i="2"/>
  <c r="F42" i="2"/>
  <c r="F39" i="2"/>
  <c r="H39" i="2" s="1"/>
  <c r="D39" i="2" s="1"/>
  <c r="F37" i="2"/>
  <c r="H37" i="2" s="1"/>
  <c r="D37" i="2" s="1"/>
  <c r="F31" i="2"/>
  <c r="H31" i="2" s="1"/>
  <c r="D31" i="2" s="1"/>
  <c r="F29" i="2"/>
  <c r="H29" i="2" s="1"/>
  <c r="D29" i="2" s="1"/>
  <c r="F27" i="2"/>
  <c r="F24" i="2"/>
  <c r="H24" i="2" s="1"/>
  <c r="D24" i="2" s="1"/>
  <c r="F22" i="2"/>
  <c r="F18" i="2"/>
  <c r="H18" i="2" s="1"/>
  <c r="D18" i="2" s="1"/>
  <c r="F16" i="2"/>
  <c r="F14" i="2"/>
  <c r="H14" i="2" s="1"/>
  <c r="F10" i="2"/>
  <c r="H10" i="2" s="1"/>
  <c r="D10" i="2" s="1"/>
  <c r="F43" i="2"/>
  <c r="H43" i="2" s="1"/>
  <c r="D43" i="2" s="1"/>
  <c r="F38" i="2"/>
  <c r="H38" i="2" s="1"/>
  <c r="D38" i="2" s="1"/>
  <c r="F32" i="2"/>
  <c r="H32" i="2" s="1"/>
  <c r="D32" i="2" s="1"/>
  <c r="F28" i="2"/>
  <c r="H28" i="2" s="1"/>
  <c r="D28" i="2" s="1"/>
  <c r="F23" i="2"/>
  <c r="H23" i="2" s="1"/>
  <c r="D23" i="2" s="1"/>
  <c r="F19" i="2"/>
  <c r="H19" i="2" s="1"/>
  <c r="D19" i="2" s="1"/>
  <c r="F15" i="2"/>
  <c r="H15" i="2" s="1"/>
  <c r="D15" i="2" s="1"/>
  <c r="F11" i="2"/>
  <c r="H11" i="2" s="1"/>
  <c r="D11" i="2" s="1"/>
  <c r="F9" i="2"/>
  <c r="H9" i="2" s="1"/>
  <c r="D9" i="2" s="1"/>
  <c r="F40" i="2"/>
  <c r="H40" i="2" s="1"/>
  <c r="D40" i="2" s="1"/>
  <c r="F17" i="2"/>
  <c r="H17" i="2" s="1"/>
  <c r="D17" i="2" s="1"/>
  <c r="F25" i="2"/>
  <c r="H25" i="2" s="1"/>
  <c r="D25" i="2" s="1"/>
  <c r="F30" i="2"/>
  <c r="H30" i="2" s="1"/>
  <c r="D30" i="2" s="1"/>
  <c r="F45" i="2"/>
  <c r="H45" i="2" s="1"/>
  <c r="D45" i="2" s="1"/>
  <c r="H42" i="2"/>
  <c r="D42" i="2" s="1"/>
  <c r="H22" i="2"/>
  <c r="D22" i="2" s="1"/>
  <c r="H27" i="2"/>
  <c r="H44" i="2"/>
  <c r="D44" i="2" s="1"/>
  <c r="H46" i="2" l="1"/>
  <c r="D46" i="2" s="1"/>
  <c r="H47" i="2"/>
  <c r="D47" i="2" s="1"/>
  <c r="F13" i="2"/>
  <c r="F12" i="2" s="1"/>
  <c r="H16" i="2"/>
  <c r="D16" i="2" s="1"/>
  <c r="F36" i="2"/>
  <c r="F8" i="2"/>
  <c r="F21" i="2"/>
  <c r="F26" i="2"/>
  <c r="D26" i="2" s="1"/>
  <c r="F41" i="2"/>
  <c r="H41" i="2"/>
  <c r="H26" i="2"/>
  <c r="D27" i="2"/>
  <c r="H36" i="2"/>
  <c r="D36" i="2" s="1"/>
  <c r="D14" i="2"/>
  <c r="H8" i="2"/>
  <c r="D41" i="2" l="1"/>
  <c r="H13" i="2"/>
  <c r="H12" i="2" s="1"/>
  <c r="D12" i="2" s="1"/>
  <c r="D8" i="2"/>
  <c r="H21" i="2"/>
  <c r="D21" i="2" s="1"/>
  <c r="F20" i="2"/>
  <c r="H20" i="2"/>
  <c r="H33" i="2" s="1"/>
  <c r="D13" i="2" l="1"/>
  <c r="F33" i="2"/>
  <c r="F35" i="2" s="1"/>
  <c r="F48" i="2" s="1"/>
  <c r="D20" i="2"/>
  <c r="H35" i="2" l="1"/>
  <c r="D33" i="2"/>
  <c r="D35" i="2" l="1"/>
  <c r="H48" i="2"/>
  <c r="F49" i="2"/>
  <c r="H49" i="2" l="1"/>
  <c r="D48" i="2"/>
  <c r="D49" i="2"/>
</calcChain>
</file>

<file path=xl/sharedStrings.xml><?xml version="1.0" encoding="utf-8"?>
<sst xmlns="http://schemas.openxmlformats.org/spreadsheetml/2006/main" count="157" uniqueCount="115">
  <si>
    <t>営業収益</t>
    <rPh sb="0" eb="2">
      <t>エイギョウ</t>
    </rPh>
    <rPh sb="2" eb="4">
      <t>シュウエキ</t>
    </rPh>
    <phoneticPr fontId="1"/>
  </si>
  <si>
    <t>収入金分</t>
    <rPh sb="0" eb="3">
      <t>シュウニュウキン</t>
    </rPh>
    <rPh sb="3" eb="4">
      <t>ブン</t>
    </rPh>
    <phoneticPr fontId="1"/>
  </si>
  <si>
    <t>電気事業営業収入</t>
    <rPh sb="0" eb="2">
      <t>デンキ</t>
    </rPh>
    <rPh sb="2" eb="4">
      <t>ジギョウ</t>
    </rPh>
    <rPh sb="4" eb="6">
      <t>エイギョウ</t>
    </rPh>
    <rPh sb="6" eb="8">
      <t>シュウニュウ</t>
    </rPh>
    <phoneticPr fontId="1"/>
  </si>
  <si>
    <t>法人税別表四による加算・減算</t>
    <rPh sb="0" eb="3">
      <t>ホウジンゼイ</t>
    </rPh>
    <rPh sb="3" eb="5">
      <t>ベッピョウ</t>
    </rPh>
    <rPh sb="5" eb="6">
      <t>ヨン</t>
    </rPh>
    <rPh sb="9" eb="11">
      <t>カサン</t>
    </rPh>
    <rPh sb="12" eb="14">
      <t>ゲンサン</t>
    </rPh>
    <phoneticPr fontId="1"/>
  </si>
  <si>
    <t>所得金分</t>
    <rPh sb="0" eb="2">
      <t>ショトク</t>
    </rPh>
    <rPh sb="2" eb="3">
      <t>キン</t>
    </rPh>
    <rPh sb="3" eb="4">
      <t>ブン</t>
    </rPh>
    <phoneticPr fontId="1"/>
  </si>
  <si>
    <t>器具販売益</t>
    <rPh sb="0" eb="2">
      <t>キグ</t>
    </rPh>
    <rPh sb="2" eb="4">
      <t>ハンバイ</t>
    </rPh>
    <rPh sb="4" eb="5">
      <t>エキ</t>
    </rPh>
    <phoneticPr fontId="1"/>
  </si>
  <si>
    <t>受託工事益</t>
    <rPh sb="0" eb="2">
      <t>ジュタク</t>
    </rPh>
    <rPh sb="2" eb="4">
      <t>コウジ</t>
    </rPh>
    <rPh sb="4" eb="5">
      <t>エキ</t>
    </rPh>
    <phoneticPr fontId="1"/>
  </si>
  <si>
    <t>附帯事業営業収益</t>
    <rPh sb="0" eb="2">
      <t>フタイ</t>
    </rPh>
    <rPh sb="2" eb="4">
      <t>ジギョウ</t>
    </rPh>
    <rPh sb="4" eb="6">
      <t>エイギョウ</t>
    </rPh>
    <rPh sb="6" eb="8">
      <t>シュウエキ</t>
    </rPh>
    <phoneticPr fontId="1"/>
  </si>
  <si>
    <t>その他の事業営業収益</t>
    <rPh sb="2" eb="3">
      <t>タ</t>
    </rPh>
    <rPh sb="4" eb="6">
      <t>ジギョウ</t>
    </rPh>
    <rPh sb="6" eb="8">
      <t>エイギョウ</t>
    </rPh>
    <rPh sb="8" eb="10">
      <t>シュウエキ</t>
    </rPh>
    <phoneticPr fontId="1"/>
  </si>
  <si>
    <t>電気事業
雑収益</t>
    <rPh sb="0" eb="2">
      <t>デンキ</t>
    </rPh>
    <rPh sb="2" eb="4">
      <t>ジギョウ</t>
    </rPh>
    <rPh sb="5" eb="8">
      <t>ザツシュウエキ</t>
    </rPh>
    <phoneticPr fontId="1"/>
  </si>
  <si>
    <t>（１）</t>
    <phoneticPr fontId="1"/>
  </si>
  <si>
    <t>（２）</t>
  </si>
  <si>
    <t>（３）</t>
  </si>
  <si>
    <t>（４）</t>
  </si>
  <si>
    <t>（５）</t>
  </si>
  <si>
    <t>（６）</t>
  </si>
  <si>
    <t>（７）</t>
  </si>
  <si>
    <t>（８）</t>
  </si>
  <si>
    <t>（９）</t>
  </si>
  <si>
    <t>小計　（１）＋（２）</t>
    <rPh sb="0" eb="2">
      <t>ショウケイ</t>
    </rPh>
    <phoneticPr fontId="1"/>
  </si>
  <si>
    <t>小計　（４）＋（５）＋（６）＋（７）＋（８）</t>
    <rPh sb="0" eb="2">
      <t>ショウケイ</t>
    </rPh>
    <phoneticPr fontId="1"/>
  </si>
  <si>
    <t>（単位：円）</t>
    <rPh sb="1" eb="3">
      <t>タンイ</t>
    </rPh>
    <rPh sb="4" eb="5">
      <t>エン</t>
    </rPh>
    <phoneticPr fontId="1"/>
  </si>
  <si>
    <t>１　あん分計算の要否判定</t>
    <rPh sb="4" eb="5">
      <t>ブン</t>
    </rPh>
    <rPh sb="5" eb="7">
      <t>ケイサン</t>
    </rPh>
    <rPh sb="8" eb="10">
      <t>ヨウヒ</t>
    </rPh>
    <rPh sb="10" eb="12">
      <t>ハンテイ</t>
    </rPh>
    <phoneticPr fontId="1"/>
  </si>
  <si>
    <t>＝</t>
    <phoneticPr fontId="1"/>
  </si>
  <si>
    <t>２　あん分率の算定</t>
    <rPh sb="4" eb="5">
      <t>ブン</t>
    </rPh>
    <rPh sb="5" eb="6">
      <t>リツ</t>
    </rPh>
    <rPh sb="7" eb="9">
      <t>サンテイ</t>
    </rPh>
    <phoneticPr fontId="1"/>
  </si>
  <si>
    <t>あん分率（１０）　　＝</t>
    <rPh sb="2" eb="3">
      <t>ブン</t>
    </rPh>
    <rPh sb="3" eb="4">
      <t>リツ</t>
    </rPh>
    <phoneticPr fontId="1"/>
  </si>
  <si>
    <t>（９）</t>
    <phoneticPr fontId="1"/>
  </si>
  <si>
    <t>（３）＋（９）</t>
    <phoneticPr fontId="1"/>
  </si>
  <si>
    <t>記載上の注意</t>
    <rPh sb="0" eb="2">
      <t>キサイ</t>
    </rPh>
    <rPh sb="2" eb="3">
      <t>ウエ</t>
    </rPh>
    <rPh sb="4" eb="6">
      <t>チュウイ</t>
    </rPh>
    <phoneticPr fontId="5"/>
  </si>
  <si>
    <t>　この判定表は，地方税法第７２条の１２の規定による電気供給業を行う法人で本県内に主たる事務所又は事業所を有するものが，確定申告書又は修正申告書を提出する場合に当該申告書に添付すること。なお，その場合，法人税法施行規則様式別表四（写）・同別表五（二）（写）・貸借対照表及び損益計算書を併せて添付すること。</t>
    <rPh sb="3" eb="5">
      <t>ハンテイ</t>
    </rPh>
    <rPh sb="5" eb="6">
      <t>ヒョウ</t>
    </rPh>
    <rPh sb="8" eb="10">
      <t>チホウ</t>
    </rPh>
    <rPh sb="10" eb="12">
      <t>ゼイホウ</t>
    </rPh>
    <rPh sb="12" eb="13">
      <t>ダイ</t>
    </rPh>
    <rPh sb="15" eb="16">
      <t>ジョウ</t>
    </rPh>
    <rPh sb="20" eb="22">
      <t>キテイ</t>
    </rPh>
    <rPh sb="25" eb="27">
      <t>デンキ</t>
    </rPh>
    <rPh sb="27" eb="30">
      <t>キョウキュウギョウ</t>
    </rPh>
    <rPh sb="31" eb="32">
      <t>オコナ</t>
    </rPh>
    <rPh sb="33" eb="35">
      <t>ホウジン</t>
    </rPh>
    <rPh sb="36" eb="38">
      <t>ホンケン</t>
    </rPh>
    <rPh sb="38" eb="39">
      <t>ナイ</t>
    </rPh>
    <rPh sb="40" eb="41">
      <t>シュ</t>
    </rPh>
    <rPh sb="125" eb="126">
      <t>ウツ</t>
    </rPh>
    <phoneticPr fontId="5"/>
  </si>
  <si>
    <t xml:space="preserve"> (1)及び(4)から(7)は，電気事業会計規則（昭和40年６月15日通商産業省令第57号）別表１の収益の科目及び項によるものであること。</t>
  </si>
  <si>
    <t>　「１　あん分計算の要否判定」の結果が0.1を超えた場合は，収入金額課税分と所得金額課税分をあん分して申告すること。また，0.1以下となった場合は，主たる事業の課税方式によって申告しても差し支えない。</t>
    <rPh sb="10" eb="12">
      <t>ヨウヒ</t>
    </rPh>
    <phoneticPr fontId="1"/>
  </si>
  <si>
    <t>　「あん分率」は，小数点以下第８位まで算出し，第９位以下は切り捨てること。</t>
    <phoneticPr fontId="1"/>
  </si>
  <si>
    <t>営業収益の内訳</t>
    <rPh sb="0" eb="2">
      <t>エイギョウ</t>
    </rPh>
    <rPh sb="2" eb="4">
      <t>シュウエキ</t>
    </rPh>
    <rPh sb="5" eb="7">
      <t>ウチワケ</t>
    </rPh>
    <phoneticPr fontId="1"/>
  </si>
  <si>
    <t>所得金額に関する計算書</t>
    <rPh sb="0" eb="2">
      <t>ショトク</t>
    </rPh>
    <rPh sb="2" eb="4">
      <t>キンガク</t>
    </rPh>
    <rPh sb="5" eb="6">
      <t>カン</t>
    </rPh>
    <rPh sb="8" eb="11">
      <t>ケイサンショ</t>
    </rPh>
    <phoneticPr fontId="1"/>
  </si>
  <si>
    <t>科目</t>
    <rPh sb="0" eb="2">
      <t>カモク</t>
    </rPh>
    <phoneticPr fontId="1"/>
  </si>
  <si>
    <t>総額</t>
    <rPh sb="0" eb="2">
      <t>ソウガク</t>
    </rPh>
    <phoneticPr fontId="1"/>
  </si>
  <si>
    <t>所得課税事業</t>
    <rPh sb="0" eb="2">
      <t>ショトク</t>
    </rPh>
    <rPh sb="2" eb="4">
      <t>カゼイ</t>
    </rPh>
    <rPh sb="4" eb="6">
      <t>ジギョウ</t>
    </rPh>
    <phoneticPr fontId="1"/>
  </si>
  <si>
    <t>電気供給業</t>
    <rPh sb="0" eb="2">
      <t>デンキ</t>
    </rPh>
    <rPh sb="2" eb="4">
      <t>キョウキュウ</t>
    </rPh>
    <rPh sb="4" eb="5">
      <t>ギョウ</t>
    </rPh>
    <phoneticPr fontId="1"/>
  </si>
  <si>
    <t>区分されている</t>
    <rPh sb="0" eb="2">
      <t>クブン</t>
    </rPh>
    <phoneticPr fontId="1"/>
  </si>
  <si>
    <t>共通経費をあん分②
（③×①）</t>
    <rPh sb="0" eb="2">
      <t>キョウツウ</t>
    </rPh>
    <rPh sb="2" eb="4">
      <t>ケイヒ</t>
    </rPh>
    <rPh sb="7" eb="8">
      <t>ブン</t>
    </rPh>
    <phoneticPr fontId="1"/>
  </si>
  <si>
    <t>共通経費をあん分
（③－②）</t>
    <rPh sb="0" eb="2">
      <t>キョウツウ</t>
    </rPh>
    <rPh sb="2" eb="4">
      <t>ケイヒ</t>
    </rPh>
    <rPh sb="7" eb="8">
      <t>ブン</t>
    </rPh>
    <phoneticPr fontId="1"/>
  </si>
  <si>
    <r>
      <t xml:space="preserve">あん分率①
</t>
    </r>
    <r>
      <rPr>
        <sz val="8"/>
        <color theme="1"/>
        <rFont val="ＭＳ Ｐゴシック"/>
        <family val="3"/>
        <charset val="128"/>
        <scheme val="minor"/>
      </rPr>
      <t>（参考様式第１号（１０）から転記）</t>
    </r>
    <rPh sb="2" eb="3">
      <t>ブン</t>
    </rPh>
    <rPh sb="3" eb="4">
      <t>リツ</t>
    </rPh>
    <rPh sb="7" eb="9">
      <t>サンコウ</t>
    </rPh>
    <rPh sb="9" eb="11">
      <t>ヨウシキ</t>
    </rPh>
    <rPh sb="11" eb="12">
      <t>ダイ</t>
    </rPh>
    <rPh sb="13" eb="14">
      <t>ゴウ</t>
    </rPh>
    <rPh sb="20" eb="22">
      <t>テンキ</t>
    </rPh>
    <phoneticPr fontId="1"/>
  </si>
  <si>
    <t>電気事業営業収益</t>
    <rPh sb="0" eb="2">
      <t>デンキ</t>
    </rPh>
    <rPh sb="2" eb="4">
      <t>ジギョウ</t>
    </rPh>
    <rPh sb="4" eb="6">
      <t>エイギョウ</t>
    </rPh>
    <rPh sb="6" eb="8">
      <t>シュウエキ</t>
    </rPh>
    <phoneticPr fontId="1"/>
  </si>
  <si>
    <t>共通経費③</t>
    <rPh sb="0" eb="2">
      <t>キョウツウ</t>
    </rPh>
    <rPh sb="2" eb="4">
      <t>ケイヒ</t>
    </rPh>
    <phoneticPr fontId="1"/>
  </si>
  <si>
    <t>営業費用</t>
    <rPh sb="0" eb="2">
      <t>エイギョウ</t>
    </rPh>
    <rPh sb="2" eb="4">
      <t>ヒヨウ</t>
    </rPh>
    <phoneticPr fontId="1"/>
  </si>
  <si>
    <t>電気事業営業費用</t>
    <rPh sb="0" eb="2">
      <t>デンキ</t>
    </rPh>
    <rPh sb="2" eb="4">
      <t>ジギョウ</t>
    </rPh>
    <rPh sb="4" eb="6">
      <t>エイギョウ</t>
    </rPh>
    <rPh sb="6" eb="8">
      <t>ヒヨウ</t>
    </rPh>
    <phoneticPr fontId="1"/>
  </si>
  <si>
    <t>附帯事業営業費用</t>
    <rPh sb="0" eb="2">
      <t>フタイ</t>
    </rPh>
    <rPh sb="2" eb="4">
      <t>ジギョウ</t>
    </rPh>
    <rPh sb="4" eb="6">
      <t>エイギョウ</t>
    </rPh>
    <rPh sb="6" eb="8">
      <t>ヒヨウ</t>
    </rPh>
    <phoneticPr fontId="1"/>
  </si>
  <si>
    <t>その他の事業営業費用</t>
    <rPh sb="2" eb="3">
      <t>タ</t>
    </rPh>
    <rPh sb="4" eb="6">
      <t>ジギョウ</t>
    </rPh>
    <rPh sb="6" eb="8">
      <t>エイギョウ</t>
    </rPh>
    <rPh sb="8" eb="10">
      <t>ヒヨウ</t>
    </rPh>
    <phoneticPr fontId="1"/>
  </si>
  <si>
    <t>営業利益</t>
    <rPh sb="0" eb="2">
      <t>エイギョウ</t>
    </rPh>
    <rPh sb="2" eb="4">
      <t>リエキ</t>
    </rPh>
    <phoneticPr fontId="1"/>
  </si>
  <si>
    <t>営業外利益</t>
    <rPh sb="0" eb="3">
      <t>エイギョウガイ</t>
    </rPh>
    <rPh sb="3" eb="5">
      <t>リエキ</t>
    </rPh>
    <phoneticPr fontId="1"/>
  </si>
  <si>
    <t>営業外費用</t>
    <rPh sb="0" eb="3">
      <t>エイギョウガイ</t>
    </rPh>
    <rPh sb="3" eb="5">
      <t>ヒヨウ</t>
    </rPh>
    <phoneticPr fontId="1"/>
  </si>
  <si>
    <t>特別利益</t>
    <rPh sb="0" eb="2">
      <t>トクベツ</t>
    </rPh>
    <rPh sb="2" eb="4">
      <t>リエキ</t>
    </rPh>
    <phoneticPr fontId="1"/>
  </si>
  <si>
    <t>特別損失</t>
    <rPh sb="0" eb="2">
      <t>トクベツ</t>
    </rPh>
    <rPh sb="2" eb="4">
      <t>ソンシツ</t>
    </rPh>
    <phoneticPr fontId="1"/>
  </si>
  <si>
    <t>税引前当期純利益</t>
    <rPh sb="0" eb="2">
      <t>ゼイビキ</t>
    </rPh>
    <rPh sb="2" eb="3">
      <t>マエ</t>
    </rPh>
    <rPh sb="3" eb="5">
      <t>トウキ</t>
    </rPh>
    <rPh sb="5" eb="8">
      <t>ジュンリエキ</t>
    </rPh>
    <phoneticPr fontId="1"/>
  </si>
  <si>
    <t>税務加算</t>
    <rPh sb="0" eb="2">
      <t>ゼイム</t>
    </rPh>
    <rPh sb="2" eb="4">
      <t>カサン</t>
    </rPh>
    <phoneticPr fontId="1"/>
  </si>
  <si>
    <t>税務減算</t>
    <rPh sb="0" eb="2">
      <t>ゼイム</t>
    </rPh>
    <rPh sb="2" eb="4">
      <t>ゲンサン</t>
    </rPh>
    <phoneticPr fontId="1"/>
  </si>
  <si>
    <t>合計</t>
    <rPh sb="0" eb="2">
      <t>ゴウケイ</t>
    </rPh>
    <phoneticPr fontId="1"/>
  </si>
  <si>
    <t xml:space="preserve">
ﾊ+ﾆ</t>
    <phoneticPr fontId="1"/>
  </si>
  <si>
    <t>法人名</t>
    <rPh sb="0" eb="2">
      <t>ホウジン</t>
    </rPh>
    <rPh sb="2" eb="3">
      <t>メイ</t>
    </rPh>
    <phoneticPr fontId="1"/>
  </si>
  <si>
    <t>事業期間</t>
    <rPh sb="0" eb="2">
      <t>ジギョウ</t>
    </rPh>
    <rPh sb="2" eb="4">
      <t>キカン</t>
    </rPh>
    <phoneticPr fontId="1"/>
  </si>
  <si>
    <t>平成　　年　　月　　日から
平成　　年　　月　　日まで</t>
    <rPh sb="0" eb="2">
      <t>ヘイセイ</t>
    </rPh>
    <rPh sb="4" eb="5">
      <t>ネン</t>
    </rPh>
    <rPh sb="7" eb="8">
      <t>ツキ</t>
    </rPh>
    <rPh sb="10" eb="11">
      <t>ニチ</t>
    </rPh>
    <rPh sb="14" eb="16">
      <t>ヘイセイ</t>
    </rPh>
    <rPh sb="18" eb="19">
      <t>ネン</t>
    </rPh>
    <rPh sb="21" eb="22">
      <t>ツキ</t>
    </rPh>
    <rPh sb="24" eb="25">
      <t>ニチ</t>
    </rPh>
    <phoneticPr fontId="1"/>
  </si>
  <si>
    <t>仮　計</t>
    <rPh sb="0" eb="1">
      <t>カリ</t>
    </rPh>
    <rPh sb="2" eb="3">
      <t>ケイ</t>
    </rPh>
    <phoneticPr fontId="1"/>
  </si>
  <si>
    <t>合　計</t>
    <rPh sb="0" eb="1">
      <t>ア</t>
    </rPh>
    <rPh sb="2" eb="3">
      <t>ケイ</t>
    </rPh>
    <phoneticPr fontId="1"/>
  </si>
  <si>
    <t>販売費及び一般管理費に関する明細書</t>
    <rPh sb="0" eb="3">
      <t>ハンバイヒ</t>
    </rPh>
    <rPh sb="3" eb="4">
      <t>オヨ</t>
    </rPh>
    <rPh sb="5" eb="7">
      <t>イッパン</t>
    </rPh>
    <rPh sb="7" eb="10">
      <t>カンリヒ</t>
    </rPh>
    <rPh sb="11" eb="12">
      <t>カン</t>
    </rPh>
    <rPh sb="14" eb="17">
      <t>メイサイショ</t>
    </rPh>
    <phoneticPr fontId="1"/>
  </si>
  <si>
    <t>区分</t>
    <rPh sb="0" eb="2">
      <t>クブン</t>
    </rPh>
    <phoneticPr fontId="1"/>
  </si>
  <si>
    <t>（区分されている）
電気供給業分</t>
    <rPh sb="1" eb="3">
      <t>クブン</t>
    </rPh>
    <rPh sb="10" eb="12">
      <t>デンキ</t>
    </rPh>
    <rPh sb="12" eb="14">
      <t>キョウキュウ</t>
    </rPh>
    <rPh sb="14" eb="15">
      <t>ギョウ</t>
    </rPh>
    <rPh sb="15" eb="16">
      <t>ブン</t>
    </rPh>
    <phoneticPr fontId="1"/>
  </si>
  <si>
    <t>（区分されている）
所得課税事業分</t>
    <rPh sb="1" eb="3">
      <t>クブン</t>
    </rPh>
    <rPh sb="10" eb="12">
      <t>ショトク</t>
    </rPh>
    <rPh sb="12" eb="14">
      <t>カゼイ</t>
    </rPh>
    <rPh sb="14" eb="16">
      <t>ジギョウ</t>
    </rPh>
    <rPh sb="16" eb="17">
      <t>ブン</t>
    </rPh>
    <phoneticPr fontId="1"/>
  </si>
  <si>
    <t>販売費及び一般管理費</t>
    <rPh sb="0" eb="3">
      <t>ハンバイヒ</t>
    </rPh>
    <rPh sb="3" eb="4">
      <t>オヨ</t>
    </rPh>
    <rPh sb="5" eb="7">
      <t>イッパン</t>
    </rPh>
    <rPh sb="7" eb="10">
      <t>カンリヒ</t>
    </rPh>
    <phoneticPr fontId="1"/>
  </si>
  <si>
    <t>内訳</t>
    <rPh sb="0" eb="2">
      <t>ウチワケ</t>
    </rPh>
    <phoneticPr fontId="1"/>
  </si>
  <si>
    <t>営業外収益及び費用に関する明細書</t>
    <rPh sb="0" eb="3">
      <t>エイギョウガイ</t>
    </rPh>
    <rPh sb="3" eb="5">
      <t>シュウエキ</t>
    </rPh>
    <rPh sb="5" eb="6">
      <t>オヨ</t>
    </rPh>
    <rPh sb="7" eb="9">
      <t>ヒヨウ</t>
    </rPh>
    <rPh sb="10" eb="11">
      <t>カン</t>
    </rPh>
    <rPh sb="13" eb="16">
      <t>メイサイショ</t>
    </rPh>
    <phoneticPr fontId="1"/>
  </si>
  <si>
    <t>１　営業外収益</t>
    <rPh sb="2" eb="5">
      <t>エイギョウガイ</t>
    </rPh>
    <rPh sb="5" eb="7">
      <t>シュウエキ</t>
    </rPh>
    <phoneticPr fontId="1"/>
  </si>
  <si>
    <t>２　営業外費用</t>
    <rPh sb="2" eb="5">
      <t>エイギョウガイ</t>
    </rPh>
    <rPh sb="5" eb="7">
      <t>ヒヨウ</t>
    </rPh>
    <phoneticPr fontId="1"/>
  </si>
  <si>
    <t>（区分されていない）
共通分</t>
    <rPh sb="1" eb="3">
      <t>クブン</t>
    </rPh>
    <rPh sb="11" eb="13">
      <t>キョウツウ</t>
    </rPh>
    <rPh sb="13" eb="14">
      <t>ブン</t>
    </rPh>
    <phoneticPr fontId="1"/>
  </si>
  <si>
    <t>１　税務加算</t>
    <rPh sb="2" eb="4">
      <t>ゼイム</t>
    </rPh>
    <rPh sb="4" eb="6">
      <t>カサン</t>
    </rPh>
    <phoneticPr fontId="1"/>
  </si>
  <si>
    <t>２　税務減算</t>
    <rPh sb="2" eb="4">
      <t>ゼイム</t>
    </rPh>
    <rPh sb="4" eb="6">
      <t>ゲンサン</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</si>
  <si>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</si>
  <si>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</si>
  <si>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付表１</t>
    <rPh sb="0" eb="2">
      <t>フヒョウ</t>
    </rPh>
    <phoneticPr fontId="1"/>
  </si>
  <si>
    <t>付表２</t>
    <rPh sb="0" eb="2">
      <t>フヒョウ</t>
    </rPh>
    <phoneticPr fontId="1"/>
  </si>
  <si>
    <t>付表３</t>
    <rPh sb="0" eb="2">
      <t>フヒョウ</t>
    </rPh>
    <phoneticPr fontId="1"/>
  </si>
  <si>
    <t>税務加算及び減算に関する明細書</t>
    <rPh sb="0" eb="2">
      <t>ゼイム</t>
    </rPh>
    <rPh sb="2" eb="4">
      <t>カサン</t>
    </rPh>
    <rPh sb="4" eb="5">
      <t>オヨ</t>
    </rPh>
    <rPh sb="6" eb="8">
      <t>ゲンサン</t>
    </rPh>
    <rPh sb="9" eb="10">
      <t>カン</t>
    </rPh>
    <rPh sb="12" eb="15">
      <t>メイサイショ</t>
    </rPh>
    <phoneticPr fontId="1"/>
  </si>
  <si>
    <t>あん分計算の要否判定表</t>
    <rPh sb="2" eb="3">
      <t>ブン</t>
    </rPh>
    <rPh sb="3" eb="5">
      <t>ケイサン</t>
    </rPh>
    <rPh sb="6" eb="8">
      <t>ヨウヒ</t>
    </rPh>
    <rPh sb="8" eb="10">
      <t>ハンテイ</t>
    </rPh>
    <rPh sb="10" eb="11">
      <t>ヒョウ</t>
    </rPh>
    <phoneticPr fontId="1"/>
  </si>
  <si>
    <t>あん分計算の要否判定表</t>
    <rPh sb="2" eb="3">
      <t>ブン</t>
    </rPh>
    <rPh sb="3" eb="5">
      <t>ケイサン</t>
    </rPh>
    <rPh sb="6" eb="10">
      <t>ヨウヒハンテイ</t>
    </rPh>
    <rPh sb="10" eb="11">
      <t>ヒョウ</t>
    </rPh>
    <phoneticPr fontId="1"/>
  </si>
  <si>
    <t>課税標準となる
所得金額 　ｲ+ﾛ</t>
    <rPh sb="0" eb="2">
      <t>カゼイ</t>
    </rPh>
    <rPh sb="2" eb="4">
      <t>ヒョウジュン</t>
    </rPh>
    <rPh sb="8" eb="10">
      <t>ショトク</t>
    </rPh>
    <rPh sb="10" eb="12">
      <t>キンガク</t>
    </rPh>
    <phoneticPr fontId="1"/>
  </si>
  <si>
    <t>電気供給業とその他の事業を併せて行う法人の計算書</t>
    <rPh sb="0" eb="2">
      <t>デンキ</t>
    </rPh>
    <rPh sb="2" eb="4">
      <t>キョウキュウ</t>
    </rPh>
    <rPh sb="4" eb="5">
      <t>ギョウ</t>
    </rPh>
    <rPh sb="8" eb="9">
      <t>タ</t>
    </rPh>
    <rPh sb="10" eb="12">
      <t>ジギョウ</t>
    </rPh>
    <rPh sb="13" eb="14">
      <t>アワ</t>
    </rPh>
    <rPh sb="16" eb="17">
      <t>オコナ</t>
    </rPh>
    <rPh sb="18" eb="20">
      <t>ホウジン</t>
    </rPh>
    <rPh sb="21" eb="23">
      <t>ケイサン</t>
    </rPh>
    <rPh sb="23" eb="24">
      <t>ショ</t>
    </rPh>
    <phoneticPr fontId="1"/>
  </si>
  <si>
    <t>従たる事業の売上金額
（（３）又は（９）のいずれか小さい方）</t>
    <rPh sb="0" eb="1">
      <t>ジュウ</t>
    </rPh>
    <rPh sb="3" eb="5">
      <t>ジギョウ</t>
    </rPh>
    <rPh sb="6" eb="8">
      <t>ウリアゲ</t>
    </rPh>
    <rPh sb="8" eb="10">
      <t>キンガク</t>
    </rPh>
    <rPh sb="15" eb="16">
      <t>マタ</t>
    </rPh>
    <rPh sb="25" eb="26">
      <t>チイ</t>
    </rPh>
    <rPh sb="28" eb="29">
      <t>ホウ</t>
    </rPh>
    <phoneticPr fontId="1"/>
  </si>
  <si>
    <t>主たる事業の売上金額
（（３）又は（９）のいずれか大きい方）</t>
    <rPh sb="0" eb="1">
      <t>シュ</t>
    </rPh>
    <rPh sb="3" eb="5">
      <t>ジギョウ</t>
    </rPh>
    <rPh sb="6" eb="8">
      <t>ウリアゲ</t>
    </rPh>
    <rPh sb="8" eb="10">
      <t>キンガク</t>
    </rPh>
    <rPh sb="15" eb="16">
      <t>マタ</t>
    </rPh>
    <rPh sb="25" eb="26">
      <t>オオ</t>
    </rPh>
    <rPh sb="28" eb="29">
      <t>ホウ</t>
    </rPh>
    <phoneticPr fontId="1"/>
  </si>
  <si>
    <t>※0.1を超えた場合は，あん分計算が必要になります。</t>
    <rPh sb="5" eb="6">
      <t>コ</t>
    </rPh>
    <rPh sb="8" eb="10">
      <t>バアイ</t>
    </rPh>
    <rPh sb="14" eb="15">
      <t>ブン</t>
    </rPh>
    <rPh sb="15" eb="17">
      <t>ケイサン</t>
    </rPh>
    <rPh sb="18" eb="20">
      <t>ヒツヨウ</t>
    </rPh>
    <phoneticPr fontId="1"/>
  </si>
  <si>
    <r>
      <t>　「法人税別表四による加算・減算」は，</t>
    </r>
    <r>
      <rPr>
        <b/>
        <sz val="10"/>
        <rFont val="ＭＳ Ｐゴシック"/>
        <family val="3"/>
        <charset val="128"/>
      </rPr>
      <t>売上金額の税務加算減算があった場合</t>
    </r>
    <r>
      <rPr>
        <sz val="10"/>
        <rFont val="ＭＳ Ｐゴシック"/>
        <family val="3"/>
        <charset val="128"/>
      </rPr>
      <t>に記載すること。</t>
    </r>
    <phoneticPr fontId="1"/>
  </si>
  <si>
    <t>税務加算及び減算の明細書</t>
    <rPh sb="0" eb="2">
      <t>ゼイム</t>
    </rPh>
    <rPh sb="2" eb="4">
      <t>カサン</t>
    </rPh>
    <rPh sb="4" eb="5">
      <t>オヨ</t>
    </rPh>
    <rPh sb="6" eb="8">
      <t>ゲンサン</t>
    </rPh>
    <rPh sb="9" eb="12">
      <t>メイサイショ</t>
    </rPh>
    <phoneticPr fontId="1"/>
  </si>
  <si>
    <t>付表１（販管費）　計</t>
    <rPh sb="0" eb="2">
      <t>フヒョウ</t>
    </rPh>
    <rPh sb="4" eb="7">
      <t>ハンカンヒ</t>
    </rPh>
    <rPh sb="9" eb="10">
      <t>ケイ</t>
    </rPh>
    <phoneticPr fontId="1"/>
  </si>
  <si>
    <t>所得金額に関する計算書（電気供給業とその他の事業を併せて行っている場合）の記載方法</t>
    <phoneticPr fontId="1"/>
  </si>
  <si>
    <t>　電気供給業分と所得課税事業分に区分して記載すること。なお、区分することが困難である場合は共通として掲載し、売上金額等最も妥当と認められる基準によって電気供給業分と所得課税課税事業分にあん分した額をもって課税標準となる所得金額を算定すること。</t>
    <phoneticPr fontId="1"/>
  </si>
  <si>
    <t>　「②共通をあん分（③×①）」欄に記載すべき金額に１円未満の端数があるときは、これを切り捨てること。</t>
    <phoneticPr fontId="1"/>
  </si>
  <si>
    <t>　「③共通」には、電気供給業分と所得課税事業分に区分されていないものに係る金額を記載すること。</t>
    <phoneticPr fontId="1"/>
  </si>
  <si>
    <t>付表2（営業外利益）　計</t>
    <rPh sb="0" eb="2">
      <t>フヒョウ</t>
    </rPh>
    <rPh sb="4" eb="6">
      <t>エイギョウ</t>
    </rPh>
    <rPh sb="6" eb="7">
      <t>ガイ</t>
    </rPh>
    <rPh sb="7" eb="9">
      <t>リエキ</t>
    </rPh>
    <rPh sb="11" eb="12">
      <t>ケイ</t>
    </rPh>
    <phoneticPr fontId="1"/>
  </si>
  <si>
    <t>付表2（営業外費用）　計</t>
    <rPh sb="0" eb="2">
      <t>フヒョウ</t>
    </rPh>
    <rPh sb="4" eb="7">
      <t>エイギョウガイ</t>
    </rPh>
    <rPh sb="7" eb="9">
      <t>ヒヨウ</t>
    </rPh>
    <rPh sb="11" eb="12">
      <t>ケイ</t>
    </rPh>
    <phoneticPr fontId="1"/>
  </si>
  <si>
    <t>付表3（税務加算）　計</t>
    <rPh sb="0" eb="2">
      <t>フヒョウ</t>
    </rPh>
    <rPh sb="4" eb="6">
      <t>ゼイム</t>
    </rPh>
    <rPh sb="6" eb="8">
      <t>カサン</t>
    </rPh>
    <rPh sb="10" eb="11">
      <t>ケイ</t>
    </rPh>
    <phoneticPr fontId="1"/>
  </si>
  <si>
    <t>付表3（税務減算）　計</t>
    <rPh sb="0" eb="2">
      <t>フヒョウ</t>
    </rPh>
    <rPh sb="4" eb="6">
      <t>ゼイム</t>
    </rPh>
    <rPh sb="6" eb="8">
      <t>ゲンサン</t>
    </rPh>
    <rPh sb="10" eb="11">
      <t>ケイ</t>
    </rPh>
    <phoneticPr fontId="1"/>
  </si>
  <si>
    <t>記載上の注意</t>
    <phoneticPr fontId="1"/>
  </si>
  <si>
    <t>　この明細書は、「販売費及び一般管理費」を記載すること。</t>
    <phoneticPr fontId="1"/>
  </si>
  <si>
    <t>　「電気供給業分」、「所得課税事業分」及び区分されていない「共通」についてについて項目と金額を記載する
　こと。</t>
    <phoneticPr fontId="1"/>
  </si>
  <si>
    <t>記載上の注意</t>
    <phoneticPr fontId="1"/>
  </si>
  <si>
    <t>　「電気供給業分」、「所得課税事業分」及び区分されていない「共通」についてについて項目と金額を記載する　こと。</t>
    <phoneticPr fontId="1"/>
  </si>
  <si>
    <t>記載上の注意</t>
    <phoneticPr fontId="1"/>
  </si>
  <si>
    <t>　「電気供給業分」、「所得課税事業分」及び区分されていない「共通」についてについて項目と金額を記載すること。</t>
    <phoneticPr fontId="1"/>
  </si>
  <si>
    <t>　この明細書は、「税務加算」及び「税務減算」が参考様式第２号に記載しきれない場合に記載すること。</t>
    <rPh sb="23" eb="25">
      <t>サンコウ</t>
    </rPh>
    <rPh sb="25" eb="27">
      <t>ヨウシキ</t>
    </rPh>
    <rPh sb="27" eb="28">
      <t>ダイ</t>
    </rPh>
    <rPh sb="29" eb="30">
      <t>ゴウ</t>
    </rPh>
    <phoneticPr fontId="1"/>
  </si>
  <si>
    <t>　この明細書は、「営業外収益」及び「営業外費用」が参考様式第２号に記載しきれない場合に記載すること。</t>
    <rPh sb="25" eb="27">
      <t>サンコウ</t>
    </rPh>
    <phoneticPr fontId="1"/>
  </si>
  <si>
    <t>　「販売費及び一般管理費」、「営業外収益」、「営業外費用」、「税務加算」及び「税務減算」については、記載項目が不足する場合、それぞれ付表１から付表３に記載すること。</t>
    <rPh sb="66" eb="68">
      <t>フヒョウ</t>
    </rPh>
    <rPh sb="71" eb="73">
      <t>フヒョウ</t>
    </rPh>
    <phoneticPr fontId="1"/>
  </si>
  <si>
    <t>所得金額に関する計算書（電気供給業とその他の事業を併せて行っている場合）</t>
    <rPh sb="0" eb="2">
      <t>ショトク</t>
    </rPh>
    <rPh sb="2" eb="4">
      <t>キンガク</t>
    </rPh>
    <rPh sb="5" eb="6">
      <t>カン</t>
    </rPh>
    <rPh sb="8" eb="11">
      <t>ケイサンショ</t>
    </rPh>
    <rPh sb="12" eb="14">
      <t>デンキ</t>
    </rPh>
    <rPh sb="14" eb="16">
      <t>キョウキュウ</t>
    </rPh>
    <rPh sb="16" eb="17">
      <t>ギョウ</t>
    </rPh>
    <rPh sb="20" eb="21">
      <t>タ</t>
    </rPh>
    <rPh sb="22" eb="24">
      <t>ジギョウ</t>
    </rPh>
    <rPh sb="25" eb="26">
      <t>アワ</t>
    </rPh>
    <rPh sb="28" eb="29">
      <t>オコナ</t>
    </rPh>
    <rPh sb="33" eb="35">
      <t>バアイ</t>
    </rPh>
    <phoneticPr fontId="1"/>
  </si>
  <si>
    <t>当期純利益</t>
    <rPh sb="0" eb="2">
      <t>トウキ</t>
    </rPh>
    <rPh sb="2" eb="5">
      <t>ジュンリエキ</t>
    </rPh>
    <phoneticPr fontId="1"/>
  </si>
  <si>
    <t>法人税及び法人住民税</t>
    <rPh sb="0" eb="3">
      <t>ホウジンゼイ</t>
    </rPh>
    <rPh sb="3" eb="4">
      <t>オヨ</t>
    </rPh>
    <rPh sb="5" eb="7">
      <t>ホウジン</t>
    </rPh>
    <rPh sb="7" eb="10">
      <t>ジュウミンゼイ</t>
    </rPh>
    <phoneticPr fontId="1"/>
  </si>
  <si>
    <t>事業税加算</t>
    <rPh sb="0" eb="3">
      <t>ジギョウゼイ</t>
    </rPh>
    <rPh sb="3" eb="5">
      <t>カサン</t>
    </rPh>
    <phoneticPr fontId="1"/>
  </si>
  <si>
    <t>事業税減算</t>
    <rPh sb="0" eb="3">
      <t>ジギョウゼイ</t>
    </rPh>
    <rPh sb="3" eb="5">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</si>
</sst>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0\)"/>
    <numFmt numFmtId="177" formatCode="#,##0;&quot;▲ &quot;#,##0"/>
    <numFmt numFmtId="178" formatCode="#,##0;&quot;△ &quot;#,##0"/>
    <numFmt numFmtId="179" formatCode="&quot;ｲ&quot;_###,##0;&quot;ｲ △ &quot;_###,##0"/>
    <numFmt numFmtId="180" formatCode="&quot;ﾛ&quot;_###,##0;&quot;ﾛ △ &quot;_###,##0"/>
    <numFmt numFmtId="181" formatCode="&quot;ﾊ&quot;_###,##0;&quot;ﾊ △ &quot;_###,##0"/>
    <numFmt numFmtId="182" formatCode="&quot;ﾆ&quot;_###,##0;&quot;ﾆ △ &quot;_#\,##0"/>
  </numFmts>
  <fonts count="24">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name val="ＭＳ Ｐゴシック"/>
      <family val="3"/>
      <charset val="128"/>
    </font>
    <font>
      <sz val="6"/>
      <name val="ＭＳ Ｐゴシック"/>
      <family val="3"/>
      <charset val="128"/>
    </font>
    <font>
      <sz val="12"/>
      <color theme="1"/>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
      <u/>
      <sz val="11"/>
      <color theme="10"/>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0"/>
      <name val="ＭＳ Ｐゴシック"/>
      <family val="3"/>
      <charset val="128"/>
    </font>
    <font>
      <u/>
      <sz val="11"/>
      <color theme="10"/>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25">
    <xf numFmtId="0" fontId="0" fillId="0" borderId="0" xfId="0">
      <alignment vertical="center"/>
    </xf>
    <xf numFmtId="0" fontId="0" fillId="0" borderId="0" xfId="0" applyAlignment="1">
      <alignment horizontal="right" vertical="center"/>
    </xf>
    <xf numFmtId="0" fontId="0" fillId="0" borderId="3" xfId="0" quotePrefix="1" applyBorder="1" applyAlignment="1">
      <alignment horizontal="right" vertical="center"/>
    </xf>
    <xf numFmtId="0" fontId="0" fillId="0" borderId="12" xfId="0" quotePrefix="1" applyBorder="1" applyAlignment="1">
      <alignment horizontal="right" vertical="center"/>
    </xf>
    <xf numFmtId="0" fontId="0" fillId="0" borderId="13" xfId="0" quotePrefix="1" applyBorder="1" applyAlignment="1">
      <alignment horizontal="center" vertical="center"/>
    </xf>
    <xf numFmtId="0" fontId="0" fillId="0" borderId="18" xfId="0" applyBorder="1">
      <alignment vertical="center"/>
    </xf>
    <xf numFmtId="0" fontId="0" fillId="0" borderId="21" xfId="0" applyBorder="1">
      <alignment vertical="center"/>
    </xf>
    <xf numFmtId="176" fontId="0" fillId="0" borderId="22" xfId="0" applyNumberFormat="1" applyBorder="1">
      <alignment vertical="center"/>
    </xf>
    <xf numFmtId="0" fontId="0" fillId="0" borderId="24" xfId="0" applyBorder="1">
      <alignmen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2" xfId="0" quotePrefix="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177" fontId="4" fillId="0" borderId="0" xfId="0" applyNumberFormat="1" applyFont="1" applyFill="1" applyAlignment="1">
      <alignment vertical="center"/>
    </xf>
    <xf numFmtId="0" fontId="4" fillId="0" borderId="0" xfId="0" applyFont="1" applyFill="1" applyAlignment="1">
      <alignment vertical="center" wrapText="1"/>
    </xf>
    <xf numFmtId="0" fontId="8" fillId="0" borderId="0" xfId="0" quotePrefix="1" applyFont="1" applyFill="1" applyAlignment="1">
      <alignment horizontal="right" vertical="top" wrapText="1"/>
    </xf>
    <xf numFmtId="0" fontId="2" fillId="0" borderId="0" xfId="0" quotePrefix="1" applyFont="1" applyAlignment="1">
      <alignment horizontal="right" vertical="top"/>
    </xf>
    <xf numFmtId="0" fontId="6" fillId="0" borderId="0" xfId="0" applyFont="1" applyFill="1" applyAlignment="1">
      <alignment vertical="center" wrapText="1"/>
    </xf>
    <xf numFmtId="0" fontId="9" fillId="0" borderId="0" xfId="0" quotePrefix="1" applyFont="1" applyFill="1" applyAlignment="1">
      <alignment horizontal="right" vertical="top" wrapText="1"/>
    </xf>
    <xf numFmtId="0" fontId="7" fillId="0" borderId="0" xfId="0" applyFont="1" applyFill="1" applyAlignment="1">
      <alignment vertical="center"/>
    </xf>
    <xf numFmtId="176" fontId="0" fillId="2" borderId="13" xfId="0" applyNumberFormat="1" applyFill="1" applyBorder="1" applyAlignment="1">
      <alignment horizontal="center" vertical="center"/>
    </xf>
    <xf numFmtId="176" fontId="0" fillId="2" borderId="0" xfId="0" applyNumberFormat="1" applyFill="1" applyBorder="1" applyAlignment="1">
      <alignment horizontal="center" vertical="center"/>
    </xf>
    <xf numFmtId="176" fontId="0" fillId="2" borderId="22" xfId="0" applyNumberFormat="1" applyFill="1" applyBorder="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12" fillId="0" borderId="1" xfId="0" applyFont="1" applyBorder="1" applyAlignment="1">
      <alignment horizontal="center" vertical="center" wrapText="1"/>
    </xf>
    <xf numFmtId="0" fontId="2" fillId="0" borderId="35" xfId="0" applyFont="1" applyBorder="1">
      <alignment vertical="center"/>
    </xf>
    <xf numFmtId="0" fontId="0" fillId="0" borderId="1" xfId="0" applyBorder="1" applyAlignment="1">
      <alignment horizontal="center" vertical="center"/>
    </xf>
    <xf numFmtId="178" fontId="2" fillId="2" borderId="1" xfId="0" applyNumberFormat="1" applyFont="1" applyFill="1" applyBorder="1">
      <alignment vertical="center"/>
    </xf>
    <xf numFmtId="178" fontId="2" fillId="2" borderId="31" xfId="0" applyNumberFormat="1" applyFont="1" applyFill="1" applyBorder="1">
      <alignment vertical="center"/>
    </xf>
    <xf numFmtId="178" fontId="2" fillId="0" borderId="31" xfId="0" applyNumberFormat="1" applyFont="1" applyBorder="1">
      <alignment vertical="center"/>
    </xf>
    <xf numFmtId="178" fontId="2" fillId="2" borderId="32" xfId="0" applyNumberFormat="1" applyFont="1" applyFill="1" applyBorder="1">
      <alignment vertical="center"/>
    </xf>
    <xf numFmtId="178" fontId="2" fillId="0" borderId="32" xfId="0" applyNumberFormat="1" applyFont="1" applyBorder="1">
      <alignment vertical="center"/>
    </xf>
    <xf numFmtId="178" fontId="2" fillId="2" borderId="33" xfId="0" applyNumberFormat="1" applyFont="1" applyFill="1" applyBorder="1">
      <alignment vertical="center"/>
    </xf>
    <xf numFmtId="178" fontId="2" fillId="0" borderId="33" xfId="0" applyNumberFormat="1" applyFont="1" applyBorder="1">
      <alignment vertical="center"/>
    </xf>
    <xf numFmtId="178" fontId="2" fillId="0" borderId="1" xfId="0" applyNumberFormat="1" applyFont="1" applyBorder="1">
      <alignment vertical="center"/>
    </xf>
    <xf numFmtId="178" fontId="0" fillId="0" borderId="29" xfId="0" applyNumberFormat="1" applyBorder="1" applyAlignment="1">
      <alignment horizontal="distributed" vertical="center" wrapText="1"/>
    </xf>
    <xf numFmtId="0" fontId="0" fillId="0" borderId="0" xfId="0" applyAlignment="1">
      <alignment vertical="center"/>
    </xf>
    <xf numFmtId="0" fontId="3" fillId="2" borderId="28"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0" fillId="0" borderId="44" xfId="0"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19" fillId="0" borderId="48" xfId="0" applyFont="1" applyBorder="1" applyAlignment="1">
      <alignment horizontal="left" vertical="center"/>
    </xf>
    <xf numFmtId="0" fontId="3" fillId="0" borderId="51" xfId="0" applyFont="1" applyBorder="1">
      <alignment vertical="center"/>
    </xf>
    <xf numFmtId="0" fontId="3" fillId="0" borderId="53" xfId="0" applyFont="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3" fillId="0" borderId="56" xfId="0" applyFont="1" applyBorder="1">
      <alignment vertical="center"/>
    </xf>
    <xf numFmtId="0" fontId="3" fillId="2" borderId="56" xfId="0" applyFont="1" applyFill="1" applyBorder="1">
      <alignment vertical="center"/>
    </xf>
    <xf numFmtId="0" fontId="3" fillId="0" borderId="57" xfId="0" applyFont="1" applyBorder="1">
      <alignment vertical="center"/>
    </xf>
    <xf numFmtId="0" fontId="3" fillId="2" borderId="60" xfId="0" applyFont="1" applyFill="1" applyBorder="1">
      <alignment vertical="center"/>
    </xf>
    <xf numFmtId="0" fontId="3" fillId="2" borderId="61" xfId="0" applyFont="1" applyFill="1" applyBorder="1">
      <alignment vertical="center"/>
    </xf>
    <xf numFmtId="178" fontId="2" fillId="2" borderId="8" xfId="0" applyNumberFormat="1" applyFont="1" applyFill="1" applyBorder="1">
      <alignment vertical="center"/>
    </xf>
    <xf numFmtId="178" fontId="2" fillId="0" borderId="51" xfId="0" applyNumberFormat="1" applyFont="1" applyBorder="1">
      <alignment vertical="center"/>
    </xf>
    <xf numFmtId="178" fontId="2" fillId="0" borderId="53" xfId="0" applyNumberFormat="1" applyFont="1" applyBorder="1">
      <alignment vertical="center"/>
    </xf>
    <xf numFmtId="178" fontId="2" fillId="0" borderId="55" xfId="0" applyNumberFormat="1" applyFont="1" applyBorder="1">
      <alignment vertical="center"/>
    </xf>
    <xf numFmtId="178" fontId="2" fillId="2" borderId="51" xfId="0" applyNumberFormat="1" applyFont="1" applyFill="1" applyBorder="1">
      <alignment vertical="center"/>
    </xf>
    <xf numFmtId="178" fontId="2" fillId="2" borderId="11" xfId="0" applyNumberFormat="1" applyFont="1" applyFill="1" applyBorder="1">
      <alignment vertical="center"/>
    </xf>
    <xf numFmtId="178" fontId="0" fillId="0" borderId="62" xfId="0" applyNumberFormat="1" applyBorder="1">
      <alignment vertical="center"/>
    </xf>
    <xf numFmtId="178" fontId="2" fillId="2" borderId="53" xfId="0" applyNumberFormat="1" applyFont="1" applyFill="1" applyBorder="1">
      <alignment vertical="center"/>
    </xf>
    <xf numFmtId="0" fontId="14" fillId="0" borderId="2" xfId="0" applyFont="1" applyBorder="1" applyAlignment="1">
      <alignment horizontal="right" vertical="center"/>
    </xf>
    <xf numFmtId="0" fontId="15" fillId="0" borderId="2" xfId="0" applyFont="1" applyBorder="1" applyAlignment="1">
      <alignment horizontal="right" vertical="center"/>
    </xf>
    <xf numFmtId="0" fontId="0" fillId="0" borderId="2" xfId="0" applyBorder="1" applyAlignment="1">
      <alignment horizontal="right"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0" fillId="0" borderId="77" xfId="0" quotePrefix="1" applyBorder="1" applyAlignment="1">
      <alignment horizontal="right" vertical="center"/>
    </xf>
    <xf numFmtId="0" fontId="0" fillId="0" borderId="35" xfId="0" quotePrefix="1" applyBorder="1" applyAlignment="1">
      <alignment horizontal="right" vertical="center"/>
    </xf>
    <xf numFmtId="0" fontId="0" fillId="0" borderId="43" xfId="0" quotePrefix="1" applyBorder="1" applyAlignment="1">
      <alignment horizontal="right" vertical="center"/>
    </xf>
    <xf numFmtId="0" fontId="0" fillId="0" borderId="80" xfId="0" quotePrefix="1" applyBorder="1" applyAlignment="1">
      <alignment horizontal="right" vertical="center"/>
    </xf>
    <xf numFmtId="0" fontId="10" fillId="0" borderId="35" xfId="1" applyFont="1" applyBorder="1" applyAlignment="1">
      <alignment horizontal="center" vertical="center" shrinkToFit="1"/>
    </xf>
    <xf numFmtId="0" fontId="0" fillId="0" borderId="0" xfId="0" applyAlignment="1">
      <alignment vertical="top"/>
    </xf>
    <xf numFmtId="178" fontId="2" fillId="0" borderId="86" xfId="0" applyNumberFormat="1" applyFont="1" applyBorder="1">
      <alignment vertical="center"/>
    </xf>
    <xf numFmtId="178" fontId="2" fillId="0" borderId="85" xfId="0" applyNumberFormat="1" applyFont="1" applyBorder="1">
      <alignment vertical="center"/>
    </xf>
    <xf numFmtId="178" fontId="2" fillId="2" borderId="1" xfId="0" applyNumberFormat="1" applyFont="1" applyFill="1" applyBorder="1" applyAlignment="1">
      <alignment vertical="center" shrinkToFit="1"/>
    </xf>
    <xf numFmtId="178" fontId="0" fillId="0" borderId="12" xfId="0" applyNumberFormat="1" applyFont="1" applyBorder="1" applyAlignment="1">
      <alignment horizontal="right" vertical="center" wrapText="1"/>
    </xf>
    <xf numFmtId="178" fontId="2" fillId="2" borderId="55" xfId="0" applyNumberFormat="1" applyFont="1" applyFill="1" applyBorder="1">
      <alignment vertical="center"/>
    </xf>
    <xf numFmtId="178" fontId="2" fillId="0" borderId="8" xfId="0" applyNumberFormat="1" applyFont="1" applyBorder="1">
      <alignment vertical="center"/>
    </xf>
    <xf numFmtId="179" fontId="2" fillId="2" borderId="36" xfId="0" applyNumberFormat="1" applyFont="1" applyFill="1" applyBorder="1" applyAlignment="1">
      <alignment horizontal="distributed" vertical="center" shrinkToFit="1"/>
    </xf>
    <xf numFmtId="180" fontId="2" fillId="2" borderId="36" xfId="0" applyNumberFormat="1" applyFont="1" applyFill="1" applyBorder="1" applyAlignment="1">
      <alignment horizontal="distributed" vertical="center" shrinkToFit="1"/>
    </xf>
    <xf numFmtId="181" fontId="2" fillId="2" borderId="1" xfId="0" applyNumberFormat="1" applyFont="1" applyFill="1" applyBorder="1" applyAlignment="1">
      <alignment horizontal="distributed" vertical="center" shrinkToFit="1"/>
    </xf>
    <xf numFmtId="182" fontId="2" fillId="2" borderId="1" xfId="0" applyNumberFormat="1" applyFont="1" applyFill="1" applyBorder="1" applyAlignment="1">
      <alignment horizontal="distributed" vertical="center" shrinkToFit="1"/>
    </xf>
    <xf numFmtId="178" fontId="2" fillId="2" borderId="8" xfId="0" applyNumberFormat="1" applyFont="1" applyFill="1" applyBorder="1" applyAlignment="1">
      <alignment vertical="center" shrinkToFit="1"/>
    </xf>
    <xf numFmtId="178" fontId="2" fillId="2" borderId="39" xfId="0" applyNumberFormat="1" applyFont="1" applyFill="1" applyBorder="1">
      <alignment vertical="center"/>
    </xf>
    <xf numFmtId="178" fontId="3" fillId="2" borderId="10" xfId="0" applyNumberFormat="1" applyFont="1" applyFill="1" applyBorder="1">
      <alignment vertical="center"/>
    </xf>
    <xf numFmtId="178" fontId="2" fillId="2" borderId="38" xfId="0" applyNumberFormat="1" applyFont="1" applyFill="1" applyBorder="1">
      <alignment vertical="center"/>
    </xf>
    <xf numFmtId="178" fontId="2" fillId="2" borderId="88" xfId="0" applyNumberFormat="1" applyFont="1" applyFill="1" applyBorder="1">
      <alignment vertical="center"/>
    </xf>
    <xf numFmtId="178" fontId="2" fillId="2" borderId="49" xfId="0" applyNumberFormat="1" applyFont="1" applyFill="1" applyBorder="1">
      <alignment vertical="center"/>
    </xf>
    <xf numFmtId="178" fontId="2" fillId="0" borderId="1" xfId="0" applyNumberFormat="1" applyFont="1" applyFill="1" applyBorder="1">
      <alignment vertical="center"/>
    </xf>
    <xf numFmtId="178" fontId="2" fillId="0" borderId="8" xfId="0" applyNumberFormat="1" applyFont="1" applyFill="1" applyBorder="1">
      <alignment vertical="center"/>
    </xf>
    <xf numFmtId="178" fontId="2" fillId="2" borderId="10" xfId="0" applyNumberFormat="1" applyFont="1" applyFill="1" applyBorder="1">
      <alignment vertical="center"/>
    </xf>
    <xf numFmtId="178" fontId="2" fillId="2" borderId="90" xfId="0" applyNumberFormat="1" applyFont="1" applyFill="1" applyBorder="1">
      <alignment vertical="center"/>
    </xf>
    <xf numFmtId="178" fontId="2" fillId="0" borderId="88" xfId="0" applyNumberFormat="1" applyFont="1" applyFill="1" applyBorder="1">
      <alignment vertical="center"/>
    </xf>
    <xf numFmtId="178" fontId="2" fillId="0" borderId="38" xfId="0" applyNumberFormat="1" applyFont="1" applyFill="1" applyBorder="1">
      <alignment vertical="center"/>
    </xf>
    <xf numFmtId="178" fontId="2" fillId="0" borderId="49" xfId="0" applyNumberFormat="1" applyFont="1" applyFill="1" applyBorder="1">
      <alignment vertical="center"/>
    </xf>
    <xf numFmtId="0" fontId="9" fillId="0" borderId="0" xfId="0" applyFont="1" applyFill="1" applyAlignment="1">
      <alignment vertical="top" wrapText="1"/>
    </xf>
    <xf numFmtId="0" fontId="8" fillId="0" borderId="0" xfId="0" applyFont="1" applyFill="1" applyAlignment="1">
      <alignment vertical="top" wrapText="1"/>
    </xf>
    <xf numFmtId="0" fontId="18" fillId="0" borderId="0" xfId="0" applyFont="1" applyAlignment="1">
      <alignment horizontal="center" vertical="center"/>
    </xf>
    <xf numFmtId="0" fontId="20" fillId="0" borderId="14" xfId="1" applyFont="1" applyBorder="1" applyAlignment="1">
      <alignment horizontal="left" vertical="center" indent="1"/>
    </xf>
    <xf numFmtId="0" fontId="21" fillId="0" borderId="14" xfId="1" applyFont="1" applyBorder="1" applyAlignment="1">
      <alignment horizontal="left" vertical="center" indent="1"/>
    </xf>
    <xf numFmtId="0" fontId="21" fillId="0" borderId="3" xfId="1" applyFont="1" applyBorder="1" applyAlignment="1">
      <alignment horizontal="left" vertical="center" indent="1"/>
    </xf>
    <xf numFmtId="0" fontId="7" fillId="0" borderId="0" xfId="0" applyFont="1" applyFill="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0" fillId="0" borderId="13" xfId="0" applyBorder="1" applyAlignment="1">
      <alignment horizontal="center" vertical="center" wrapText="1"/>
    </xf>
    <xf numFmtId="0" fontId="0" fillId="0" borderId="0" xfId="0" applyBorder="1" applyAlignment="1">
      <alignment horizontal="center" vertical="center" wrapText="1"/>
    </xf>
    <xf numFmtId="176" fontId="0" fillId="0" borderId="79" xfId="0" quotePrefix="1" applyNumberFormat="1" applyBorder="1" applyAlignment="1">
      <alignment vertical="center"/>
    </xf>
    <xf numFmtId="176" fontId="0" fillId="0" borderId="81" xfId="0" quotePrefix="1" applyNumberFormat="1" applyBorder="1" applyAlignment="1">
      <alignment vertical="center"/>
    </xf>
    <xf numFmtId="176" fontId="0" fillId="0" borderId="82" xfId="0" quotePrefix="1" applyNumberFormat="1" applyBorder="1" applyAlignment="1">
      <alignment vertical="center"/>
    </xf>
    <xf numFmtId="176" fontId="0" fillId="2" borderId="11" xfId="0" quotePrefix="1" applyNumberFormat="1" applyFill="1" applyBorder="1" applyAlignment="1">
      <alignment vertical="center"/>
    </xf>
    <xf numFmtId="176" fontId="0" fillId="2" borderId="15" xfId="0" quotePrefix="1" applyNumberFormat="1" applyFill="1" applyBorder="1" applyAlignment="1">
      <alignment vertical="center"/>
    </xf>
    <xf numFmtId="176" fontId="0" fillId="2" borderId="16" xfId="0" quotePrefix="1" applyNumberFormat="1" applyFill="1" applyBorder="1" applyAlignment="1">
      <alignment vertical="center"/>
    </xf>
    <xf numFmtId="176" fontId="0" fillId="0" borderId="76" xfId="0" quotePrefix="1" applyNumberFormat="1" applyBorder="1" applyAlignment="1">
      <alignment vertical="center"/>
    </xf>
    <xf numFmtId="176" fontId="0" fillId="0" borderId="69" xfId="0" quotePrefix="1" applyNumberFormat="1" applyBorder="1" applyAlignment="1">
      <alignment vertical="center"/>
    </xf>
    <xf numFmtId="176" fontId="0" fillId="0" borderId="70" xfId="0" quotePrefix="1" applyNumberFormat="1" applyBorder="1" applyAlignment="1">
      <alignment vertical="center"/>
    </xf>
    <xf numFmtId="176" fontId="0" fillId="0" borderId="75" xfId="0" quotePrefix="1" applyNumberFormat="1" applyBorder="1" applyAlignment="1">
      <alignment vertical="center"/>
    </xf>
    <xf numFmtId="176" fontId="0" fillId="0" borderId="66" xfId="0" quotePrefix="1" applyNumberFormat="1" applyBorder="1" applyAlignment="1">
      <alignment vertical="center"/>
    </xf>
    <xf numFmtId="176" fontId="0" fillId="0" borderId="67" xfId="0" quotePrefix="1" applyNumberFormat="1" applyBorder="1" applyAlignment="1">
      <alignment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5" xfId="0" applyFont="1" applyBorder="1" applyAlignment="1">
      <alignment horizontal="center" vertical="center" textRotation="255"/>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3" xfId="0" applyFont="1" applyBorder="1" applyAlignment="1">
      <alignment horizontal="left" vertical="center"/>
    </xf>
    <xf numFmtId="0" fontId="3" fillId="0" borderId="4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68" xfId="0" applyFont="1" applyBorder="1" applyAlignment="1">
      <alignment horizontal="left" vertical="center"/>
    </xf>
    <xf numFmtId="0" fontId="3" fillId="0" borderId="73" xfId="0" applyFont="1" applyBorder="1" applyAlignment="1">
      <alignment horizontal="left" vertical="center"/>
    </xf>
    <xf numFmtId="0" fontId="0" fillId="0" borderId="1" xfId="0" applyBorder="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xf>
    <xf numFmtId="176" fontId="0" fillId="0" borderId="74" xfId="0" quotePrefix="1" applyNumberFormat="1" applyBorder="1" applyAlignment="1">
      <alignment vertical="center"/>
    </xf>
    <xf numFmtId="176" fontId="0" fillId="0" borderId="64" xfId="0" quotePrefix="1" applyNumberFormat="1" applyBorder="1" applyAlignment="1">
      <alignment vertical="center"/>
    </xf>
    <xf numFmtId="176" fontId="0" fillId="0" borderId="65" xfId="0" quotePrefix="1" applyNumberFormat="1" applyBorder="1" applyAlignment="1">
      <alignment vertical="center"/>
    </xf>
    <xf numFmtId="176" fontId="0" fillId="2" borderId="2" xfId="0" quotePrefix="1" applyNumberFormat="1" applyFill="1" applyBorder="1" applyAlignment="1">
      <alignment vertical="center"/>
    </xf>
    <xf numFmtId="176" fontId="0" fillId="2" borderId="14" xfId="0" quotePrefix="1" applyNumberFormat="1" applyFill="1" applyBorder="1" applyAlignment="1">
      <alignment vertical="center"/>
    </xf>
    <xf numFmtId="176" fontId="0" fillId="2" borderId="17" xfId="0" quotePrefix="1" applyNumberFormat="1" applyFill="1" applyBorder="1" applyAlignment="1">
      <alignment vertical="center"/>
    </xf>
    <xf numFmtId="176" fontId="0" fillId="0" borderId="42" xfId="0" quotePrefix="1" applyNumberFormat="1" applyBorder="1" applyAlignment="1">
      <alignment vertical="center"/>
    </xf>
    <xf numFmtId="176" fontId="0" fillId="0" borderId="83" xfId="0" quotePrefix="1" applyNumberFormat="1" applyBorder="1" applyAlignment="1">
      <alignment vertical="center"/>
    </xf>
    <xf numFmtId="176" fontId="0" fillId="0" borderId="84" xfId="0" quotePrefix="1" applyNumberFormat="1" applyBorder="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2" borderId="20" xfId="0" applyFill="1" applyBorder="1" applyAlignment="1">
      <alignment horizontal="center" vertical="center"/>
    </xf>
    <xf numFmtId="0" fontId="0" fillId="2" borderId="25" xfId="0" applyFill="1" applyBorder="1" applyAlignment="1">
      <alignment horizontal="center"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37" xfId="0" applyFont="1" applyBorder="1" applyAlignment="1">
      <alignment horizontal="left" vertical="center"/>
    </xf>
    <xf numFmtId="0" fontId="3" fillId="0" borderId="72" xfId="0" applyFont="1" applyBorder="1" applyAlignment="1">
      <alignment horizontal="left" vertical="center"/>
    </xf>
    <xf numFmtId="0" fontId="3" fillId="0" borderId="63" xfId="0" applyFont="1" applyBorder="1" applyAlignment="1">
      <alignment horizontal="left" vertical="center" wrapText="1"/>
    </xf>
    <xf numFmtId="0" fontId="0" fillId="0" borderId="22" xfId="0" applyBorder="1" applyAlignment="1">
      <alignment horizontal="center" vertical="center"/>
    </xf>
    <xf numFmtId="0" fontId="0" fillId="2" borderId="23" xfId="0" applyFill="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13"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2" fillId="0" borderId="54" xfId="0" applyFont="1" applyBorder="1" applyAlignment="1">
      <alignment horizontal="center" vertical="center"/>
    </xf>
    <xf numFmtId="0" fontId="2" fillId="0" borderId="7" xfId="0" applyFont="1" applyBorder="1" applyAlignment="1">
      <alignment horizontal="center" vertical="center"/>
    </xf>
    <xf numFmtId="0" fontId="13" fillId="0" borderId="33" xfId="0" applyFont="1" applyBorder="1" applyAlignment="1">
      <alignment horizontal="distributed" vertical="center"/>
    </xf>
    <xf numFmtId="0" fontId="11" fillId="0" borderId="33" xfId="0" applyFont="1" applyBorder="1" applyAlignment="1">
      <alignment horizontal="distributed" vertical="center"/>
    </xf>
    <xf numFmtId="0" fontId="2" fillId="0" borderId="32" xfId="0" applyFont="1" applyBorder="1" applyAlignment="1">
      <alignment horizontal="distributed" vertical="center"/>
    </xf>
    <xf numFmtId="0" fontId="2" fillId="0" borderId="31" xfId="0" applyFont="1" applyBorder="1" applyAlignment="1">
      <alignment horizontal="distributed" vertical="center"/>
    </xf>
    <xf numFmtId="0" fontId="2" fillId="0" borderId="50" xfId="0" applyFont="1" applyBorder="1" applyAlignment="1">
      <alignment vertical="center"/>
    </xf>
    <xf numFmtId="0" fontId="2" fillId="0" borderId="5" xfId="0" applyFont="1" applyBorder="1" applyAlignment="1">
      <alignment horizontal="center" vertical="center"/>
    </xf>
    <xf numFmtId="0" fontId="0" fillId="0" borderId="50" xfId="0" applyBorder="1" applyAlignment="1">
      <alignment vertical="center"/>
    </xf>
    <xf numFmtId="0" fontId="0" fillId="0" borderId="0" xfId="0" applyAlignment="1">
      <alignment vertical="top" wrapText="1"/>
    </xf>
    <xf numFmtId="0" fontId="0" fillId="0" borderId="0" xfId="0" applyAlignment="1">
      <alignment vertical="top"/>
    </xf>
    <xf numFmtId="0" fontId="0" fillId="0" borderId="32" xfId="0"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0" fillId="0" borderId="32" xfId="0" applyBorder="1" applyAlignment="1">
      <alignment horizontal="distributed" vertical="center"/>
    </xf>
    <xf numFmtId="0" fontId="0" fillId="0" borderId="7" xfId="0" applyBorder="1" applyAlignment="1">
      <alignment vertical="center"/>
    </xf>
    <xf numFmtId="0" fontId="0" fillId="0" borderId="52" xfId="0" applyBorder="1" applyAlignment="1">
      <alignment vertical="center"/>
    </xf>
    <xf numFmtId="0" fontId="0" fillId="0" borderId="38" xfId="0" applyBorder="1" applyAlignment="1">
      <alignment vertical="center"/>
    </xf>
    <xf numFmtId="0" fontId="0" fillId="0" borderId="89"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87" xfId="0" applyBorder="1" applyAlignment="1">
      <alignment horizontal="left" vertical="center" indent="1"/>
    </xf>
    <xf numFmtId="0" fontId="0" fillId="0" borderId="14" xfId="0" applyBorder="1" applyAlignment="1">
      <alignment horizontal="left" vertical="center" indent="1"/>
    </xf>
    <xf numFmtId="0" fontId="0" fillId="0" borderId="3" xfId="0" applyBorder="1" applyAlignment="1">
      <alignment horizontal="left" vertical="center" indent="1"/>
    </xf>
    <xf numFmtId="0" fontId="16" fillId="0" borderId="0" xfId="0" applyFont="1" applyAlignment="1">
      <alignment horizontal="center" vertical="center"/>
    </xf>
    <xf numFmtId="0" fontId="17" fillId="0" borderId="0" xfId="0" applyFont="1" applyAlignment="1">
      <alignment horizontal="center" vertical="center"/>
    </xf>
    <xf numFmtId="0" fontId="2" fillId="0" borderId="40" xfId="0" applyFont="1" applyBorder="1" applyAlignment="1">
      <alignment horizontal="distributed" vertical="center"/>
    </xf>
    <xf numFmtId="0" fontId="0" fillId="0" borderId="41" xfId="0" applyBorder="1" applyAlignment="1">
      <alignment horizontal="distributed" vertical="center"/>
    </xf>
    <xf numFmtId="0" fontId="10" fillId="0" borderId="42" xfId="1" applyFont="1" applyBorder="1" applyAlignment="1">
      <alignment horizontal="center" vertical="center" shrinkToFit="1"/>
    </xf>
    <xf numFmtId="0" fontId="23" fillId="0" borderId="43" xfId="1" applyFont="1" applyBorder="1" applyAlignment="1">
      <alignment horizontal="center" vertical="center" shrinkToFi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2" xfId="0" applyFont="1"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2" fillId="0" borderId="7" xfId="0" applyFont="1" applyBorder="1" applyAlignment="1">
      <alignment vertical="center"/>
    </xf>
    <xf numFmtId="0" fontId="2" fillId="0" borderId="31" xfId="0" applyFont="1" applyBorder="1" applyAlignment="1">
      <alignment vertical="center"/>
    </xf>
    <xf numFmtId="0" fontId="0" fillId="0" borderId="31" xfId="0" applyBorder="1" applyAlignment="1">
      <alignment vertical="center"/>
    </xf>
    <xf numFmtId="0" fontId="0" fillId="0" borderId="87" xfId="0" applyBorder="1" applyAlignment="1">
      <alignment vertical="center"/>
    </xf>
    <xf numFmtId="0" fontId="0" fillId="0" borderId="14" xfId="0" applyBorder="1" applyAlignment="1">
      <alignment vertical="center"/>
    </xf>
    <xf numFmtId="0" fontId="0" fillId="0" borderId="3"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2" fillId="0" borderId="58"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0" fillId="0" borderId="18" xfId="0" applyBorder="1" applyAlignment="1">
      <alignment horizontal="right" vertical="center"/>
    </xf>
    <xf numFmtId="0" fontId="0" fillId="0" borderId="45" xfId="0" applyBorder="1" applyAlignment="1">
      <alignment horizontal="right" vertical="center"/>
    </xf>
    <xf numFmtId="0" fontId="3" fillId="0" borderId="47" xfId="0" applyFont="1" applyBorder="1" applyAlignment="1">
      <alignment horizontal="distributed" vertical="center" wrapText="1"/>
    </xf>
    <xf numFmtId="0" fontId="3" fillId="0" borderId="49" xfId="0" applyFont="1" applyBorder="1" applyAlignment="1">
      <alignment horizontal="distributed" vertical="center" wrapText="1"/>
    </xf>
    <xf numFmtId="0" fontId="3" fillId="0" borderId="46" xfId="0" applyFont="1" applyBorder="1" applyAlignment="1">
      <alignment horizontal="distributed" vertical="center" wrapText="1"/>
    </xf>
    <xf numFmtId="0" fontId="3" fillId="0" borderId="38" xfId="0" applyFont="1" applyBorder="1" applyAlignment="1">
      <alignment horizontal="distributed" vertical="center" wrapText="1"/>
    </xf>
    <xf numFmtId="0" fontId="2" fillId="0" borderId="4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2" fillId="0" borderId="50" xfId="0" applyFont="1" applyBorder="1" applyAlignment="1">
      <alignment horizontal="center" vertical="distributed" textRotation="255" justifyLastLine="1"/>
    </xf>
    <xf numFmtId="0" fontId="3" fillId="0" borderId="52" xfId="0" applyFont="1" applyBorder="1" applyAlignment="1">
      <alignment horizontal="center" vertical="distributed" textRotation="255" justifyLastLine="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29308</xdr:colOff>
      <xdr:row>1</xdr:row>
      <xdr:rowOff>271098</xdr:rowOff>
    </xdr:from>
    <xdr:to>
      <xdr:col>11</xdr:col>
      <xdr:colOff>630116</xdr:colOff>
      <xdr:row>4</xdr:row>
      <xdr:rowOff>73269</xdr:rowOff>
    </xdr:to>
    <xdr:sp macro="" textlink="">
      <xdr:nvSpPr>
        <xdr:cNvPr id="2" name="テキスト ボックス 1"/>
        <xdr:cNvSpPr txBox="1"/>
      </xdr:nvSpPr>
      <xdr:spPr>
        <a:xfrm>
          <a:off x="6213231" y="534867"/>
          <a:ext cx="2667000" cy="498229"/>
        </a:xfrm>
        <a:prstGeom prst="rect">
          <a:avLst/>
        </a:prstGeom>
        <a:solidFill>
          <a:schemeClr val="bg1"/>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色つきセルは計算式が入っていますので，入力しないよう気をつけてください。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219075</xdr:colOff>
      <xdr:row>2</xdr:row>
      <xdr:rowOff>142875</xdr:rowOff>
    </xdr:from>
    <xdr:to>
      <xdr:col>10</xdr:col>
      <xdr:colOff>85725</xdr:colOff>
      <xdr:row>4</xdr:row>
      <xdr:rowOff>98179</xdr:rowOff>
    </xdr:to>
    <xdr:sp macro="" textlink="">
      <xdr:nvSpPr>
        <xdr:cNvPr id="2" name="テキスト ボックス 1"/>
        <xdr:cNvSpPr txBox="1"/>
      </xdr:nvSpPr>
      <xdr:spPr>
        <a:xfrm>
          <a:off x="6153150" y="857250"/>
          <a:ext cx="2667000" cy="498229"/>
        </a:xfrm>
        <a:prstGeom prst="rect">
          <a:avLst/>
        </a:prstGeom>
        <a:solidFill>
          <a:schemeClr val="bg1"/>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色つきセルは計算式が入っていますので，入力しないよう気をつけてください。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4053</xdr:colOff>
      <xdr:row>3</xdr:row>
      <xdr:rowOff>4053</xdr:rowOff>
    </xdr:from>
    <xdr:to>
      <xdr:col>2</xdr:col>
      <xdr:colOff>0</xdr:colOff>
      <xdr:row>5</xdr:row>
      <xdr:rowOff>0</xdr:rowOff>
    </xdr:to>
    <xdr:cxnSp macro="">
      <xdr:nvCxnSpPr>
        <xdr:cNvPr id="3" name="直線コネクタ 2"/>
        <xdr:cNvCxnSpPr/>
      </xdr:nvCxnSpPr>
      <xdr:spPr>
        <a:xfrm flipH="1" flipV="1">
          <a:off x="4053" y="514755"/>
          <a:ext cx="1787458" cy="3364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0</xdr:row>
      <xdr:rowOff>57150</xdr:rowOff>
    </xdr:from>
    <xdr:to>
      <xdr:col>8</xdr:col>
      <xdr:colOff>114300</xdr:colOff>
      <xdr:row>2</xdr:row>
      <xdr:rowOff>164854</xdr:rowOff>
    </xdr:to>
    <xdr:sp macro="" textlink="">
      <xdr:nvSpPr>
        <xdr:cNvPr id="4" name="テキスト ボックス 3"/>
        <xdr:cNvSpPr txBox="1"/>
      </xdr:nvSpPr>
      <xdr:spPr>
        <a:xfrm>
          <a:off x="5562600" y="57150"/>
          <a:ext cx="2667000" cy="498229"/>
        </a:xfrm>
        <a:prstGeom prst="rect">
          <a:avLst/>
        </a:prstGeom>
        <a:solidFill>
          <a:schemeClr val="bg1"/>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色つきセルは計算式が入っていますので，入力しないよう気をつけてください。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4053</xdr:colOff>
      <xdr:row>3</xdr:row>
      <xdr:rowOff>4053</xdr:rowOff>
    </xdr:from>
    <xdr:to>
      <xdr:col>2</xdr:col>
      <xdr:colOff>0</xdr:colOff>
      <xdr:row>5</xdr:row>
      <xdr:rowOff>0</xdr:rowOff>
    </xdr:to>
    <xdr:cxnSp macro="">
      <xdr:nvCxnSpPr>
        <xdr:cNvPr id="2" name="直線コネクタ 1"/>
        <xdr:cNvCxnSpPr/>
      </xdr:nvCxnSpPr>
      <xdr:spPr>
        <a:xfrm flipH="1" flipV="1">
          <a:off x="4053" y="575553"/>
          <a:ext cx="1786647" cy="3388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4053</xdr:colOff>
      <xdr:row>23</xdr:row>
      <xdr:rowOff>4053</xdr:rowOff>
    </xdr:from>
    <xdr:to>
      <xdr:col>2</xdr:col>
      <xdr:colOff>0</xdr:colOff>
      <xdr:row>25</xdr:row>
      <xdr:rowOff>0</xdr:rowOff>
    </xdr:to>
    <xdr:cxnSp macro="">
      <xdr:nvCxnSpPr>
        <xdr:cNvPr id="3" name="直線コネクタ 2"/>
        <xdr:cNvCxnSpPr/>
      </xdr:nvCxnSpPr>
      <xdr:spPr>
        <a:xfrm flipH="1" flipV="1">
          <a:off x="4053" y="575553"/>
          <a:ext cx="1786647" cy="3388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1038225</xdr:colOff>
      <xdr:row>0</xdr:row>
      <xdr:rowOff>47625</xdr:rowOff>
    </xdr:from>
    <xdr:to>
      <xdr:col>7</xdr:col>
      <xdr:colOff>542925</xdr:colOff>
      <xdr:row>2</xdr:row>
      <xdr:rowOff>155329</xdr:rowOff>
    </xdr:to>
    <xdr:sp macro="" textlink="">
      <xdr:nvSpPr>
        <xdr:cNvPr id="4" name="テキスト ボックス 3"/>
        <xdr:cNvSpPr txBox="1"/>
      </xdr:nvSpPr>
      <xdr:spPr>
        <a:xfrm>
          <a:off x="5305425" y="47625"/>
          <a:ext cx="2667000" cy="498229"/>
        </a:xfrm>
        <a:prstGeom prst="rect">
          <a:avLst/>
        </a:prstGeom>
        <a:solidFill>
          <a:schemeClr val="bg1"/>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色つきセルは計算式が入っていますので，入力しないよう気をつけてください。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4053</xdr:colOff>
      <xdr:row>3</xdr:row>
      <xdr:rowOff>4053</xdr:rowOff>
    </xdr:from>
    <xdr:to>
      <xdr:col>2</xdr:col>
      <xdr:colOff>0</xdr:colOff>
      <xdr:row>5</xdr:row>
      <xdr:rowOff>0</xdr:rowOff>
    </xdr:to>
    <xdr:cxnSp macro="">
      <xdr:nvCxnSpPr>
        <xdr:cNvPr id="2" name="直線コネクタ 1"/>
        <xdr:cNvCxnSpPr/>
      </xdr:nvCxnSpPr>
      <xdr:spPr>
        <a:xfrm flipH="1" flipV="1">
          <a:off x="4053" y="575553"/>
          <a:ext cx="1786647" cy="3388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4053</xdr:colOff>
      <xdr:row>23</xdr:row>
      <xdr:rowOff>4053</xdr:rowOff>
    </xdr:from>
    <xdr:to>
      <xdr:col>2</xdr:col>
      <xdr:colOff>0</xdr:colOff>
      <xdr:row>25</xdr:row>
      <xdr:rowOff>0</xdr:rowOff>
    </xdr:to>
    <xdr:cxnSp macro="">
      <xdr:nvCxnSpPr>
        <xdr:cNvPr id="3" name="直線コネクタ 2"/>
        <xdr:cNvCxnSpPr/>
      </xdr:nvCxnSpPr>
      <xdr:spPr>
        <a:xfrm flipH="1" flipV="1">
          <a:off x="4053" y="5042778"/>
          <a:ext cx="1786647" cy="3388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857250</xdr:colOff>
      <xdr:row>0</xdr:row>
      <xdr:rowOff>47625</xdr:rowOff>
    </xdr:from>
    <xdr:to>
      <xdr:col>7</xdr:col>
      <xdr:colOff>361950</xdr:colOff>
      <xdr:row>2</xdr:row>
      <xdr:rowOff>155329</xdr:rowOff>
    </xdr:to>
    <xdr:sp macro="" textlink="">
      <xdr:nvSpPr>
        <xdr:cNvPr id="4" name="テキスト ボックス 3"/>
        <xdr:cNvSpPr txBox="1"/>
      </xdr:nvSpPr>
      <xdr:spPr>
        <a:xfrm>
          <a:off x="5124450" y="47625"/>
          <a:ext cx="2667000" cy="498229"/>
        </a:xfrm>
        <a:prstGeom prst="rect">
          <a:avLst/>
        </a:prstGeom>
        <a:solidFill>
          <a:schemeClr val="bg1"/>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色つきセルは計算式が入っていますので，入力しないよう気をつけてください。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workbookViewId="0">
      <selection sqref="A1:F1"/>
    </sheetView>
  </sheetViews>
  <sheetFormatPr defaultRowHeight="13.5"/>
  <cols>
    <col min="1" max="1" width="2.625" bestFit="1" customWidth="1"/>
    <col min="2" max="2" width="11" bestFit="1" customWidth="1"/>
    <col min="3" max="3" width="29.5" customWidth="1"/>
    <col min="6" max="6" width="27.75" customWidth="1"/>
  </cols>
  <sheetData>
    <row r="1" spans="1:6" ht="18.75">
      <c r="A1" s="100" t="s">
        <v>85</v>
      </c>
      <c r="B1" s="100"/>
      <c r="C1" s="100"/>
      <c r="D1" s="100"/>
      <c r="E1" s="100"/>
      <c r="F1" s="100"/>
    </row>
    <row r="2" spans="1:6" ht="69" customHeight="1"/>
    <row r="3" spans="1:6" ht="22.5" customHeight="1">
      <c r="A3" s="41"/>
      <c r="B3" s="64" t="s">
        <v>76</v>
      </c>
      <c r="C3" s="101" t="s">
        <v>83</v>
      </c>
      <c r="D3" s="102"/>
      <c r="E3" s="103"/>
    </row>
    <row r="4" spans="1:6" ht="22.5" customHeight="1">
      <c r="A4" s="42"/>
      <c r="B4" s="65" t="s">
        <v>77</v>
      </c>
      <c r="C4" s="102" t="s">
        <v>34</v>
      </c>
      <c r="D4" s="102"/>
      <c r="E4" s="103"/>
    </row>
    <row r="5" spans="1:6" ht="22.5" customHeight="1">
      <c r="B5" s="66" t="s">
        <v>78</v>
      </c>
      <c r="C5" s="102" t="s">
        <v>64</v>
      </c>
      <c r="D5" s="102"/>
      <c r="E5" s="103"/>
    </row>
    <row r="6" spans="1:6" ht="22.5" customHeight="1">
      <c r="B6" s="66" t="s">
        <v>79</v>
      </c>
      <c r="C6" s="102" t="s">
        <v>70</v>
      </c>
      <c r="D6" s="102"/>
      <c r="E6" s="103"/>
    </row>
    <row r="7" spans="1:6" ht="22.5" customHeight="1">
      <c r="B7" s="66" t="s">
        <v>80</v>
      </c>
      <c r="C7" s="102" t="s">
        <v>81</v>
      </c>
      <c r="D7" s="102"/>
      <c r="E7" s="103"/>
    </row>
    <row r="8" spans="1:6" ht="56.25" customHeight="1"/>
    <row r="9" spans="1:6" ht="14.25">
      <c r="A9" s="104" t="s">
        <v>28</v>
      </c>
      <c r="B9" s="104"/>
      <c r="C9" s="104"/>
      <c r="D9" s="104"/>
      <c r="E9" s="13"/>
      <c r="F9" s="13"/>
    </row>
    <row r="10" spans="1:6" ht="54" customHeight="1">
      <c r="A10" s="18"/>
      <c r="B10" s="99" t="s">
        <v>29</v>
      </c>
      <c r="C10" s="99"/>
      <c r="D10" s="99"/>
      <c r="E10" s="99"/>
      <c r="F10" s="99"/>
    </row>
    <row r="11" spans="1:6" ht="27" customHeight="1">
      <c r="A11" s="17"/>
      <c r="B11" s="99"/>
      <c r="C11" s="99"/>
      <c r="D11" s="99"/>
      <c r="E11" s="99"/>
      <c r="F11" s="99"/>
    </row>
    <row r="12" spans="1:6">
      <c r="A12" s="17"/>
      <c r="B12" s="99"/>
      <c r="C12" s="99"/>
      <c r="D12" s="99"/>
      <c r="E12" s="99"/>
      <c r="F12" s="99"/>
    </row>
    <row r="13" spans="1:6" ht="27" customHeight="1">
      <c r="A13" s="20"/>
      <c r="B13" s="98"/>
      <c r="C13" s="98"/>
      <c r="D13" s="98"/>
      <c r="E13" s="98"/>
      <c r="F13" s="98"/>
    </row>
    <row r="14" spans="1:6">
      <c r="A14" s="17"/>
      <c r="B14" s="99"/>
      <c r="C14" s="99"/>
      <c r="D14" s="99"/>
      <c r="E14" s="99"/>
      <c r="F14" s="99"/>
    </row>
  </sheetData>
  <mergeCells count="12">
    <mergeCell ref="B13:F13"/>
    <mergeCell ref="B14:F14"/>
    <mergeCell ref="A1:F1"/>
    <mergeCell ref="C3:E3"/>
    <mergeCell ref="C4:E4"/>
    <mergeCell ref="C5:E5"/>
    <mergeCell ref="C6:E6"/>
    <mergeCell ref="C7:E7"/>
    <mergeCell ref="A9:D9"/>
    <mergeCell ref="B10:F10"/>
    <mergeCell ref="B11:F11"/>
    <mergeCell ref="B12:F12"/>
  </mergeCells>
  <phoneticPr fontId="1"/>
  <hyperlinks>
    <hyperlink ref="C3:E3" location="様式1号!A1" display="あん分計算の要否判定"/>
    <hyperlink ref="C4:E4" location="様式2号!A1" display="所得金額に関する計算書"/>
    <hyperlink ref="C5:E5" location="付表1!A1" display="販売費及び一般管理費に関する明細書"/>
    <hyperlink ref="C6:E6" location="付表2!A1" display="営業外収益及び費用に関する明細書"/>
    <hyperlink ref="C7:E7" location="付表3!A1" display="税務加算及び減算に関する明細書"/>
  </hyperlinks>
  <pageMargins left="0.70866141732283472" right="0.70866141732283472" top="0.74803149606299213" bottom="0.74803149606299213" header="0.31496062992125984" footer="0.31496062992125984"/>
  <pageSetup paperSize="9" orientation="portrait" r:id="rId1"/>
  <headerFooter>
    <oddHeader>&amp;L参考様式</oddHeader>
    <oddFooter>&amp;R&amp;G　茨城県</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0"/>
  <sheetViews>
    <sheetView showZeros="0" zoomScaleNormal="100" workbookViewId="0">
      <selection sqref="A1:H1"/>
    </sheetView>
  </sheetViews>
  <sheetFormatPr defaultRowHeight="13.5"/>
  <cols>
    <col min="1" max="2" width="5.25" customWidth="1"/>
    <col min="4" max="4" width="23.375" customWidth="1"/>
    <col min="5" max="5" width="4.75" bestFit="1" customWidth="1"/>
    <col min="6" max="6" width="13" customWidth="1"/>
    <col min="7" max="7" width="4.75" customWidth="1"/>
    <col min="8" max="8" width="15.75" customWidth="1"/>
  </cols>
  <sheetData>
    <row r="1" spans="1:8" ht="21" customHeight="1">
      <c r="A1" s="105" t="s">
        <v>82</v>
      </c>
      <c r="B1" s="106"/>
      <c r="C1" s="106"/>
      <c r="D1" s="106"/>
      <c r="E1" s="106"/>
      <c r="F1" s="106"/>
      <c r="G1" s="106"/>
      <c r="H1" s="106"/>
    </row>
    <row r="2" spans="1:8" ht="27" customHeight="1">
      <c r="A2" s="39"/>
      <c r="B2" s="39"/>
      <c r="C2" s="29" t="s">
        <v>60</v>
      </c>
      <c r="D2" s="136" t="s">
        <v>61</v>
      </c>
      <c r="E2" s="137"/>
      <c r="F2" s="29" t="s">
        <v>59</v>
      </c>
      <c r="G2" s="135"/>
      <c r="H2" s="135"/>
    </row>
    <row r="3" spans="1:8">
      <c r="H3" s="1"/>
    </row>
    <row r="4" spans="1:8" ht="14.25" thickBot="1">
      <c r="A4" t="s">
        <v>33</v>
      </c>
      <c r="H4" s="1" t="s">
        <v>21</v>
      </c>
    </row>
    <row r="5" spans="1:8" ht="22.5" customHeight="1">
      <c r="A5" s="121" t="s">
        <v>0</v>
      </c>
      <c r="B5" s="126" t="s">
        <v>1</v>
      </c>
      <c r="C5" s="151" t="s">
        <v>2</v>
      </c>
      <c r="D5" s="152"/>
      <c r="E5" s="72" t="s">
        <v>10</v>
      </c>
      <c r="F5" s="109"/>
      <c r="G5" s="110"/>
      <c r="H5" s="111"/>
    </row>
    <row r="6" spans="1:8" ht="22.5" customHeight="1">
      <c r="A6" s="122"/>
      <c r="B6" s="124"/>
      <c r="C6" s="129" t="s">
        <v>3</v>
      </c>
      <c r="D6" s="130"/>
      <c r="E6" s="71" t="s">
        <v>11</v>
      </c>
      <c r="F6" s="144"/>
      <c r="G6" s="145"/>
      <c r="H6" s="146"/>
    </row>
    <row r="7" spans="1:8" ht="22.5" customHeight="1">
      <c r="A7" s="122"/>
      <c r="B7" s="124"/>
      <c r="C7" s="127" t="s">
        <v>19</v>
      </c>
      <c r="D7" s="128"/>
      <c r="E7" s="2" t="s">
        <v>12</v>
      </c>
      <c r="F7" s="141">
        <f>SUM(F5:H6)</f>
        <v>0</v>
      </c>
      <c r="G7" s="142"/>
      <c r="H7" s="143"/>
    </row>
    <row r="8" spans="1:8" ht="22.5" customHeight="1">
      <c r="A8" s="122"/>
      <c r="B8" s="124" t="s">
        <v>4</v>
      </c>
      <c r="C8" s="155" t="s">
        <v>9</v>
      </c>
      <c r="D8" s="67" t="s">
        <v>5</v>
      </c>
      <c r="E8" s="69" t="s">
        <v>13</v>
      </c>
      <c r="F8" s="138"/>
      <c r="G8" s="139"/>
      <c r="H8" s="140"/>
    </row>
    <row r="9" spans="1:8" ht="22.5" customHeight="1">
      <c r="A9" s="122"/>
      <c r="B9" s="124"/>
      <c r="C9" s="153"/>
      <c r="D9" s="68" t="s">
        <v>6</v>
      </c>
      <c r="E9" s="70" t="s">
        <v>14</v>
      </c>
      <c r="F9" s="118"/>
      <c r="G9" s="119"/>
      <c r="H9" s="120"/>
    </row>
    <row r="10" spans="1:8" ht="22.5" customHeight="1">
      <c r="A10" s="122"/>
      <c r="B10" s="124"/>
      <c r="C10" s="153" t="s">
        <v>7</v>
      </c>
      <c r="D10" s="154"/>
      <c r="E10" s="70" t="s">
        <v>15</v>
      </c>
      <c r="F10" s="118"/>
      <c r="G10" s="119"/>
      <c r="H10" s="120"/>
    </row>
    <row r="11" spans="1:8" ht="22.5" customHeight="1">
      <c r="A11" s="122"/>
      <c r="B11" s="124"/>
      <c r="C11" s="153" t="s">
        <v>8</v>
      </c>
      <c r="D11" s="154"/>
      <c r="E11" s="70" t="s">
        <v>16</v>
      </c>
      <c r="F11" s="118"/>
      <c r="G11" s="119"/>
      <c r="H11" s="120"/>
    </row>
    <row r="12" spans="1:8" ht="22.5" customHeight="1">
      <c r="A12" s="122"/>
      <c r="B12" s="124"/>
      <c r="C12" s="133" t="s">
        <v>3</v>
      </c>
      <c r="D12" s="134"/>
      <c r="E12" s="71" t="s">
        <v>17</v>
      </c>
      <c r="F12" s="115"/>
      <c r="G12" s="116"/>
      <c r="H12" s="117"/>
    </row>
    <row r="13" spans="1:8" ht="22.5" customHeight="1" thickBot="1">
      <c r="A13" s="123"/>
      <c r="B13" s="125"/>
      <c r="C13" s="131" t="s">
        <v>20</v>
      </c>
      <c r="D13" s="132"/>
      <c r="E13" s="3" t="s">
        <v>18</v>
      </c>
      <c r="F13" s="112">
        <f>SUM(F8:H12)</f>
        <v>0</v>
      </c>
      <c r="G13" s="113"/>
      <c r="H13" s="114"/>
    </row>
    <row r="15" spans="1:8" ht="14.25" thickBot="1">
      <c r="A15" t="s">
        <v>22</v>
      </c>
    </row>
    <row r="16" spans="1:8" ht="36" customHeight="1">
      <c r="A16" s="5"/>
      <c r="B16" s="107" t="s">
        <v>86</v>
      </c>
      <c r="C16" s="107"/>
      <c r="D16" s="107"/>
      <c r="E16" s="147" t="s">
        <v>23</v>
      </c>
      <c r="F16" s="22">
        <f>MIN(F7,F13)</f>
        <v>0</v>
      </c>
      <c r="G16" s="147" t="s">
        <v>23</v>
      </c>
      <c r="H16" s="149">
        <f>IF(ISERROR(F16/F17),0,ROUND(F16/F17,3))</f>
        <v>0</v>
      </c>
    </row>
    <row r="17" spans="1:35" ht="36" customHeight="1">
      <c r="A17" s="8"/>
      <c r="B17" s="108" t="s">
        <v>87</v>
      </c>
      <c r="C17" s="108"/>
      <c r="D17" s="108"/>
      <c r="E17" s="148"/>
      <c r="F17" s="23">
        <f>MAX(F7,F13)</f>
        <v>0</v>
      </c>
      <c r="G17" s="148"/>
      <c r="H17" s="150"/>
    </row>
    <row r="18" spans="1:35" ht="14.25" thickBot="1">
      <c r="A18" s="6"/>
      <c r="B18" s="9"/>
      <c r="C18" s="9"/>
      <c r="D18" s="9"/>
      <c r="E18" s="10"/>
      <c r="F18" s="7"/>
      <c r="G18" s="10"/>
      <c r="H18" s="11" t="s">
        <v>88</v>
      </c>
    </row>
    <row r="20" spans="1:35" ht="14.25" thickBot="1">
      <c r="A20" t="s">
        <v>24</v>
      </c>
    </row>
    <row r="21" spans="1:35" ht="30" customHeight="1">
      <c r="A21" s="158" t="s">
        <v>25</v>
      </c>
      <c r="B21" s="147"/>
      <c r="C21" s="147"/>
      <c r="D21" s="4" t="s">
        <v>26</v>
      </c>
      <c r="E21" s="147" t="s">
        <v>23</v>
      </c>
      <c r="F21" s="22">
        <f>F13</f>
        <v>0</v>
      </c>
      <c r="G21" s="147" t="s">
        <v>23</v>
      </c>
      <c r="H21" s="149">
        <f>IF(ISERROR(F21/F22),0,ROUNDDOWN(F21/F22,8))</f>
        <v>0</v>
      </c>
    </row>
    <row r="22" spans="1:35" ht="30" customHeight="1" thickBot="1">
      <c r="A22" s="159"/>
      <c r="B22" s="156"/>
      <c r="C22" s="156"/>
      <c r="D22" s="12" t="s">
        <v>27</v>
      </c>
      <c r="E22" s="156"/>
      <c r="F22" s="24">
        <f>SUM(F7,F13)</f>
        <v>0</v>
      </c>
      <c r="G22" s="156"/>
      <c r="H22" s="157"/>
    </row>
    <row r="25" spans="1:35" ht="14.25">
      <c r="A25" s="21" t="s">
        <v>28</v>
      </c>
      <c r="B25" s="13"/>
      <c r="C25" s="13"/>
      <c r="D25" s="13"/>
      <c r="E25" s="13"/>
      <c r="F25" s="13"/>
      <c r="G25" s="13"/>
      <c r="H25" s="13"/>
      <c r="I25" s="13"/>
      <c r="J25" s="13"/>
      <c r="K25" s="13"/>
      <c r="L25" s="14"/>
      <c r="M25" s="14"/>
      <c r="N25" s="14"/>
      <c r="O25" s="14"/>
      <c r="P25" s="14"/>
      <c r="Q25" s="14"/>
      <c r="R25" s="14"/>
      <c r="S25" s="14"/>
      <c r="T25" s="13"/>
      <c r="U25" s="13"/>
      <c r="V25" s="13"/>
      <c r="W25" s="13"/>
      <c r="X25" s="13"/>
      <c r="Y25" s="13"/>
      <c r="Z25" s="13"/>
      <c r="AA25" s="13"/>
      <c r="AB25" s="15"/>
      <c r="AC25" s="13"/>
      <c r="AD25" s="13"/>
      <c r="AE25" s="13"/>
      <c r="AF25" s="13"/>
      <c r="AG25" s="13"/>
      <c r="AH25" s="13"/>
      <c r="AI25" s="13"/>
    </row>
    <row r="26" spans="1:35" ht="27" customHeight="1">
      <c r="A26" s="17">
        <v>1</v>
      </c>
      <c r="B26" s="99" t="s">
        <v>30</v>
      </c>
      <c r="C26" s="99"/>
      <c r="D26" s="99"/>
      <c r="E26" s="99"/>
      <c r="F26" s="99"/>
      <c r="G26" s="99"/>
      <c r="H26" s="99"/>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1:35" ht="13.5" customHeight="1">
      <c r="A27" s="17">
        <v>2</v>
      </c>
      <c r="B27" s="99" t="s">
        <v>89</v>
      </c>
      <c r="C27" s="99"/>
      <c r="D27" s="99"/>
      <c r="E27" s="99"/>
      <c r="F27" s="99"/>
      <c r="G27" s="99"/>
      <c r="H27" s="99"/>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1:35" ht="39.950000000000003" customHeight="1">
      <c r="A28" s="20">
        <v>3</v>
      </c>
      <c r="B28" s="98" t="s">
        <v>31</v>
      </c>
      <c r="C28" s="98"/>
      <c r="D28" s="98"/>
      <c r="E28" s="98"/>
      <c r="F28" s="98"/>
      <c r="G28" s="98"/>
      <c r="H28" s="98"/>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13.5" customHeight="1">
      <c r="A29" s="17">
        <v>4</v>
      </c>
      <c r="B29" s="99" t="s">
        <v>32</v>
      </c>
      <c r="C29" s="99"/>
      <c r="D29" s="99"/>
      <c r="E29" s="99"/>
      <c r="F29" s="99"/>
      <c r="G29" s="99"/>
      <c r="H29" s="99"/>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1:35" ht="13.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sheetData>
  <mergeCells count="36">
    <mergeCell ref="B29:H29"/>
    <mergeCell ref="E21:E22"/>
    <mergeCell ref="G21:G22"/>
    <mergeCell ref="H21:H22"/>
    <mergeCell ref="A21:C22"/>
    <mergeCell ref="G2:H2"/>
    <mergeCell ref="D2:E2"/>
    <mergeCell ref="B26:H26"/>
    <mergeCell ref="B27:H27"/>
    <mergeCell ref="B28:H28"/>
    <mergeCell ref="F8:H8"/>
    <mergeCell ref="F7:H7"/>
    <mergeCell ref="F6:H6"/>
    <mergeCell ref="E16:E17"/>
    <mergeCell ref="G16:G17"/>
    <mergeCell ref="H16:H17"/>
    <mergeCell ref="C5:D5"/>
    <mergeCell ref="C11:D11"/>
    <mergeCell ref="C10:D10"/>
    <mergeCell ref="C8:C9"/>
    <mergeCell ref="A1:H1"/>
    <mergeCell ref="B16:D16"/>
    <mergeCell ref="B17:D17"/>
    <mergeCell ref="F5:H5"/>
    <mergeCell ref="F13:H13"/>
    <mergeCell ref="F12:H12"/>
    <mergeCell ref="F11:H11"/>
    <mergeCell ref="F10:H10"/>
    <mergeCell ref="F9:H9"/>
    <mergeCell ref="A5:A13"/>
    <mergeCell ref="B8:B13"/>
    <mergeCell ref="B5:B7"/>
    <mergeCell ref="C7:D7"/>
    <mergeCell ref="C6:D6"/>
    <mergeCell ref="C13:D13"/>
    <mergeCell ref="C12:D12"/>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oddHeader>&amp;L参考様式第１号</oddHeader>
    <oddFooter>&amp;R&amp;G　茨城県</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A7" zoomScaleNormal="100" workbookViewId="0">
      <selection activeCell="E11" sqref="E11"/>
    </sheetView>
  </sheetViews>
  <sheetFormatPr defaultRowHeight="13.5"/>
  <cols>
    <col min="1" max="2" width="4.375" customWidth="1"/>
    <col min="3" max="3" width="13.625" customWidth="1"/>
    <col min="4" max="9" width="13.875" customWidth="1"/>
  </cols>
  <sheetData>
    <row r="1" spans="1:9" ht="29.25" customHeight="1">
      <c r="A1" s="189" t="s">
        <v>110</v>
      </c>
      <c r="B1" s="190"/>
      <c r="C1" s="190"/>
      <c r="D1" s="190"/>
      <c r="E1" s="190"/>
      <c r="F1" s="190"/>
      <c r="G1" s="190"/>
      <c r="H1" s="190"/>
      <c r="I1" s="190"/>
    </row>
    <row r="2" spans="1:9" ht="27" customHeight="1">
      <c r="D2" s="29" t="s">
        <v>60</v>
      </c>
      <c r="E2" s="211" t="str">
        <f>様式1号!D2</f>
        <v>平成　　年　　月　　日から
平成　　年　　月　　日まで</v>
      </c>
      <c r="F2" s="212"/>
      <c r="G2" s="29" t="s">
        <v>59</v>
      </c>
      <c r="H2" s="210">
        <f>様式1号!G2</f>
        <v>0</v>
      </c>
      <c r="I2" s="210"/>
    </row>
    <row r="3" spans="1:9" s="25" customFormat="1" ht="12.75" thickBot="1"/>
    <row r="4" spans="1:9" s="25" customFormat="1" ht="30" customHeight="1" thickBot="1">
      <c r="A4" s="160" t="s">
        <v>42</v>
      </c>
      <c r="B4" s="161"/>
      <c r="C4" s="162"/>
      <c r="D4" s="40">
        <f>様式1号!H21</f>
        <v>0</v>
      </c>
    </row>
    <row r="5" spans="1:9" s="25" customFormat="1" ht="12.75" thickBot="1"/>
    <row r="6" spans="1:9" s="25" customFormat="1" ht="13.5" customHeight="1">
      <c r="A6" s="196" t="s">
        <v>35</v>
      </c>
      <c r="B6" s="170"/>
      <c r="C6" s="170"/>
      <c r="D6" s="170" t="s">
        <v>36</v>
      </c>
      <c r="E6" s="170" t="s">
        <v>37</v>
      </c>
      <c r="F6" s="170"/>
      <c r="G6" s="170" t="s">
        <v>38</v>
      </c>
      <c r="H6" s="170"/>
      <c r="I6" s="175" t="s">
        <v>44</v>
      </c>
    </row>
    <row r="7" spans="1:9" s="25" customFormat="1" ht="21">
      <c r="A7" s="164"/>
      <c r="B7" s="195"/>
      <c r="C7" s="195"/>
      <c r="D7" s="195"/>
      <c r="E7" s="26" t="s">
        <v>39</v>
      </c>
      <c r="F7" s="27" t="s">
        <v>40</v>
      </c>
      <c r="G7" s="26" t="s">
        <v>39</v>
      </c>
      <c r="H7" s="27" t="s">
        <v>41</v>
      </c>
      <c r="I7" s="176"/>
    </row>
    <row r="8" spans="1:9" s="25" customFormat="1" ht="18" customHeight="1">
      <c r="A8" s="169" t="s">
        <v>0</v>
      </c>
      <c r="B8" s="135"/>
      <c r="C8" s="135"/>
      <c r="D8" s="30">
        <f t="shared" ref="D8:D20" si="0">SUM(E8:H8)</f>
        <v>0</v>
      </c>
      <c r="E8" s="30">
        <f>SUM(E9:E11)</f>
        <v>0</v>
      </c>
      <c r="F8" s="30">
        <f>SUM(F9:F11)</f>
        <v>0</v>
      </c>
      <c r="G8" s="30">
        <f>SUM(G9:G11)</f>
        <v>0</v>
      </c>
      <c r="H8" s="30">
        <f>SUM(H9:H11)</f>
        <v>0</v>
      </c>
      <c r="I8" s="56">
        <f>SUM(I9:I11)</f>
        <v>0</v>
      </c>
    </row>
    <row r="9" spans="1:9" s="25" customFormat="1" ht="18" customHeight="1">
      <c r="A9" s="163"/>
      <c r="B9" s="168" t="s">
        <v>43</v>
      </c>
      <c r="C9" s="168"/>
      <c r="D9" s="31">
        <f t="shared" si="0"/>
        <v>0</v>
      </c>
      <c r="E9" s="32"/>
      <c r="F9" s="31">
        <f>ROUNDDOWN(I9*$D$4,0)</f>
        <v>0</v>
      </c>
      <c r="G9" s="32"/>
      <c r="H9" s="31">
        <f>I9-F9</f>
        <v>0</v>
      </c>
      <c r="I9" s="57"/>
    </row>
    <row r="10" spans="1:9" s="25" customFormat="1" ht="18" customHeight="1">
      <c r="A10" s="164"/>
      <c r="B10" s="167" t="s">
        <v>7</v>
      </c>
      <c r="C10" s="167"/>
      <c r="D10" s="33">
        <f t="shared" si="0"/>
        <v>0</v>
      </c>
      <c r="E10" s="34"/>
      <c r="F10" s="33">
        <f>ROUNDDOWN(I10*$D$4,0)</f>
        <v>0</v>
      </c>
      <c r="G10" s="75"/>
      <c r="H10" s="33">
        <f t="shared" ref="H10:H47" si="1">I10-F10</f>
        <v>0</v>
      </c>
      <c r="I10" s="58"/>
    </row>
    <row r="11" spans="1:9" s="25" customFormat="1" ht="18" customHeight="1">
      <c r="A11" s="164"/>
      <c r="B11" s="165" t="s">
        <v>8</v>
      </c>
      <c r="C11" s="166"/>
      <c r="D11" s="35">
        <f t="shared" si="0"/>
        <v>0</v>
      </c>
      <c r="E11" s="36"/>
      <c r="F11" s="35">
        <f>ROUNDDOWN(I11*$D$4,0)</f>
        <v>0</v>
      </c>
      <c r="G11" s="76"/>
      <c r="H11" s="35">
        <f t="shared" si="1"/>
        <v>0</v>
      </c>
      <c r="I11" s="59"/>
    </row>
    <row r="12" spans="1:9" s="25" customFormat="1" ht="18" customHeight="1">
      <c r="A12" s="169" t="s">
        <v>45</v>
      </c>
      <c r="B12" s="135"/>
      <c r="C12" s="135"/>
      <c r="D12" s="30">
        <f t="shared" si="0"/>
        <v>0</v>
      </c>
      <c r="E12" s="30">
        <f>SUM(E13,E18,E19)</f>
        <v>0</v>
      </c>
      <c r="F12" s="30">
        <f>SUM(F13,F18,F19)</f>
        <v>0</v>
      </c>
      <c r="G12" s="30">
        <f>SUM(G13,G18,G19)</f>
        <v>0</v>
      </c>
      <c r="H12" s="30">
        <f>SUM(H13,H18,H19)</f>
        <v>0</v>
      </c>
      <c r="I12" s="56">
        <f>SUM(I13,I18,I19)</f>
        <v>0</v>
      </c>
    </row>
    <row r="13" spans="1:9" s="25" customFormat="1" ht="18" customHeight="1">
      <c r="A13" s="163"/>
      <c r="B13" s="191" t="s">
        <v>46</v>
      </c>
      <c r="C13" s="192"/>
      <c r="D13" s="31">
        <f t="shared" si="0"/>
        <v>0</v>
      </c>
      <c r="E13" s="31">
        <f>SUM(E14:E17)</f>
        <v>0</v>
      </c>
      <c r="F13" s="31">
        <f>SUM(F14:F17)</f>
        <v>0</v>
      </c>
      <c r="G13" s="31">
        <f>SUM(G14:G17)</f>
        <v>0</v>
      </c>
      <c r="H13" s="31">
        <f>SUM(H14:H17)</f>
        <v>0</v>
      </c>
      <c r="I13" s="60">
        <f>SUM(I14:I17)</f>
        <v>0</v>
      </c>
    </row>
    <row r="14" spans="1:9" s="25" customFormat="1" ht="18" customHeight="1">
      <c r="A14" s="164"/>
      <c r="B14" s="177"/>
      <c r="C14" s="28"/>
      <c r="D14" s="33">
        <f t="shared" si="0"/>
        <v>0</v>
      </c>
      <c r="E14" s="34"/>
      <c r="F14" s="33">
        <f t="shared" ref="F14:F19" si="2">ROUNDDOWN(I14*$D$4,0)</f>
        <v>0</v>
      </c>
      <c r="G14" s="34"/>
      <c r="H14" s="33">
        <f t="shared" si="1"/>
        <v>0</v>
      </c>
      <c r="I14" s="58"/>
    </row>
    <row r="15" spans="1:9" s="25" customFormat="1" ht="18" customHeight="1">
      <c r="A15" s="164"/>
      <c r="B15" s="178"/>
      <c r="C15" s="28"/>
      <c r="D15" s="33">
        <f t="shared" si="0"/>
        <v>0</v>
      </c>
      <c r="E15" s="34"/>
      <c r="F15" s="33">
        <f t="shared" si="2"/>
        <v>0</v>
      </c>
      <c r="G15" s="34"/>
      <c r="H15" s="33">
        <f t="shared" si="1"/>
        <v>0</v>
      </c>
      <c r="I15" s="58"/>
    </row>
    <row r="16" spans="1:9" s="25" customFormat="1" ht="18" customHeight="1">
      <c r="A16" s="164"/>
      <c r="B16" s="178"/>
      <c r="C16" s="28"/>
      <c r="D16" s="33">
        <f t="shared" si="0"/>
        <v>0</v>
      </c>
      <c r="E16" s="34"/>
      <c r="F16" s="33">
        <f t="shared" si="2"/>
        <v>0</v>
      </c>
      <c r="G16" s="34"/>
      <c r="H16" s="33">
        <f t="shared" si="1"/>
        <v>0</v>
      </c>
      <c r="I16" s="58"/>
    </row>
    <row r="17" spans="1:9" s="25" customFormat="1" ht="18" customHeight="1">
      <c r="A17" s="164"/>
      <c r="B17" s="178"/>
      <c r="C17" s="73" t="s">
        <v>91</v>
      </c>
      <c r="D17" s="33">
        <f t="shared" si="0"/>
        <v>0</v>
      </c>
      <c r="E17" s="33">
        <f>付表1!D36</f>
        <v>0</v>
      </c>
      <c r="F17" s="33">
        <f t="shared" si="2"/>
        <v>0</v>
      </c>
      <c r="G17" s="33">
        <f>付表1!E36</f>
        <v>0</v>
      </c>
      <c r="H17" s="33">
        <f t="shared" si="1"/>
        <v>0</v>
      </c>
      <c r="I17" s="63">
        <f>付表1!F36</f>
        <v>0</v>
      </c>
    </row>
    <row r="18" spans="1:9" s="25" customFormat="1" ht="18" customHeight="1">
      <c r="A18" s="164"/>
      <c r="B18" s="167" t="s">
        <v>47</v>
      </c>
      <c r="C18" s="179"/>
      <c r="D18" s="33">
        <f t="shared" si="0"/>
        <v>0</v>
      </c>
      <c r="E18" s="34"/>
      <c r="F18" s="33">
        <f t="shared" si="2"/>
        <v>0</v>
      </c>
      <c r="G18" s="75"/>
      <c r="H18" s="33">
        <f t="shared" si="1"/>
        <v>0</v>
      </c>
      <c r="I18" s="58"/>
    </row>
    <row r="19" spans="1:9" s="25" customFormat="1" ht="18" customHeight="1">
      <c r="A19" s="164"/>
      <c r="B19" s="165" t="s">
        <v>48</v>
      </c>
      <c r="C19" s="166"/>
      <c r="D19" s="35">
        <f t="shared" si="0"/>
        <v>0</v>
      </c>
      <c r="E19" s="36"/>
      <c r="F19" s="35">
        <f t="shared" si="2"/>
        <v>0</v>
      </c>
      <c r="G19" s="76"/>
      <c r="H19" s="35">
        <f t="shared" si="1"/>
        <v>0</v>
      </c>
      <c r="I19" s="59"/>
    </row>
    <row r="20" spans="1:9" s="25" customFormat="1" ht="18" customHeight="1">
      <c r="A20" s="200" t="s">
        <v>49</v>
      </c>
      <c r="B20" s="135"/>
      <c r="C20" s="135"/>
      <c r="D20" s="30">
        <f t="shared" si="0"/>
        <v>0</v>
      </c>
      <c r="E20" s="30">
        <f>E8-E12</f>
        <v>0</v>
      </c>
      <c r="F20" s="30">
        <f>F8-F12</f>
        <v>0</v>
      </c>
      <c r="G20" s="30">
        <f>G8-G12</f>
        <v>0</v>
      </c>
      <c r="H20" s="30">
        <f>H8-H12</f>
        <v>0</v>
      </c>
      <c r="I20" s="56">
        <f>I8-I12</f>
        <v>0</v>
      </c>
    </row>
    <row r="21" spans="1:9" s="25" customFormat="1" ht="18" customHeight="1">
      <c r="A21" s="169" t="s">
        <v>50</v>
      </c>
      <c r="B21" s="135"/>
      <c r="C21" s="135"/>
      <c r="D21" s="30">
        <f t="shared" ref="D21:D48" si="3">SUM(E21:H21)</f>
        <v>0</v>
      </c>
      <c r="E21" s="30">
        <f>SUM(E22:E25)</f>
        <v>0</v>
      </c>
      <c r="F21" s="30">
        <f>SUM(F22:F25)</f>
        <v>0</v>
      </c>
      <c r="G21" s="30">
        <f>SUM(G22:G25)</f>
        <v>0</v>
      </c>
      <c r="H21" s="30">
        <f>SUM(H22:H25)</f>
        <v>0</v>
      </c>
      <c r="I21" s="56">
        <f>SUM(I22:I25)</f>
        <v>0</v>
      </c>
    </row>
    <row r="22" spans="1:9" s="25" customFormat="1" ht="18" customHeight="1">
      <c r="A22" s="197"/>
      <c r="B22" s="201"/>
      <c r="C22" s="202"/>
      <c r="D22" s="31">
        <f t="shared" si="3"/>
        <v>0</v>
      </c>
      <c r="E22" s="32"/>
      <c r="F22" s="31">
        <f t="shared" ref="F22:F25" si="4">ROUNDDOWN(I22*$D$4,0)</f>
        <v>0</v>
      </c>
      <c r="G22" s="32"/>
      <c r="H22" s="31">
        <f t="shared" si="1"/>
        <v>0</v>
      </c>
      <c r="I22" s="57"/>
    </row>
    <row r="23" spans="1:9" ht="18" customHeight="1">
      <c r="A23" s="197"/>
      <c r="B23" s="174"/>
      <c r="C23" s="174"/>
      <c r="D23" s="33">
        <f t="shared" si="3"/>
        <v>0</v>
      </c>
      <c r="E23" s="34"/>
      <c r="F23" s="33">
        <f t="shared" si="4"/>
        <v>0</v>
      </c>
      <c r="G23" s="34"/>
      <c r="H23" s="33">
        <f t="shared" si="1"/>
        <v>0</v>
      </c>
      <c r="I23" s="58"/>
    </row>
    <row r="24" spans="1:9" ht="18" customHeight="1">
      <c r="A24" s="197"/>
      <c r="B24" s="174"/>
      <c r="C24" s="174"/>
      <c r="D24" s="33">
        <f t="shared" si="3"/>
        <v>0</v>
      </c>
      <c r="E24" s="34"/>
      <c r="F24" s="33">
        <f t="shared" si="4"/>
        <v>0</v>
      </c>
      <c r="G24" s="34"/>
      <c r="H24" s="33">
        <f t="shared" si="1"/>
        <v>0</v>
      </c>
      <c r="I24" s="58"/>
    </row>
    <row r="25" spans="1:9" ht="18" customHeight="1">
      <c r="A25" s="163"/>
      <c r="B25" s="193" t="s">
        <v>96</v>
      </c>
      <c r="C25" s="194"/>
      <c r="D25" s="35">
        <f t="shared" si="3"/>
        <v>0</v>
      </c>
      <c r="E25" s="35">
        <f>付表2!D21</f>
        <v>0</v>
      </c>
      <c r="F25" s="35">
        <f t="shared" si="4"/>
        <v>0</v>
      </c>
      <c r="G25" s="35">
        <f>付表2!E21</f>
        <v>0</v>
      </c>
      <c r="H25" s="35">
        <f t="shared" si="1"/>
        <v>0</v>
      </c>
      <c r="I25" s="79">
        <f>付表2!F21</f>
        <v>0</v>
      </c>
    </row>
    <row r="26" spans="1:9" ht="18" customHeight="1">
      <c r="A26" s="171" t="s">
        <v>51</v>
      </c>
      <c r="B26" s="135"/>
      <c r="C26" s="135"/>
      <c r="D26" s="30">
        <f t="shared" si="3"/>
        <v>0</v>
      </c>
      <c r="E26" s="30">
        <f>SUM(E27:E30)</f>
        <v>0</v>
      </c>
      <c r="F26" s="30">
        <f>SUM(F27:F30)</f>
        <v>0</v>
      </c>
      <c r="G26" s="30">
        <f>SUM(G27:G30)</f>
        <v>0</v>
      </c>
      <c r="H26" s="30">
        <f>SUM(H27:H30)</f>
        <v>0</v>
      </c>
      <c r="I26" s="56">
        <f>SUM(I27:I30)</f>
        <v>0</v>
      </c>
    </row>
    <row r="27" spans="1:9" ht="18" customHeight="1">
      <c r="A27" s="198"/>
      <c r="B27" s="202"/>
      <c r="C27" s="202"/>
      <c r="D27" s="31">
        <f t="shared" si="3"/>
        <v>0</v>
      </c>
      <c r="E27" s="32"/>
      <c r="F27" s="31">
        <f t="shared" ref="F27:F34" si="5">ROUNDDOWN(I27*$D$4,0)</f>
        <v>0</v>
      </c>
      <c r="G27" s="32"/>
      <c r="H27" s="31">
        <f t="shared" si="1"/>
        <v>0</v>
      </c>
      <c r="I27" s="57"/>
    </row>
    <row r="28" spans="1:9" ht="18" customHeight="1">
      <c r="A28" s="198"/>
      <c r="B28" s="174"/>
      <c r="C28" s="174"/>
      <c r="D28" s="33">
        <f t="shared" si="3"/>
        <v>0</v>
      </c>
      <c r="E28" s="34"/>
      <c r="F28" s="33">
        <f t="shared" si="5"/>
        <v>0</v>
      </c>
      <c r="G28" s="34"/>
      <c r="H28" s="33">
        <f t="shared" si="1"/>
        <v>0</v>
      </c>
      <c r="I28" s="58"/>
    </row>
    <row r="29" spans="1:9" ht="18" customHeight="1">
      <c r="A29" s="198"/>
      <c r="B29" s="174"/>
      <c r="C29" s="174"/>
      <c r="D29" s="33">
        <f t="shared" si="3"/>
        <v>0</v>
      </c>
      <c r="E29" s="34"/>
      <c r="F29" s="33">
        <f t="shared" si="5"/>
        <v>0</v>
      </c>
      <c r="G29" s="34"/>
      <c r="H29" s="33">
        <f t="shared" si="1"/>
        <v>0</v>
      </c>
      <c r="I29" s="58"/>
    </row>
    <row r="30" spans="1:9" ht="18" customHeight="1">
      <c r="A30" s="199"/>
      <c r="B30" s="193" t="s">
        <v>97</v>
      </c>
      <c r="C30" s="194"/>
      <c r="D30" s="35">
        <f t="shared" si="3"/>
        <v>0</v>
      </c>
      <c r="E30" s="35">
        <f>付表2!D41</f>
        <v>0</v>
      </c>
      <c r="F30" s="35">
        <f t="shared" si="5"/>
        <v>0</v>
      </c>
      <c r="G30" s="35">
        <f>付表2!E41</f>
        <v>0</v>
      </c>
      <c r="H30" s="35">
        <f t="shared" si="1"/>
        <v>0</v>
      </c>
      <c r="I30" s="79">
        <f>付表2!F41</f>
        <v>0</v>
      </c>
    </row>
    <row r="31" spans="1:9" ht="18" customHeight="1">
      <c r="A31" s="180" t="s">
        <v>52</v>
      </c>
      <c r="B31" s="135"/>
      <c r="C31" s="135"/>
      <c r="D31" s="30">
        <f t="shared" si="3"/>
        <v>0</v>
      </c>
      <c r="E31" s="37"/>
      <c r="F31" s="30">
        <f t="shared" si="5"/>
        <v>0</v>
      </c>
      <c r="G31" s="37"/>
      <c r="H31" s="30">
        <f t="shared" si="1"/>
        <v>0</v>
      </c>
      <c r="I31" s="80"/>
    </row>
    <row r="32" spans="1:9" ht="18" customHeight="1">
      <c r="A32" s="180" t="s">
        <v>53</v>
      </c>
      <c r="B32" s="135"/>
      <c r="C32" s="135"/>
      <c r="D32" s="30">
        <f t="shared" si="3"/>
        <v>0</v>
      </c>
      <c r="E32" s="37"/>
      <c r="F32" s="30">
        <f t="shared" si="5"/>
        <v>0</v>
      </c>
      <c r="G32" s="37"/>
      <c r="H32" s="30">
        <f t="shared" si="1"/>
        <v>0</v>
      </c>
      <c r="I32" s="80"/>
    </row>
    <row r="33" spans="1:9" ht="18" customHeight="1">
      <c r="A33" s="180" t="s">
        <v>54</v>
      </c>
      <c r="B33" s="135"/>
      <c r="C33" s="135"/>
      <c r="D33" s="30">
        <f t="shared" si="3"/>
        <v>0</v>
      </c>
      <c r="E33" s="30">
        <f>SUM(E20,E21,E31)-SUM(E26,E32)</f>
        <v>0</v>
      </c>
      <c r="F33" s="30">
        <f>SUM(F20,F21,F31)-SUM(F26,F32)</f>
        <v>0</v>
      </c>
      <c r="G33" s="30">
        <f>SUM(G20,G21,G31)-SUM(G26,G32)</f>
        <v>0</v>
      </c>
      <c r="H33" s="30">
        <f>SUM(H20,H21,H31)-SUM(H26,H32)</f>
        <v>0</v>
      </c>
      <c r="I33" s="56">
        <f>SUM(I20,I21,I31)-SUM(I26,I32)</f>
        <v>0</v>
      </c>
    </row>
    <row r="34" spans="1:9" ht="18" customHeight="1">
      <c r="A34" s="186" t="s">
        <v>112</v>
      </c>
      <c r="B34" s="187"/>
      <c r="C34" s="188"/>
      <c r="D34" s="30">
        <f t="shared" si="3"/>
        <v>0</v>
      </c>
      <c r="E34" s="91"/>
      <c r="F34" s="33">
        <f t="shared" si="5"/>
        <v>0</v>
      </c>
      <c r="G34" s="91"/>
      <c r="H34" s="33">
        <f t="shared" si="1"/>
        <v>0</v>
      </c>
      <c r="I34" s="92"/>
    </row>
    <row r="35" spans="1:9" ht="18" customHeight="1" thickBot="1">
      <c r="A35" s="183" t="s">
        <v>111</v>
      </c>
      <c r="B35" s="184"/>
      <c r="C35" s="185"/>
      <c r="D35" s="93">
        <f t="shared" si="3"/>
        <v>0</v>
      </c>
      <c r="E35" s="93">
        <f>E33-E34</f>
        <v>0</v>
      </c>
      <c r="F35" s="93">
        <f>F33-F34</f>
        <v>0</v>
      </c>
      <c r="G35" s="93">
        <f>G33-G34</f>
        <v>0</v>
      </c>
      <c r="H35" s="93">
        <f t="shared" si="1"/>
        <v>0</v>
      </c>
      <c r="I35" s="94">
        <f>I33-I34</f>
        <v>0</v>
      </c>
    </row>
    <row r="36" spans="1:9" ht="18" customHeight="1">
      <c r="A36" s="181" t="s">
        <v>55</v>
      </c>
      <c r="B36" s="182"/>
      <c r="C36" s="182"/>
      <c r="D36" s="88">
        <f t="shared" si="3"/>
        <v>0</v>
      </c>
      <c r="E36" s="88">
        <f>SUM(E37:E40)</f>
        <v>0</v>
      </c>
      <c r="F36" s="88">
        <f t="shared" ref="F36:I36" si="6">SUM(F37:F40)</f>
        <v>0</v>
      </c>
      <c r="G36" s="88">
        <f t="shared" si="6"/>
        <v>0</v>
      </c>
      <c r="H36" s="88">
        <f t="shared" si="6"/>
        <v>0</v>
      </c>
      <c r="I36" s="90">
        <f t="shared" si="6"/>
        <v>0</v>
      </c>
    </row>
    <row r="37" spans="1:9" ht="18" customHeight="1">
      <c r="A37" s="198"/>
      <c r="B37" s="201"/>
      <c r="C37" s="202"/>
      <c r="D37" s="31">
        <f t="shared" si="3"/>
        <v>0</v>
      </c>
      <c r="E37" s="32"/>
      <c r="F37" s="31">
        <f>ROUNDDOWN(I37*$D$4,0)</f>
        <v>0</v>
      </c>
      <c r="G37" s="32"/>
      <c r="H37" s="31">
        <f t="shared" si="1"/>
        <v>0</v>
      </c>
      <c r="I37" s="57"/>
    </row>
    <row r="38" spans="1:9" ht="18" customHeight="1">
      <c r="A38" s="198"/>
      <c r="B38" s="174"/>
      <c r="C38" s="174"/>
      <c r="D38" s="33">
        <f t="shared" si="3"/>
        <v>0</v>
      </c>
      <c r="E38" s="34"/>
      <c r="F38" s="33">
        <f>ROUNDDOWN(I38*$D$4,0)</f>
        <v>0</v>
      </c>
      <c r="G38" s="34"/>
      <c r="H38" s="33">
        <f t="shared" si="1"/>
        <v>0</v>
      </c>
      <c r="I38" s="58"/>
    </row>
    <row r="39" spans="1:9" ht="18" customHeight="1">
      <c r="A39" s="198"/>
      <c r="B39" s="174"/>
      <c r="C39" s="174"/>
      <c r="D39" s="33">
        <f t="shared" si="3"/>
        <v>0</v>
      </c>
      <c r="E39" s="34"/>
      <c r="F39" s="33">
        <f>ROUNDDOWN(I39*$D$4,0)</f>
        <v>0</v>
      </c>
      <c r="G39" s="34"/>
      <c r="H39" s="33">
        <f t="shared" si="1"/>
        <v>0</v>
      </c>
      <c r="I39" s="58"/>
    </row>
    <row r="40" spans="1:9" ht="18" customHeight="1">
      <c r="A40" s="199"/>
      <c r="B40" s="193" t="s">
        <v>98</v>
      </c>
      <c r="C40" s="194"/>
      <c r="D40" s="35">
        <f t="shared" si="3"/>
        <v>0</v>
      </c>
      <c r="E40" s="35">
        <f>付表3!D21</f>
        <v>0</v>
      </c>
      <c r="F40" s="35">
        <f>ROUNDDOWN(I40*$D$4,0)</f>
        <v>0</v>
      </c>
      <c r="G40" s="35">
        <f>付表3!E21</f>
        <v>0</v>
      </c>
      <c r="H40" s="35">
        <f t="shared" si="1"/>
        <v>0</v>
      </c>
      <c r="I40" s="79">
        <f>付表3!F21</f>
        <v>0</v>
      </c>
    </row>
    <row r="41" spans="1:9" ht="18" customHeight="1">
      <c r="A41" s="171" t="s">
        <v>56</v>
      </c>
      <c r="B41" s="135"/>
      <c r="C41" s="135"/>
      <c r="D41" s="30">
        <f t="shared" si="3"/>
        <v>0</v>
      </c>
      <c r="E41" s="30">
        <f>SUM(E42:E45)</f>
        <v>0</v>
      </c>
      <c r="F41" s="30">
        <f t="shared" ref="F41:I41" si="7">SUM(F42:F45)</f>
        <v>0</v>
      </c>
      <c r="G41" s="30">
        <f t="shared" si="7"/>
        <v>0</v>
      </c>
      <c r="H41" s="30">
        <f t="shared" si="7"/>
        <v>0</v>
      </c>
      <c r="I41" s="56">
        <f t="shared" si="7"/>
        <v>0</v>
      </c>
    </row>
    <row r="42" spans="1:9" ht="18" customHeight="1">
      <c r="A42" s="198"/>
      <c r="B42" s="201"/>
      <c r="C42" s="202"/>
      <c r="D42" s="31">
        <f t="shared" si="3"/>
        <v>0</v>
      </c>
      <c r="E42" s="32"/>
      <c r="F42" s="31">
        <f t="shared" ref="F42:F47" si="8">ROUNDDOWN(I42*$D$4,0)</f>
        <v>0</v>
      </c>
      <c r="G42" s="32"/>
      <c r="H42" s="31">
        <f t="shared" si="1"/>
        <v>0</v>
      </c>
      <c r="I42" s="57"/>
    </row>
    <row r="43" spans="1:9" ht="18" customHeight="1">
      <c r="A43" s="198"/>
      <c r="B43" s="174"/>
      <c r="C43" s="174"/>
      <c r="D43" s="33">
        <f t="shared" si="3"/>
        <v>0</v>
      </c>
      <c r="E43" s="34"/>
      <c r="F43" s="33">
        <f t="shared" si="8"/>
        <v>0</v>
      </c>
      <c r="G43" s="34"/>
      <c r="H43" s="33">
        <f t="shared" si="1"/>
        <v>0</v>
      </c>
      <c r="I43" s="58"/>
    </row>
    <row r="44" spans="1:9" ht="18" customHeight="1">
      <c r="A44" s="198"/>
      <c r="B44" s="174"/>
      <c r="C44" s="174"/>
      <c r="D44" s="33">
        <f t="shared" si="3"/>
        <v>0</v>
      </c>
      <c r="E44" s="34"/>
      <c r="F44" s="33">
        <f t="shared" si="8"/>
        <v>0</v>
      </c>
      <c r="G44" s="34"/>
      <c r="H44" s="33">
        <f t="shared" si="1"/>
        <v>0</v>
      </c>
      <c r="I44" s="58"/>
    </row>
    <row r="45" spans="1:9" ht="18" customHeight="1">
      <c r="A45" s="199"/>
      <c r="B45" s="193" t="s">
        <v>99</v>
      </c>
      <c r="C45" s="194"/>
      <c r="D45" s="35">
        <f t="shared" si="3"/>
        <v>0</v>
      </c>
      <c r="E45" s="35">
        <f>付表3!D41</f>
        <v>0</v>
      </c>
      <c r="F45" s="35">
        <f t="shared" si="8"/>
        <v>0</v>
      </c>
      <c r="G45" s="35">
        <f>付表3!E41</f>
        <v>0</v>
      </c>
      <c r="H45" s="35">
        <f t="shared" ref="H45" si="9">I45-F45</f>
        <v>0</v>
      </c>
      <c r="I45" s="79">
        <f>付表3!F41</f>
        <v>0</v>
      </c>
    </row>
    <row r="46" spans="1:9" ht="18" customHeight="1">
      <c r="A46" s="203" t="s">
        <v>113</v>
      </c>
      <c r="B46" s="204"/>
      <c r="C46" s="205"/>
      <c r="D46" s="88">
        <f t="shared" si="3"/>
        <v>0</v>
      </c>
      <c r="E46" s="91"/>
      <c r="F46" s="30">
        <f t="shared" si="8"/>
        <v>0</v>
      </c>
      <c r="G46" s="96"/>
      <c r="H46" s="88">
        <f t="shared" si="1"/>
        <v>0</v>
      </c>
      <c r="I46" s="97"/>
    </row>
    <row r="47" spans="1:9" ht="18" customHeight="1">
      <c r="A47" s="203" t="s">
        <v>114</v>
      </c>
      <c r="B47" s="204"/>
      <c r="C47" s="205"/>
      <c r="D47" s="88">
        <f t="shared" si="3"/>
        <v>0</v>
      </c>
      <c r="E47" s="95"/>
      <c r="F47" s="89">
        <f t="shared" si="8"/>
        <v>0</v>
      </c>
      <c r="G47" s="96"/>
      <c r="H47" s="88">
        <f t="shared" si="1"/>
        <v>0</v>
      </c>
      <c r="I47" s="97"/>
    </row>
    <row r="48" spans="1:9" ht="18" customHeight="1" thickBot="1">
      <c r="A48" s="208" t="s">
        <v>62</v>
      </c>
      <c r="B48" s="209"/>
      <c r="C48" s="209"/>
      <c r="D48" s="77">
        <f t="shared" si="3"/>
        <v>0</v>
      </c>
      <c r="E48" s="81">
        <f>SUM(E35:E36,E46)-SUM(E41,E47)</f>
        <v>0</v>
      </c>
      <c r="F48" s="82">
        <f>SUM(F35:F36,F46)-SUM(F41,F47)</f>
        <v>0</v>
      </c>
      <c r="G48" s="83">
        <f>SUM(G35:G36,G46)-SUM(G41,G47)</f>
        <v>0</v>
      </c>
      <c r="H48" s="84">
        <f>SUM(H35:H36,H46)-SUM(H41,H47)</f>
        <v>0</v>
      </c>
      <c r="I48" s="85">
        <f>SUM(I35:I36,I46)-SUM(I41,I47)</f>
        <v>0</v>
      </c>
    </row>
    <row r="49" spans="1:9" ht="31.5" customHeight="1" thickBot="1">
      <c r="A49" s="206" t="s">
        <v>63</v>
      </c>
      <c r="B49" s="207"/>
      <c r="C49" s="207"/>
      <c r="D49" s="61">
        <f>SUM(F49,H49)</f>
        <v>0</v>
      </c>
      <c r="E49" s="38" t="s">
        <v>84</v>
      </c>
      <c r="F49" s="86">
        <f>SUM(E48:F48)</f>
        <v>0</v>
      </c>
      <c r="G49" s="78" t="s">
        <v>58</v>
      </c>
      <c r="H49" s="87">
        <f>SUM(G48:H48)</f>
        <v>0</v>
      </c>
      <c r="I49" s="62"/>
    </row>
    <row r="52" spans="1:9">
      <c r="A52" t="s">
        <v>92</v>
      </c>
    </row>
    <row r="54" spans="1:9" ht="40.5" customHeight="1">
      <c r="A54" s="74">
        <v>1</v>
      </c>
      <c r="B54" s="172" t="s">
        <v>93</v>
      </c>
      <c r="C54" s="172"/>
      <c r="D54" s="172"/>
      <c r="E54" s="172"/>
      <c r="F54" s="172"/>
      <c r="G54" s="172"/>
      <c r="H54" s="172"/>
      <c r="I54" s="172"/>
    </row>
    <row r="55" spans="1:9">
      <c r="A55" s="74">
        <v>2</v>
      </c>
      <c r="B55" s="173" t="s">
        <v>94</v>
      </c>
      <c r="C55" s="173"/>
      <c r="D55" s="173"/>
      <c r="E55" s="173"/>
      <c r="F55" s="173"/>
      <c r="G55" s="173"/>
      <c r="H55" s="173"/>
      <c r="I55" s="173"/>
    </row>
    <row r="56" spans="1:9">
      <c r="A56" s="74">
        <v>3</v>
      </c>
      <c r="B56" s="74" t="s">
        <v>95</v>
      </c>
      <c r="C56" s="74"/>
      <c r="D56" s="74"/>
      <c r="E56" s="74"/>
      <c r="F56" s="74"/>
      <c r="G56" s="74"/>
      <c r="H56" s="74"/>
      <c r="I56" s="74"/>
    </row>
    <row r="57" spans="1:9" ht="27" customHeight="1">
      <c r="A57" s="74">
        <v>4</v>
      </c>
      <c r="B57" s="172" t="s">
        <v>109</v>
      </c>
      <c r="C57" s="172"/>
      <c r="D57" s="172"/>
      <c r="E57" s="172"/>
      <c r="F57" s="172"/>
      <c r="G57" s="172"/>
      <c r="H57" s="172"/>
      <c r="I57" s="172"/>
    </row>
  </sheetData>
  <mergeCells count="57">
    <mergeCell ref="A49:C49"/>
    <mergeCell ref="A48:C48"/>
    <mergeCell ref="H2:I2"/>
    <mergeCell ref="E2:F2"/>
    <mergeCell ref="B40:C40"/>
    <mergeCell ref="B43:C43"/>
    <mergeCell ref="B44:C44"/>
    <mergeCell ref="B45:C45"/>
    <mergeCell ref="A41:C41"/>
    <mergeCell ref="B42:C42"/>
    <mergeCell ref="A42:A45"/>
    <mergeCell ref="A37:A40"/>
    <mergeCell ref="B37:C37"/>
    <mergeCell ref="B38:C38"/>
    <mergeCell ref="B28:C28"/>
    <mergeCell ref="B29:C29"/>
    <mergeCell ref="G6:H6"/>
    <mergeCell ref="A47:C47"/>
    <mergeCell ref="A46:C46"/>
    <mergeCell ref="A36:C36"/>
    <mergeCell ref="A35:C35"/>
    <mergeCell ref="A34:C34"/>
    <mergeCell ref="A1:I1"/>
    <mergeCell ref="B13:C13"/>
    <mergeCell ref="B30:C30"/>
    <mergeCell ref="D6:D7"/>
    <mergeCell ref="A6:C7"/>
    <mergeCell ref="A22:A25"/>
    <mergeCell ref="A27:A30"/>
    <mergeCell ref="B24:C24"/>
    <mergeCell ref="B25:C25"/>
    <mergeCell ref="A20:C20"/>
    <mergeCell ref="A21:C21"/>
    <mergeCell ref="B22:C22"/>
    <mergeCell ref="B27:C27"/>
    <mergeCell ref="E6:F6"/>
    <mergeCell ref="A26:C26"/>
    <mergeCell ref="B54:I54"/>
    <mergeCell ref="B55:I55"/>
    <mergeCell ref="B57:I57"/>
    <mergeCell ref="B23:C23"/>
    <mergeCell ref="I6:I7"/>
    <mergeCell ref="B14:B17"/>
    <mergeCell ref="A13:A19"/>
    <mergeCell ref="A12:C12"/>
    <mergeCell ref="B18:C18"/>
    <mergeCell ref="B19:C19"/>
    <mergeCell ref="A31:C31"/>
    <mergeCell ref="A32:C32"/>
    <mergeCell ref="A33:C33"/>
    <mergeCell ref="B39:C39"/>
    <mergeCell ref="A4:C4"/>
    <mergeCell ref="A9:A11"/>
    <mergeCell ref="B11:C11"/>
    <mergeCell ref="B10:C10"/>
    <mergeCell ref="B9:C9"/>
    <mergeCell ref="A8:C8"/>
  </mergeCells>
  <phoneticPr fontId="1"/>
  <hyperlinks>
    <hyperlink ref="C17" location="付表1!A1" display="付表１（販管費）　計"/>
    <hyperlink ref="B25:C25" location="付表2!A1" display="付表2-1（営業外利益）　計"/>
    <hyperlink ref="B30:C30" location="付表2!A23" display="付表2-2（営業外費用）　計"/>
    <hyperlink ref="B40:C40" location="付表3!A1" display="付表3-1（税務加算）　計"/>
    <hyperlink ref="B45:C45" location="付表3!A1" display="付表3-2（税務減算）　計"/>
  </hyperlinks>
  <printOptions horizontalCentered="1"/>
  <pageMargins left="0.70866141732283472" right="0.70866141732283472" top="0.74803149606299213" bottom="0.74803149606299213" header="0.31496062992125984" footer="0.31496062992125984"/>
  <pageSetup paperSize="9" scale="84" fitToHeight="0" orientation="portrait" r:id="rId1"/>
  <headerFooter>
    <oddHeader>&amp;L参考様式第２号</oddHeader>
    <oddFooter>&amp;R&amp;G　茨城県</oddFooter>
  </headerFooter>
  <rowBreaks count="1" manualBreakCount="1">
    <brk id="51"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Zeros="0" zoomScaleNormal="100" workbookViewId="0">
      <selection sqref="A1:F1"/>
    </sheetView>
  </sheetViews>
  <sheetFormatPr defaultRowHeight="13.5"/>
  <cols>
    <col min="1" max="1" width="4.375" customWidth="1"/>
    <col min="2" max="2" width="19.125" customWidth="1"/>
    <col min="3" max="6" width="16.25" customWidth="1"/>
  </cols>
  <sheetData>
    <row r="1" spans="1:6" ht="17.25">
      <c r="A1" s="189" t="s">
        <v>64</v>
      </c>
      <c r="B1" s="190"/>
      <c r="C1" s="190"/>
      <c r="D1" s="190"/>
      <c r="E1" s="190"/>
      <c r="F1" s="190"/>
    </row>
    <row r="3" spans="1:6" ht="14.25" thickBot="1"/>
    <row r="4" spans="1:6">
      <c r="A4" s="215" t="s">
        <v>65</v>
      </c>
      <c r="B4" s="216"/>
      <c r="C4" s="221" t="s">
        <v>36</v>
      </c>
      <c r="D4" s="219" t="s">
        <v>67</v>
      </c>
      <c r="E4" s="219" t="s">
        <v>66</v>
      </c>
      <c r="F4" s="217" t="s">
        <v>73</v>
      </c>
    </row>
    <row r="5" spans="1:6">
      <c r="A5" s="46" t="s">
        <v>68</v>
      </c>
      <c r="B5" s="43"/>
      <c r="C5" s="222"/>
      <c r="D5" s="220"/>
      <c r="E5" s="220"/>
      <c r="F5" s="218"/>
    </row>
    <row r="6" spans="1:6" ht="18" customHeight="1">
      <c r="A6" s="223" t="s">
        <v>69</v>
      </c>
      <c r="B6" s="44"/>
      <c r="C6" s="49">
        <f>SUM(D6:F6)</f>
        <v>0</v>
      </c>
      <c r="D6" s="44"/>
      <c r="E6" s="44"/>
      <c r="F6" s="47"/>
    </row>
    <row r="7" spans="1:6" ht="18" customHeight="1">
      <c r="A7" s="224"/>
      <c r="B7" s="45"/>
      <c r="C7" s="50">
        <f t="shared" ref="C7:C22" si="0">SUM(D7:F7)</f>
        <v>0</v>
      </c>
      <c r="D7" s="45"/>
      <c r="E7" s="45"/>
      <c r="F7" s="48"/>
    </row>
    <row r="8" spans="1:6" ht="18" customHeight="1">
      <c r="A8" s="224"/>
      <c r="B8" s="45"/>
      <c r="C8" s="50">
        <f t="shared" si="0"/>
        <v>0</v>
      </c>
      <c r="D8" s="45"/>
      <c r="E8" s="45"/>
      <c r="F8" s="48"/>
    </row>
    <row r="9" spans="1:6" ht="18" customHeight="1">
      <c r="A9" s="224"/>
      <c r="B9" s="45"/>
      <c r="C9" s="50">
        <f t="shared" si="0"/>
        <v>0</v>
      </c>
      <c r="D9" s="45"/>
      <c r="E9" s="45"/>
      <c r="F9" s="48"/>
    </row>
    <row r="10" spans="1:6" ht="18" customHeight="1">
      <c r="A10" s="224"/>
      <c r="B10" s="45"/>
      <c r="C10" s="50">
        <f t="shared" si="0"/>
        <v>0</v>
      </c>
      <c r="D10" s="45"/>
      <c r="E10" s="45"/>
      <c r="F10" s="48"/>
    </row>
    <row r="11" spans="1:6" ht="18" customHeight="1">
      <c r="A11" s="224"/>
      <c r="B11" s="45"/>
      <c r="C11" s="50">
        <f t="shared" si="0"/>
        <v>0</v>
      </c>
      <c r="D11" s="45"/>
      <c r="E11" s="45"/>
      <c r="F11" s="48"/>
    </row>
    <row r="12" spans="1:6" ht="18" customHeight="1">
      <c r="A12" s="224"/>
      <c r="B12" s="45"/>
      <c r="C12" s="50">
        <f t="shared" si="0"/>
        <v>0</v>
      </c>
      <c r="D12" s="45"/>
      <c r="E12" s="45"/>
      <c r="F12" s="48"/>
    </row>
    <row r="13" spans="1:6" ht="18" customHeight="1">
      <c r="A13" s="224"/>
      <c r="B13" s="45"/>
      <c r="C13" s="50">
        <f t="shared" si="0"/>
        <v>0</v>
      </c>
      <c r="D13" s="45"/>
      <c r="E13" s="45"/>
      <c r="F13" s="48"/>
    </row>
    <row r="14" spans="1:6" ht="18" customHeight="1">
      <c r="A14" s="224"/>
      <c r="B14" s="45"/>
      <c r="C14" s="50">
        <f t="shared" si="0"/>
        <v>0</v>
      </c>
      <c r="D14" s="45"/>
      <c r="E14" s="45"/>
      <c r="F14" s="48"/>
    </row>
    <row r="15" spans="1:6" ht="18" customHeight="1">
      <c r="A15" s="224"/>
      <c r="B15" s="45"/>
      <c r="C15" s="50">
        <f t="shared" si="0"/>
        <v>0</v>
      </c>
      <c r="D15" s="45"/>
      <c r="E15" s="45"/>
      <c r="F15" s="48"/>
    </row>
    <row r="16" spans="1:6" ht="18" customHeight="1">
      <c r="A16" s="224"/>
      <c r="B16" s="45"/>
      <c r="C16" s="50">
        <f t="shared" si="0"/>
        <v>0</v>
      </c>
      <c r="D16" s="45"/>
      <c r="E16" s="45"/>
      <c r="F16" s="48"/>
    </row>
    <row r="17" spans="1:6" ht="18" customHeight="1">
      <c r="A17" s="224"/>
      <c r="B17" s="45"/>
      <c r="C17" s="50">
        <f t="shared" si="0"/>
        <v>0</v>
      </c>
      <c r="D17" s="45"/>
      <c r="E17" s="45"/>
      <c r="F17" s="48"/>
    </row>
    <row r="18" spans="1:6" ht="18" customHeight="1">
      <c r="A18" s="224"/>
      <c r="B18" s="45"/>
      <c r="C18" s="50">
        <f t="shared" si="0"/>
        <v>0</v>
      </c>
      <c r="D18" s="45"/>
      <c r="E18" s="45"/>
      <c r="F18" s="48"/>
    </row>
    <row r="19" spans="1:6" ht="18" customHeight="1">
      <c r="A19" s="224"/>
      <c r="B19" s="45"/>
      <c r="C19" s="50">
        <f t="shared" si="0"/>
        <v>0</v>
      </c>
      <c r="D19" s="45"/>
      <c r="E19" s="45"/>
      <c r="F19" s="48"/>
    </row>
    <row r="20" spans="1:6" ht="18" customHeight="1">
      <c r="A20" s="224"/>
      <c r="B20" s="45"/>
      <c r="C20" s="50">
        <f t="shared" si="0"/>
        <v>0</v>
      </c>
      <c r="D20" s="45"/>
      <c r="E20" s="45"/>
      <c r="F20" s="48"/>
    </row>
    <row r="21" spans="1:6" ht="18" customHeight="1">
      <c r="A21" s="224"/>
      <c r="B21" s="45"/>
      <c r="C21" s="50">
        <f t="shared" si="0"/>
        <v>0</v>
      </c>
      <c r="D21" s="45"/>
      <c r="E21" s="45"/>
      <c r="F21" s="48"/>
    </row>
    <row r="22" spans="1:6" ht="18" customHeight="1">
      <c r="A22" s="224"/>
      <c r="B22" s="45"/>
      <c r="C22" s="50">
        <f t="shared" si="0"/>
        <v>0</v>
      </c>
      <c r="D22" s="45"/>
      <c r="E22" s="45"/>
      <c r="F22" s="48"/>
    </row>
    <row r="23" spans="1:6" ht="18" customHeight="1">
      <c r="A23" s="224"/>
      <c r="B23" s="45"/>
      <c r="C23" s="50">
        <f t="shared" ref="C23:C32" si="1">SUM(D23:F23)</f>
        <v>0</v>
      </c>
      <c r="D23" s="45"/>
      <c r="E23" s="45"/>
      <c r="F23" s="48"/>
    </row>
    <row r="24" spans="1:6" ht="18" customHeight="1">
      <c r="A24" s="224"/>
      <c r="B24" s="45"/>
      <c r="C24" s="50">
        <f t="shared" si="1"/>
        <v>0</v>
      </c>
      <c r="D24" s="45"/>
      <c r="E24" s="45"/>
      <c r="F24" s="48"/>
    </row>
    <row r="25" spans="1:6" ht="18" customHeight="1">
      <c r="A25" s="224"/>
      <c r="B25" s="45"/>
      <c r="C25" s="50">
        <f t="shared" si="1"/>
        <v>0</v>
      </c>
      <c r="D25" s="45"/>
      <c r="E25" s="45"/>
      <c r="F25" s="48"/>
    </row>
    <row r="26" spans="1:6" ht="18" customHeight="1">
      <c r="A26" s="224"/>
      <c r="B26" s="45"/>
      <c r="C26" s="50">
        <f t="shared" si="1"/>
        <v>0</v>
      </c>
      <c r="D26" s="45"/>
      <c r="E26" s="45"/>
      <c r="F26" s="48"/>
    </row>
    <row r="27" spans="1:6" ht="18" customHeight="1">
      <c r="A27" s="224"/>
      <c r="B27" s="45"/>
      <c r="C27" s="50">
        <f t="shared" si="1"/>
        <v>0</v>
      </c>
      <c r="D27" s="45"/>
      <c r="E27" s="45"/>
      <c r="F27" s="48"/>
    </row>
    <row r="28" spans="1:6" ht="18" customHeight="1">
      <c r="A28" s="224"/>
      <c r="B28" s="45"/>
      <c r="C28" s="50">
        <f t="shared" si="1"/>
        <v>0</v>
      </c>
      <c r="D28" s="45"/>
      <c r="E28" s="45"/>
      <c r="F28" s="48"/>
    </row>
    <row r="29" spans="1:6" ht="18" customHeight="1">
      <c r="A29" s="224"/>
      <c r="B29" s="45"/>
      <c r="C29" s="50">
        <f t="shared" si="1"/>
        <v>0</v>
      </c>
      <c r="D29" s="45"/>
      <c r="E29" s="45"/>
      <c r="F29" s="48"/>
    </row>
    <row r="30" spans="1:6" ht="18" customHeight="1">
      <c r="A30" s="224"/>
      <c r="B30" s="45"/>
      <c r="C30" s="50">
        <f t="shared" si="1"/>
        <v>0</v>
      </c>
      <c r="D30" s="45"/>
      <c r="E30" s="45"/>
      <c r="F30" s="48"/>
    </row>
    <row r="31" spans="1:6" ht="18" customHeight="1">
      <c r="A31" s="224"/>
      <c r="B31" s="45"/>
      <c r="C31" s="50">
        <f t="shared" si="1"/>
        <v>0</v>
      </c>
      <c r="D31" s="45"/>
      <c r="E31" s="45"/>
      <c r="F31" s="48"/>
    </row>
    <row r="32" spans="1:6" ht="18" customHeight="1">
      <c r="A32" s="224"/>
      <c r="B32" s="45"/>
      <c r="C32" s="50">
        <f t="shared" si="1"/>
        <v>0</v>
      </c>
      <c r="D32" s="45"/>
      <c r="E32" s="45"/>
      <c r="F32" s="48"/>
    </row>
    <row r="33" spans="1:6" ht="18" customHeight="1">
      <c r="A33" s="224"/>
      <c r="B33" s="45"/>
      <c r="C33" s="50">
        <f t="shared" ref="C33:C36" si="2">SUM(D33:F33)</f>
        <v>0</v>
      </c>
      <c r="D33" s="45"/>
      <c r="E33" s="45"/>
      <c r="F33" s="48"/>
    </row>
    <row r="34" spans="1:6" ht="18" customHeight="1">
      <c r="A34" s="224"/>
      <c r="B34" s="45"/>
      <c r="C34" s="50">
        <f t="shared" si="2"/>
        <v>0</v>
      </c>
      <c r="D34" s="45"/>
      <c r="E34" s="45"/>
      <c r="F34" s="48"/>
    </row>
    <row r="35" spans="1:6" ht="18" customHeight="1" thickBot="1">
      <c r="A35" s="224"/>
      <c r="B35" s="51"/>
      <c r="C35" s="52">
        <f t="shared" si="2"/>
        <v>0</v>
      </c>
      <c r="D35" s="51"/>
      <c r="E35" s="51"/>
      <c r="F35" s="53"/>
    </row>
    <row r="36" spans="1:6" ht="27" customHeight="1" thickTop="1" thickBot="1">
      <c r="A36" s="213" t="s">
        <v>57</v>
      </c>
      <c r="B36" s="214"/>
      <c r="C36" s="54">
        <f t="shared" si="2"/>
        <v>0</v>
      </c>
      <c r="D36" s="54">
        <f>SUM(D6:D35)</f>
        <v>0</v>
      </c>
      <c r="E36" s="54">
        <f t="shared" ref="E36:F36" si="3">SUM(E6:E35)</f>
        <v>0</v>
      </c>
      <c r="F36" s="55">
        <f t="shared" si="3"/>
        <v>0</v>
      </c>
    </row>
    <row r="38" spans="1:6">
      <c r="A38" t="s">
        <v>100</v>
      </c>
    </row>
    <row r="39" spans="1:6">
      <c r="A39" s="74">
        <v>1</v>
      </c>
      <c r="B39" s="173" t="s">
        <v>101</v>
      </c>
      <c r="C39" s="173"/>
      <c r="D39" s="173"/>
      <c r="E39" s="173"/>
      <c r="F39" s="173"/>
    </row>
    <row r="40" spans="1:6" ht="27" customHeight="1">
      <c r="A40" s="74">
        <v>2</v>
      </c>
      <c r="B40" s="172" t="s">
        <v>102</v>
      </c>
      <c r="C40" s="172"/>
      <c r="D40" s="172"/>
      <c r="E40" s="172"/>
      <c r="F40" s="172"/>
    </row>
  </sheetData>
  <mergeCells count="10">
    <mergeCell ref="B39:F39"/>
    <mergeCell ref="B40:F40"/>
    <mergeCell ref="A36:B36"/>
    <mergeCell ref="A1:F1"/>
    <mergeCell ref="A4:B4"/>
    <mergeCell ref="F4:F5"/>
    <mergeCell ref="D4:D5"/>
    <mergeCell ref="E4:E5"/>
    <mergeCell ref="C4:C5"/>
    <mergeCell ref="A6:A35"/>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oddHeader>&amp;L参考様式付表１</oddHeader>
    <oddFooter>&amp;R&amp;G　茨城県</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showZeros="0" zoomScaleNormal="100" workbookViewId="0">
      <selection sqref="A1:F1"/>
    </sheetView>
  </sheetViews>
  <sheetFormatPr defaultRowHeight="13.5"/>
  <cols>
    <col min="1" max="1" width="4.375" customWidth="1"/>
    <col min="2" max="2" width="19.125" customWidth="1"/>
    <col min="3" max="6" width="16.25" customWidth="1"/>
  </cols>
  <sheetData>
    <row r="1" spans="1:6" ht="17.25">
      <c r="A1" s="189" t="s">
        <v>70</v>
      </c>
      <c r="B1" s="190"/>
      <c r="C1" s="190"/>
      <c r="D1" s="190"/>
      <c r="E1" s="190"/>
      <c r="F1" s="190"/>
    </row>
    <row r="3" spans="1:6" ht="14.25" thickBot="1">
      <c r="A3" t="s">
        <v>71</v>
      </c>
    </row>
    <row r="4" spans="1:6">
      <c r="A4" s="215" t="s">
        <v>65</v>
      </c>
      <c r="B4" s="216"/>
      <c r="C4" s="221" t="s">
        <v>36</v>
      </c>
      <c r="D4" s="219" t="s">
        <v>67</v>
      </c>
      <c r="E4" s="219" t="s">
        <v>66</v>
      </c>
      <c r="F4" s="217" t="s">
        <v>73</v>
      </c>
    </row>
    <row r="5" spans="1:6">
      <c r="A5" s="46"/>
      <c r="B5" s="43"/>
      <c r="C5" s="222"/>
      <c r="D5" s="220"/>
      <c r="E5" s="220"/>
      <c r="F5" s="218"/>
    </row>
    <row r="6" spans="1:6" ht="18" customHeight="1">
      <c r="A6" s="224" t="s">
        <v>69</v>
      </c>
      <c r="B6" s="45"/>
      <c r="C6" s="50">
        <f t="shared" ref="C6:C21" si="0">SUM(D6:F6)</f>
        <v>0</v>
      </c>
      <c r="D6" s="45"/>
      <c r="E6" s="45"/>
      <c r="F6" s="48"/>
    </row>
    <row r="7" spans="1:6" ht="18" customHeight="1">
      <c r="A7" s="224"/>
      <c r="B7" s="45"/>
      <c r="C7" s="50">
        <f t="shared" si="0"/>
        <v>0</v>
      </c>
      <c r="D7" s="45"/>
      <c r="E7" s="45"/>
      <c r="F7" s="48"/>
    </row>
    <row r="8" spans="1:6" ht="18" customHeight="1">
      <c r="A8" s="224"/>
      <c r="B8" s="45"/>
      <c r="C8" s="50">
        <f t="shared" ref="C8:C12" si="1">SUM(D8:F8)</f>
        <v>0</v>
      </c>
      <c r="D8" s="45"/>
      <c r="E8" s="45"/>
      <c r="F8" s="48"/>
    </row>
    <row r="9" spans="1:6" ht="18" customHeight="1">
      <c r="A9" s="224"/>
      <c r="B9" s="45"/>
      <c r="C9" s="50">
        <f t="shared" si="1"/>
        <v>0</v>
      </c>
      <c r="D9" s="45"/>
      <c r="E9" s="45"/>
      <c r="F9" s="48"/>
    </row>
    <row r="10" spans="1:6" ht="18" customHeight="1">
      <c r="A10" s="224"/>
      <c r="B10" s="45"/>
      <c r="C10" s="50">
        <f t="shared" si="1"/>
        <v>0</v>
      </c>
      <c r="D10" s="45"/>
      <c r="E10" s="45"/>
      <c r="F10" s="48"/>
    </row>
    <row r="11" spans="1:6" ht="18" customHeight="1">
      <c r="A11" s="224"/>
      <c r="B11" s="45"/>
      <c r="C11" s="50">
        <f t="shared" si="1"/>
        <v>0</v>
      </c>
      <c r="D11" s="45"/>
      <c r="E11" s="45"/>
      <c r="F11" s="48"/>
    </row>
    <row r="12" spans="1:6" ht="18" customHeight="1">
      <c r="A12" s="224"/>
      <c r="B12" s="45"/>
      <c r="C12" s="50">
        <f t="shared" si="1"/>
        <v>0</v>
      </c>
      <c r="D12" s="45"/>
      <c r="E12" s="45"/>
      <c r="F12" s="48"/>
    </row>
    <row r="13" spans="1:6" ht="18" customHeight="1">
      <c r="A13" s="224"/>
      <c r="B13" s="45"/>
      <c r="C13" s="50">
        <f t="shared" si="0"/>
        <v>0</v>
      </c>
      <c r="D13" s="45"/>
      <c r="E13" s="45"/>
      <c r="F13" s="48"/>
    </row>
    <row r="14" spans="1:6" ht="18" customHeight="1">
      <c r="A14" s="224"/>
      <c r="B14" s="45"/>
      <c r="C14" s="50">
        <f t="shared" si="0"/>
        <v>0</v>
      </c>
      <c r="D14" s="45"/>
      <c r="E14" s="45"/>
      <c r="F14" s="48"/>
    </row>
    <row r="15" spans="1:6" ht="18" customHeight="1">
      <c r="A15" s="224"/>
      <c r="B15" s="45"/>
      <c r="C15" s="50">
        <f t="shared" si="0"/>
        <v>0</v>
      </c>
      <c r="D15" s="45"/>
      <c r="E15" s="45"/>
      <c r="F15" s="48"/>
    </row>
    <row r="16" spans="1:6" ht="18" customHeight="1">
      <c r="A16" s="224"/>
      <c r="B16" s="45"/>
      <c r="C16" s="50">
        <f t="shared" si="0"/>
        <v>0</v>
      </c>
      <c r="D16" s="45"/>
      <c r="E16" s="45"/>
      <c r="F16" s="48"/>
    </row>
    <row r="17" spans="1:6" ht="18" customHeight="1">
      <c r="A17" s="224"/>
      <c r="B17" s="45"/>
      <c r="C17" s="50">
        <f t="shared" si="0"/>
        <v>0</v>
      </c>
      <c r="D17" s="45"/>
      <c r="E17" s="45"/>
      <c r="F17" s="48"/>
    </row>
    <row r="18" spans="1:6" ht="18" customHeight="1">
      <c r="A18" s="224"/>
      <c r="B18" s="45"/>
      <c r="C18" s="50">
        <f t="shared" si="0"/>
        <v>0</v>
      </c>
      <c r="D18" s="45"/>
      <c r="E18" s="45"/>
      <c r="F18" s="48"/>
    </row>
    <row r="19" spans="1:6" ht="18" customHeight="1">
      <c r="A19" s="224"/>
      <c r="B19" s="45"/>
      <c r="C19" s="50">
        <f t="shared" si="0"/>
        <v>0</v>
      </c>
      <c r="D19" s="45"/>
      <c r="E19" s="45"/>
      <c r="F19" s="48"/>
    </row>
    <row r="20" spans="1:6" ht="18" customHeight="1" thickBot="1">
      <c r="A20" s="224"/>
      <c r="B20" s="51"/>
      <c r="C20" s="52">
        <f t="shared" si="0"/>
        <v>0</v>
      </c>
      <c r="D20" s="51"/>
      <c r="E20" s="51"/>
      <c r="F20" s="53"/>
    </row>
    <row r="21" spans="1:6" ht="27" customHeight="1" thickTop="1" thickBot="1">
      <c r="A21" s="213" t="s">
        <v>57</v>
      </c>
      <c r="B21" s="214"/>
      <c r="C21" s="54">
        <f t="shared" si="0"/>
        <v>0</v>
      </c>
      <c r="D21" s="54">
        <f>SUM(D6:D20)</f>
        <v>0</v>
      </c>
      <c r="E21" s="54">
        <f>SUM(E6:E20)</f>
        <v>0</v>
      </c>
      <c r="F21" s="55">
        <f>SUM(F6:F20)</f>
        <v>0</v>
      </c>
    </row>
    <row r="23" spans="1:6" ht="14.25" thickBot="1">
      <c r="A23" t="s">
        <v>72</v>
      </c>
    </row>
    <row r="24" spans="1:6">
      <c r="A24" s="215" t="s">
        <v>65</v>
      </c>
      <c r="B24" s="216"/>
      <c r="C24" s="221" t="s">
        <v>36</v>
      </c>
      <c r="D24" s="219" t="s">
        <v>67</v>
      </c>
      <c r="E24" s="219" t="s">
        <v>66</v>
      </c>
      <c r="F24" s="217" t="s">
        <v>73</v>
      </c>
    </row>
    <row r="25" spans="1:6">
      <c r="A25" s="46"/>
      <c r="B25" s="43"/>
      <c r="C25" s="222"/>
      <c r="D25" s="220"/>
      <c r="E25" s="220"/>
      <c r="F25" s="218"/>
    </row>
    <row r="26" spans="1:6" ht="18" customHeight="1">
      <c r="A26" s="224" t="s">
        <v>69</v>
      </c>
      <c r="B26" s="45"/>
      <c r="C26" s="50">
        <f t="shared" ref="C26:C41" si="2">SUM(D26:F26)</f>
        <v>0</v>
      </c>
      <c r="D26" s="45"/>
      <c r="E26" s="45"/>
      <c r="F26" s="48"/>
    </row>
    <row r="27" spans="1:6" ht="18" customHeight="1">
      <c r="A27" s="224"/>
      <c r="B27" s="45"/>
      <c r="C27" s="50">
        <f t="shared" si="2"/>
        <v>0</v>
      </c>
      <c r="D27" s="45"/>
      <c r="E27" s="45"/>
      <c r="F27" s="48"/>
    </row>
    <row r="28" spans="1:6" ht="18" customHeight="1">
      <c r="A28" s="224"/>
      <c r="B28" s="45"/>
      <c r="C28" s="50">
        <f t="shared" si="2"/>
        <v>0</v>
      </c>
      <c r="D28" s="45"/>
      <c r="E28" s="45"/>
      <c r="F28" s="48"/>
    </row>
    <row r="29" spans="1:6" ht="18" customHeight="1">
      <c r="A29" s="224"/>
      <c r="B29" s="45"/>
      <c r="C29" s="50">
        <f t="shared" ref="C29:C33" si="3">SUM(D29:F29)</f>
        <v>0</v>
      </c>
      <c r="D29" s="45"/>
      <c r="E29" s="45"/>
      <c r="F29" s="48"/>
    </row>
    <row r="30" spans="1:6" ht="18" customHeight="1">
      <c r="A30" s="224"/>
      <c r="B30" s="45"/>
      <c r="C30" s="50">
        <f t="shared" si="3"/>
        <v>0</v>
      </c>
      <c r="D30" s="45"/>
      <c r="E30" s="45"/>
      <c r="F30" s="48"/>
    </row>
    <row r="31" spans="1:6" ht="18" customHeight="1">
      <c r="A31" s="224"/>
      <c r="B31" s="45"/>
      <c r="C31" s="50">
        <f t="shared" si="3"/>
        <v>0</v>
      </c>
      <c r="D31" s="45"/>
      <c r="E31" s="45"/>
      <c r="F31" s="48"/>
    </row>
    <row r="32" spans="1:6" ht="18" customHeight="1">
      <c r="A32" s="224"/>
      <c r="B32" s="45"/>
      <c r="C32" s="50">
        <f t="shared" si="3"/>
        <v>0</v>
      </c>
      <c r="D32" s="45"/>
      <c r="E32" s="45"/>
      <c r="F32" s="48"/>
    </row>
    <row r="33" spans="1:6" ht="18" customHeight="1">
      <c r="A33" s="224"/>
      <c r="B33" s="45"/>
      <c r="C33" s="50">
        <f t="shared" si="3"/>
        <v>0</v>
      </c>
      <c r="D33" s="45"/>
      <c r="E33" s="45"/>
      <c r="F33" s="48"/>
    </row>
    <row r="34" spans="1:6" ht="18" customHeight="1">
      <c r="A34" s="224"/>
      <c r="B34" s="45"/>
      <c r="C34" s="50">
        <f t="shared" si="2"/>
        <v>0</v>
      </c>
      <c r="D34" s="45"/>
      <c r="E34" s="45"/>
      <c r="F34" s="48"/>
    </row>
    <row r="35" spans="1:6" ht="18" customHeight="1">
      <c r="A35" s="224"/>
      <c r="B35" s="45"/>
      <c r="C35" s="50">
        <f t="shared" si="2"/>
        <v>0</v>
      </c>
      <c r="D35" s="45"/>
      <c r="E35" s="45"/>
      <c r="F35" s="48"/>
    </row>
    <row r="36" spans="1:6" ht="18" customHeight="1">
      <c r="A36" s="224"/>
      <c r="B36" s="45"/>
      <c r="C36" s="50">
        <f t="shared" si="2"/>
        <v>0</v>
      </c>
      <c r="D36" s="45"/>
      <c r="E36" s="45"/>
      <c r="F36" s="48"/>
    </row>
    <row r="37" spans="1:6" ht="18" customHeight="1">
      <c r="A37" s="224"/>
      <c r="B37" s="45"/>
      <c r="C37" s="50">
        <f t="shared" si="2"/>
        <v>0</v>
      </c>
      <c r="D37" s="45"/>
      <c r="E37" s="45"/>
      <c r="F37" s="48"/>
    </row>
    <row r="38" spans="1:6" ht="18" customHeight="1">
      <c r="A38" s="224"/>
      <c r="B38" s="45"/>
      <c r="C38" s="50">
        <f t="shared" si="2"/>
        <v>0</v>
      </c>
      <c r="D38" s="45"/>
      <c r="E38" s="45"/>
      <c r="F38" s="48"/>
    </row>
    <row r="39" spans="1:6" ht="18" customHeight="1">
      <c r="A39" s="224"/>
      <c r="B39" s="45"/>
      <c r="C39" s="50">
        <f t="shared" si="2"/>
        <v>0</v>
      </c>
      <c r="D39" s="45"/>
      <c r="E39" s="45"/>
      <c r="F39" s="48"/>
    </row>
    <row r="40" spans="1:6" ht="18" customHeight="1" thickBot="1">
      <c r="A40" s="224"/>
      <c r="B40" s="51"/>
      <c r="C40" s="52">
        <f t="shared" si="2"/>
        <v>0</v>
      </c>
      <c r="D40" s="51"/>
      <c r="E40" s="51"/>
      <c r="F40" s="53"/>
    </row>
    <row r="41" spans="1:6" ht="27" customHeight="1" thickTop="1" thickBot="1">
      <c r="A41" s="213" t="s">
        <v>57</v>
      </c>
      <c r="B41" s="214"/>
      <c r="C41" s="54">
        <f t="shared" si="2"/>
        <v>0</v>
      </c>
      <c r="D41" s="54">
        <f>SUM(D26:D40)</f>
        <v>0</v>
      </c>
      <c r="E41" s="54">
        <f>SUM(E26:E40)</f>
        <v>0</v>
      </c>
      <c r="F41" s="55">
        <f>SUM(F26:F40)</f>
        <v>0</v>
      </c>
    </row>
    <row r="43" spans="1:6">
      <c r="A43" t="s">
        <v>103</v>
      </c>
    </row>
    <row r="44" spans="1:6" ht="27" customHeight="1">
      <c r="A44" s="74">
        <v>1</v>
      </c>
      <c r="B44" s="172" t="s">
        <v>108</v>
      </c>
      <c r="C44" s="172"/>
      <c r="D44" s="172"/>
      <c r="E44" s="172"/>
      <c r="F44" s="172"/>
    </row>
    <row r="45" spans="1:6" ht="27" customHeight="1">
      <c r="A45" s="74">
        <v>2</v>
      </c>
      <c r="B45" s="172" t="s">
        <v>104</v>
      </c>
      <c r="C45" s="172"/>
      <c r="D45" s="172"/>
      <c r="E45" s="172"/>
      <c r="F45" s="172"/>
    </row>
  </sheetData>
  <mergeCells count="17">
    <mergeCell ref="C24:C25"/>
    <mergeCell ref="E24:E25"/>
    <mergeCell ref="D24:D25"/>
    <mergeCell ref="B44:F44"/>
    <mergeCell ref="B45:F45"/>
    <mergeCell ref="A1:F1"/>
    <mergeCell ref="A4:B4"/>
    <mergeCell ref="C4:C5"/>
    <mergeCell ref="E4:E5"/>
    <mergeCell ref="D4:D5"/>
    <mergeCell ref="F4:F5"/>
    <mergeCell ref="F24:F25"/>
    <mergeCell ref="A26:A40"/>
    <mergeCell ref="A41:B41"/>
    <mergeCell ref="A6:A20"/>
    <mergeCell ref="A21:B21"/>
    <mergeCell ref="A24:B24"/>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oddHeader>&amp;L参考様式付表２</oddHeader>
    <oddFooter>&amp;R&amp;G　茨城県</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showZeros="0" zoomScaleNormal="100" workbookViewId="0">
      <selection sqref="A1:F1"/>
    </sheetView>
  </sheetViews>
  <sheetFormatPr defaultRowHeight="13.5"/>
  <cols>
    <col min="1" max="1" width="4.375" customWidth="1"/>
    <col min="2" max="2" width="19.125" customWidth="1"/>
    <col min="3" max="6" width="16.25" customWidth="1"/>
  </cols>
  <sheetData>
    <row r="1" spans="1:6" ht="17.25">
      <c r="A1" s="189" t="s">
        <v>90</v>
      </c>
      <c r="B1" s="190"/>
      <c r="C1" s="190"/>
      <c r="D1" s="190"/>
      <c r="E1" s="190"/>
      <c r="F1" s="190"/>
    </row>
    <row r="3" spans="1:6" ht="14.25" thickBot="1">
      <c r="A3" t="s">
        <v>74</v>
      </c>
    </row>
    <row r="4" spans="1:6">
      <c r="A4" s="215" t="s">
        <v>65</v>
      </c>
      <c r="B4" s="216"/>
      <c r="C4" s="221" t="s">
        <v>36</v>
      </c>
      <c r="D4" s="219" t="s">
        <v>67</v>
      </c>
      <c r="E4" s="219" t="s">
        <v>66</v>
      </c>
      <c r="F4" s="217" t="s">
        <v>73</v>
      </c>
    </row>
    <row r="5" spans="1:6">
      <c r="A5" s="46"/>
      <c r="B5" s="43"/>
      <c r="C5" s="222"/>
      <c r="D5" s="220"/>
      <c r="E5" s="220"/>
      <c r="F5" s="218"/>
    </row>
    <row r="6" spans="1:6" ht="18" customHeight="1">
      <c r="A6" s="224" t="s">
        <v>69</v>
      </c>
      <c r="B6" s="45"/>
      <c r="C6" s="50">
        <f t="shared" ref="C6:C21" si="0">SUM(D6:F6)</f>
        <v>0</v>
      </c>
      <c r="D6" s="45"/>
      <c r="E6" s="45"/>
      <c r="F6" s="48"/>
    </row>
    <row r="7" spans="1:6" ht="18" customHeight="1">
      <c r="A7" s="224"/>
      <c r="B7" s="45"/>
      <c r="C7" s="50">
        <f t="shared" si="0"/>
        <v>0</v>
      </c>
      <c r="D7" s="45"/>
      <c r="E7" s="45"/>
      <c r="F7" s="48"/>
    </row>
    <row r="8" spans="1:6" ht="18" customHeight="1">
      <c r="A8" s="224"/>
      <c r="B8" s="45"/>
      <c r="C8" s="50">
        <f t="shared" si="0"/>
        <v>0</v>
      </c>
      <c r="D8" s="45"/>
      <c r="E8" s="45"/>
      <c r="F8" s="48"/>
    </row>
    <row r="9" spans="1:6" ht="18" customHeight="1">
      <c r="A9" s="224"/>
      <c r="B9" s="45"/>
      <c r="C9" s="50">
        <f t="shared" si="0"/>
        <v>0</v>
      </c>
      <c r="D9" s="45"/>
      <c r="E9" s="45"/>
      <c r="F9" s="48"/>
    </row>
    <row r="10" spans="1:6" ht="18" customHeight="1">
      <c r="A10" s="224"/>
      <c r="B10" s="45"/>
      <c r="C10" s="50">
        <f t="shared" si="0"/>
        <v>0</v>
      </c>
      <c r="D10" s="45"/>
      <c r="E10" s="45"/>
      <c r="F10" s="48"/>
    </row>
    <row r="11" spans="1:6" ht="18" customHeight="1">
      <c r="A11" s="224"/>
      <c r="B11" s="45"/>
      <c r="C11" s="50">
        <f t="shared" si="0"/>
        <v>0</v>
      </c>
      <c r="D11" s="45"/>
      <c r="E11" s="45"/>
      <c r="F11" s="48"/>
    </row>
    <row r="12" spans="1:6" ht="18" customHeight="1">
      <c r="A12" s="224"/>
      <c r="B12" s="45"/>
      <c r="C12" s="50">
        <f t="shared" si="0"/>
        <v>0</v>
      </c>
      <c r="D12" s="45"/>
      <c r="E12" s="45"/>
      <c r="F12" s="48"/>
    </row>
    <row r="13" spans="1:6" ht="18" customHeight="1">
      <c r="A13" s="224"/>
      <c r="B13" s="45"/>
      <c r="C13" s="50">
        <f t="shared" si="0"/>
        <v>0</v>
      </c>
      <c r="D13" s="45"/>
      <c r="E13" s="45"/>
      <c r="F13" s="48"/>
    </row>
    <row r="14" spans="1:6" ht="18" customHeight="1">
      <c r="A14" s="224"/>
      <c r="B14" s="45"/>
      <c r="C14" s="50">
        <f t="shared" si="0"/>
        <v>0</v>
      </c>
      <c r="D14" s="45"/>
      <c r="E14" s="45"/>
      <c r="F14" s="48"/>
    </row>
    <row r="15" spans="1:6" ht="18" customHeight="1">
      <c r="A15" s="224"/>
      <c r="B15" s="45"/>
      <c r="C15" s="50">
        <f t="shared" si="0"/>
        <v>0</v>
      </c>
      <c r="D15" s="45"/>
      <c r="E15" s="45"/>
      <c r="F15" s="48"/>
    </row>
    <row r="16" spans="1:6" ht="18" customHeight="1">
      <c r="A16" s="224"/>
      <c r="B16" s="45"/>
      <c r="C16" s="50">
        <f t="shared" si="0"/>
        <v>0</v>
      </c>
      <c r="D16" s="45"/>
      <c r="E16" s="45"/>
      <c r="F16" s="48"/>
    </row>
    <row r="17" spans="1:6" ht="18" customHeight="1">
      <c r="A17" s="224"/>
      <c r="B17" s="45"/>
      <c r="C17" s="50">
        <f t="shared" si="0"/>
        <v>0</v>
      </c>
      <c r="D17" s="45"/>
      <c r="E17" s="45"/>
      <c r="F17" s="48"/>
    </row>
    <row r="18" spans="1:6" ht="18" customHeight="1">
      <c r="A18" s="224"/>
      <c r="B18" s="45"/>
      <c r="C18" s="50">
        <f t="shared" si="0"/>
        <v>0</v>
      </c>
      <c r="D18" s="45"/>
      <c r="E18" s="45"/>
      <c r="F18" s="48"/>
    </row>
    <row r="19" spans="1:6" ht="18" customHeight="1">
      <c r="A19" s="224"/>
      <c r="B19" s="45"/>
      <c r="C19" s="50">
        <f t="shared" si="0"/>
        <v>0</v>
      </c>
      <c r="D19" s="45"/>
      <c r="E19" s="45"/>
      <c r="F19" s="48"/>
    </row>
    <row r="20" spans="1:6" ht="18" customHeight="1" thickBot="1">
      <c r="A20" s="224"/>
      <c r="B20" s="51"/>
      <c r="C20" s="52">
        <f t="shared" si="0"/>
        <v>0</v>
      </c>
      <c r="D20" s="51"/>
      <c r="E20" s="51"/>
      <c r="F20" s="53"/>
    </row>
    <row r="21" spans="1:6" ht="27" customHeight="1" thickTop="1" thickBot="1">
      <c r="A21" s="213" t="s">
        <v>57</v>
      </c>
      <c r="B21" s="214"/>
      <c r="C21" s="54">
        <f t="shared" si="0"/>
        <v>0</v>
      </c>
      <c r="D21" s="54">
        <f>SUM(D6:D20)</f>
        <v>0</v>
      </c>
      <c r="E21" s="54">
        <f>SUM(E6:E20)</f>
        <v>0</v>
      </c>
      <c r="F21" s="55">
        <f>SUM(F6:F20)</f>
        <v>0</v>
      </c>
    </row>
    <row r="23" spans="1:6" ht="14.25" thickBot="1">
      <c r="A23" t="s">
        <v>75</v>
      </c>
    </row>
    <row r="24" spans="1:6">
      <c r="A24" s="215" t="s">
        <v>65</v>
      </c>
      <c r="B24" s="216"/>
      <c r="C24" s="221" t="s">
        <v>36</v>
      </c>
      <c r="D24" s="219" t="s">
        <v>67</v>
      </c>
      <c r="E24" s="219" t="s">
        <v>66</v>
      </c>
      <c r="F24" s="217" t="s">
        <v>73</v>
      </c>
    </row>
    <row r="25" spans="1:6">
      <c r="A25" s="46"/>
      <c r="B25" s="43"/>
      <c r="C25" s="222"/>
      <c r="D25" s="220"/>
      <c r="E25" s="220"/>
      <c r="F25" s="218"/>
    </row>
    <row r="26" spans="1:6" ht="18" customHeight="1">
      <c r="A26" s="224" t="s">
        <v>69</v>
      </c>
      <c r="B26" s="45"/>
      <c r="C26" s="50">
        <f t="shared" ref="C26:C41" si="1">SUM(D26:F26)</f>
        <v>0</v>
      </c>
      <c r="D26" s="45"/>
      <c r="E26" s="45"/>
      <c r="F26" s="48"/>
    </row>
    <row r="27" spans="1:6" ht="18" customHeight="1">
      <c r="A27" s="224"/>
      <c r="B27" s="45"/>
      <c r="C27" s="50">
        <f t="shared" si="1"/>
        <v>0</v>
      </c>
      <c r="D27" s="45"/>
      <c r="E27" s="45"/>
      <c r="F27" s="48"/>
    </row>
    <row r="28" spans="1:6" ht="18" customHeight="1">
      <c r="A28" s="224"/>
      <c r="B28" s="45"/>
      <c r="C28" s="50">
        <f t="shared" si="1"/>
        <v>0</v>
      </c>
      <c r="D28" s="45"/>
      <c r="E28" s="45"/>
      <c r="F28" s="48"/>
    </row>
    <row r="29" spans="1:6" ht="18" customHeight="1">
      <c r="A29" s="224"/>
      <c r="B29" s="45"/>
      <c r="C29" s="50">
        <f t="shared" si="1"/>
        <v>0</v>
      </c>
      <c r="D29" s="45"/>
      <c r="E29" s="45"/>
      <c r="F29" s="48"/>
    </row>
    <row r="30" spans="1:6" ht="18" customHeight="1">
      <c r="A30" s="224"/>
      <c r="B30" s="45"/>
      <c r="C30" s="50">
        <f t="shared" si="1"/>
        <v>0</v>
      </c>
      <c r="D30" s="45"/>
      <c r="E30" s="45"/>
      <c r="F30" s="48"/>
    </row>
    <row r="31" spans="1:6" ht="18" customHeight="1">
      <c r="A31" s="224"/>
      <c r="B31" s="45"/>
      <c r="C31" s="50">
        <f t="shared" si="1"/>
        <v>0</v>
      </c>
      <c r="D31" s="45"/>
      <c r="E31" s="45"/>
      <c r="F31" s="48"/>
    </row>
    <row r="32" spans="1:6" ht="18" customHeight="1">
      <c r="A32" s="224"/>
      <c r="B32" s="45"/>
      <c r="C32" s="50">
        <f t="shared" si="1"/>
        <v>0</v>
      </c>
      <c r="D32" s="45"/>
      <c r="E32" s="45"/>
      <c r="F32" s="48"/>
    </row>
    <row r="33" spans="1:6" ht="18" customHeight="1">
      <c r="A33" s="224"/>
      <c r="B33" s="45"/>
      <c r="C33" s="50">
        <f t="shared" si="1"/>
        <v>0</v>
      </c>
      <c r="D33" s="45"/>
      <c r="E33" s="45"/>
      <c r="F33" s="48"/>
    </row>
    <row r="34" spans="1:6" ht="18" customHeight="1">
      <c r="A34" s="224"/>
      <c r="B34" s="45"/>
      <c r="C34" s="50">
        <f t="shared" si="1"/>
        <v>0</v>
      </c>
      <c r="D34" s="45"/>
      <c r="E34" s="45"/>
      <c r="F34" s="48"/>
    </row>
    <row r="35" spans="1:6" ht="18" customHeight="1">
      <c r="A35" s="224"/>
      <c r="B35" s="45"/>
      <c r="C35" s="50">
        <f t="shared" si="1"/>
        <v>0</v>
      </c>
      <c r="D35" s="45"/>
      <c r="E35" s="45"/>
      <c r="F35" s="48"/>
    </row>
    <row r="36" spans="1:6" ht="18" customHeight="1">
      <c r="A36" s="224"/>
      <c r="B36" s="45"/>
      <c r="C36" s="50">
        <f t="shared" si="1"/>
        <v>0</v>
      </c>
      <c r="D36" s="45"/>
      <c r="E36" s="45"/>
      <c r="F36" s="48"/>
    </row>
    <row r="37" spans="1:6" ht="18" customHeight="1">
      <c r="A37" s="224"/>
      <c r="B37" s="45"/>
      <c r="C37" s="50">
        <f t="shared" si="1"/>
        <v>0</v>
      </c>
      <c r="D37" s="45"/>
      <c r="E37" s="45"/>
      <c r="F37" s="48"/>
    </row>
    <row r="38" spans="1:6" ht="18" customHeight="1">
      <c r="A38" s="224"/>
      <c r="B38" s="45"/>
      <c r="C38" s="50">
        <f t="shared" si="1"/>
        <v>0</v>
      </c>
      <c r="D38" s="45"/>
      <c r="E38" s="45"/>
      <c r="F38" s="48"/>
    </row>
    <row r="39" spans="1:6" ht="18" customHeight="1">
      <c r="A39" s="224"/>
      <c r="B39" s="45"/>
      <c r="C39" s="50">
        <f t="shared" si="1"/>
        <v>0</v>
      </c>
      <c r="D39" s="45"/>
      <c r="E39" s="45"/>
      <c r="F39" s="48"/>
    </row>
    <row r="40" spans="1:6" ht="18" customHeight="1" thickBot="1">
      <c r="A40" s="224"/>
      <c r="B40" s="51"/>
      <c r="C40" s="52">
        <f t="shared" si="1"/>
        <v>0</v>
      </c>
      <c r="D40" s="51"/>
      <c r="E40" s="51"/>
      <c r="F40" s="53"/>
    </row>
    <row r="41" spans="1:6" ht="27" customHeight="1" thickTop="1" thickBot="1">
      <c r="A41" s="213" t="s">
        <v>57</v>
      </c>
      <c r="B41" s="214"/>
      <c r="C41" s="54">
        <f t="shared" si="1"/>
        <v>0</v>
      </c>
      <c r="D41" s="54">
        <f>SUM(D26:D40)</f>
        <v>0</v>
      </c>
      <c r="E41" s="54">
        <f>SUM(E26:E40)</f>
        <v>0</v>
      </c>
      <c r="F41" s="55">
        <f>SUM(F26:F40)</f>
        <v>0</v>
      </c>
    </row>
    <row r="43" spans="1:6">
      <c r="A43" t="s">
        <v>105</v>
      </c>
    </row>
    <row r="44" spans="1:6" ht="27" customHeight="1">
      <c r="A44" s="74">
        <v>1</v>
      </c>
      <c r="B44" s="172" t="s">
        <v>107</v>
      </c>
      <c r="C44" s="172"/>
      <c r="D44" s="172"/>
      <c r="E44" s="172"/>
      <c r="F44" s="172"/>
    </row>
    <row r="45" spans="1:6" ht="27" customHeight="1">
      <c r="A45" s="74">
        <v>2</v>
      </c>
      <c r="B45" s="172" t="s">
        <v>106</v>
      </c>
      <c r="C45" s="172"/>
      <c r="D45" s="172"/>
      <c r="E45" s="172"/>
      <c r="F45" s="172"/>
    </row>
  </sheetData>
  <mergeCells count="17">
    <mergeCell ref="C24:C25"/>
    <mergeCell ref="D24:D25"/>
    <mergeCell ref="E24:E25"/>
    <mergeCell ref="B44:F44"/>
    <mergeCell ref="B45:F45"/>
    <mergeCell ref="A1:F1"/>
    <mergeCell ref="A4:B4"/>
    <mergeCell ref="C4:C5"/>
    <mergeCell ref="D4:D5"/>
    <mergeCell ref="E4:E5"/>
    <mergeCell ref="F4:F5"/>
    <mergeCell ref="F24:F25"/>
    <mergeCell ref="A26:A40"/>
    <mergeCell ref="A41:B41"/>
    <mergeCell ref="A6:A20"/>
    <mergeCell ref="A21:B21"/>
    <mergeCell ref="A24:B24"/>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oddHeader>&amp;L参考様式付表３</oddHeader>
    <oddFooter>&amp;R&amp;G　茨城県</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インデックス</vt:lpstr>
      <vt:lpstr>様式1号</vt:lpstr>
      <vt:lpstr>様式2号</vt:lpstr>
      <vt:lpstr>付表1</vt:lpstr>
      <vt:lpstr>付表2</vt:lpstr>
      <vt:lpstr>付表3</vt:lpstr>
      <vt:lpstr>様式1号!Print_Area</vt:lpstr>
    </vt:vector>
  </TitlesOfParts>
  <Company>茨城県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茨城県</cp:lastModifiedBy>
  <cp:lastPrinted>2015-10-27T01:55:15Z</cp:lastPrinted>
  <dcterms:created xsi:type="dcterms:W3CDTF">2015-10-09T01:32:42Z</dcterms:created>
  <dcterms:modified xsi:type="dcterms:W3CDTF">2015-10-27T05:49:04Z</dcterms:modified>
</cp:coreProperties>
</file>