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17_ひたちなか市\"/>
    </mc:Choice>
  </mc:AlternateContent>
  <workbookProtection workbookAlgorithmName="SHA-512" workbookHashValue="za/DiD1nywe3TbaoLUUCXHUScFcxGKOHSne5dftrckryKBtaFdtGPFxtQTeE3U/INGH7t+xMHBs7f7O5ToSh5g==" workbookSaltValue="GsTgvzNLsl1CCTPQ6vG/c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<sst xmlns="http://schemas.openxmlformats.org/spreadsheetml/2006/main" count="320" uniqueCount="118">
  <si>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</si>
  <si>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</si>
  <si>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</si>
  <si>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</si>
  <si>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</si>
  <si>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</si>
  <si>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</si>
  <si>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</si>
  <si>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</si>
  <si>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</si>
  <si>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</si>
  <si>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</si>
  <si>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</si>
  <si>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</si>
  <si>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</si>
  <si>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</si>
  <si>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</si>
  <si>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</si>
  <si>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</si>
  <si>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</si>
  <si>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</si>
  <si>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</si>
  <si>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</si>
  <si>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</si>
  <si>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</si>
  <si>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</si>
  <si>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</si>
  <si>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</si>
  <si>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</si>
  <si>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</si>
  <si>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</si>
  <si>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</si>
  <si>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</si>
  <si>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</si>
  <si>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</si>
  <si>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</si>
  <si>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</si>
  <si>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</si>
  <si>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</si>
  <si>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</si>
  <si>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</si>
  <si>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</si>
  <si>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</si>
  <si>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</si>
  <si>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</si>
  <si>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</si>
  <si>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</si>
  <si>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</si>
  <si>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</si>
  <si>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</si>
  <si>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</si>
  <si>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</si>
  <si>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</si>
  <si>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</si>
  <si>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</si>
  <si>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</si>
  <si>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</si>
  <si>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</si>
  <si>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</si>
  <si>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</si>
  <si>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</si>
  <si>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</si>
  <si>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</si>
  <si>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</si>
  <si>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</si>
  <si>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</si>
  <si>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</si>
  <si>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</si>
  <si>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</si>
  <si>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</si>
  <si>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</si>
  <si>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</si>
  <si>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</si>
  <si>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</si>
  <si>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</si>
  <si>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</si>
  <si>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</si>
  <si>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</si>
  <si>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</si>
  <si>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</si>
  <si>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</si>
  <si>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</si>
  <si>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</si>
  <si>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</si>
  <si>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</si>
  <si>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</si>
  <si>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</si>
  <si>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</si>
  <si>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</si>
  <si>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</si>
  <si>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</si>
  <si>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</si>
  <si>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</si>
  <si>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</si>
  <si>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</si>
  <si>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</si>
  <si>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</si>
  <si>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</si>
  <si>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</si>
  <si>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</si>
  <si>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</si>
  <si>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</si>
  <si>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</si>
  <si>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</si>
  <si>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</si>
  <si>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</si>
  <si>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</si>
  <si>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</si>
  <si>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</si>
  <si>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</si>
  <si>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</si>
  <si>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</si>
  <si>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</si>
  <si>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</si>
  <si>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</si>
  <si>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単年度収支が黒字であるため，経常収支比率は100％を超えている。また，累積欠損金は生じていない。流動比率については，全国平均，類似団体平均を下回っているものの，企業債の償還費用の負担が大きく，100％には達していない。　企業債残高対事業規模比率は，全国平均，類似団体平均を大きく下回っており，現在，新たな整備は行っていないため，今後緩やかに減少していくものと予想される。経費回収率は，100％を上回っているが，公共下水道事業と一体的に経営していることから，使用料の引き下げ等を行う予定はない。汚水処理原価については，全国平均，類似団体平均を大きく下回っており，今後も維持管理費の抑制に努める。本市の特定環境保全公共下水道事業は全て流域関連であることから，施設利用率は算出していない。水洗化率については現在新たな整備を行っていないため，全国平均，類似団体平均を上回り，高い数値となっている。</t>
    <rPh sb="49" eb="51">
      <t>リュウドウ</t>
    </rPh>
    <rPh sb="51" eb="53">
      <t>ヒリツ</t>
    </rPh>
    <rPh sb="59" eb="61">
      <t>ゼンコク</t>
    </rPh>
    <rPh sb="61" eb="63">
      <t>ヘイキン</t>
    </rPh>
    <rPh sb="64" eb="66">
      <t>ルイジ</t>
    </rPh>
    <rPh sb="66" eb="68">
      <t>ダンタイ</t>
    </rPh>
    <rPh sb="68" eb="70">
      <t>ヘイキン</t>
    </rPh>
    <rPh sb="71" eb="73">
      <t>シタマワ</t>
    </rPh>
    <rPh sb="81" eb="83">
      <t>キギョウ</t>
    </rPh>
    <rPh sb="83" eb="84">
      <t>サイ</t>
    </rPh>
    <rPh sb="85" eb="87">
      <t>ショウカン</t>
    </rPh>
    <rPh sb="87" eb="89">
      <t>ヒヨウ</t>
    </rPh>
    <rPh sb="90" eb="92">
      <t>フタン</t>
    </rPh>
    <rPh sb="93" eb="94">
      <t>オオ</t>
    </rPh>
    <rPh sb="103" eb="104">
      <t>タッ</t>
    </rPh>
    <rPh sb="111" eb="113">
      <t>キギョウ</t>
    </rPh>
    <rPh sb="113" eb="114">
      <t>サイ</t>
    </rPh>
    <rPh sb="114" eb="116">
      <t>ザンダカ</t>
    </rPh>
    <rPh sb="116" eb="117">
      <t>タイ</t>
    </rPh>
    <rPh sb="117" eb="119">
      <t>ジギョウ</t>
    </rPh>
    <rPh sb="119" eb="121">
      <t>キボ</t>
    </rPh>
    <rPh sb="121" eb="123">
      <t>ヒリツ</t>
    </rPh>
    <rPh sb="125" eb="127">
      <t>ゼンコク</t>
    </rPh>
    <rPh sb="127" eb="129">
      <t>ヘイキン</t>
    </rPh>
    <rPh sb="130" eb="132">
      <t>ルイジ</t>
    </rPh>
    <rPh sb="132" eb="134">
      <t>ダンタイ</t>
    </rPh>
    <rPh sb="134" eb="136">
      <t>ヘイキン</t>
    </rPh>
    <rPh sb="137" eb="138">
      <t>オオ</t>
    </rPh>
    <rPh sb="140" eb="142">
      <t>シタマワ</t>
    </rPh>
    <rPh sb="147" eb="149">
      <t>ゲンザイ</t>
    </rPh>
    <rPh sb="150" eb="151">
      <t>アラ</t>
    </rPh>
    <rPh sb="153" eb="155">
      <t>セイビ</t>
    </rPh>
    <rPh sb="156" eb="157">
      <t>オコナ</t>
    </rPh>
    <rPh sb="165" eb="167">
      <t>コンゴ</t>
    </rPh>
    <rPh sb="167" eb="168">
      <t>ユル</t>
    </rPh>
    <rPh sb="171" eb="173">
      <t>ゲンショウ</t>
    </rPh>
    <rPh sb="180" eb="182">
      <t>ヨソウ</t>
    </rPh>
    <rPh sb="186" eb="188">
      <t>ケイヒ</t>
    </rPh>
    <rPh sb="188" eb="190">
      <t>カイシュウ</t>
    </rPh>
    <rPh sb="190" eb="191">
      <t>リツ</t>
    </rPh>
    <rPh sb="198" eb="200">
      <t>ウワマワ</t>
    </rPh>
    <rPh sb="206" eb="208">
      <t>コウキョウ</t>
    </rPh>
    <rPh sb="208" eb="211">
      <t>ゲスイドウ</t>
    </rPh>
    <rPh sb="211" eb="213">
      <t>ジギョウ</t>
    </rPh>
    <rPh sb="214" eb="217">
      <t>イッタイテキ</t>
    </rPh>
    <rPh sb="218" eb="220">
      <t>ケイエイ</t>
    </rPh>
    <rPh sb="229" eb="232">
      <t>シヨウリョウ</t>
    </rPh>
    <rPh sb="233" eb="234">
      <t>ヒ</t>
    </rPh>
    <rPh sb="235" eb="236">
      <t>サ</t>
    </rPh>
    <rPh sb="237" eb="238">
      <t>トウ</t>
    </rPh>
    <rPh sb="239" eb="240">
      <t>オコナ</t>
    </rPh>
    <rPh sb="241" eb="243">
      <t>ヨテイ</t>
    </rPh>
    <rPh sb="247" eb="249">
      <t>オスイ</t>
    </rPh>
    <rPh sb="249" eb="251">
      <t>ショリ</t>
    </rPh>
    <rPh sb="251" eb="253">
      <t>ゲンカ</t>
    </rPh>
    <rPh sb="259" eb="261">
      <t>ゼンコク</t>
    </rPh>
    <rPh sb="261" eb="263">
      <t>ヘイキン</t>
    </rPh>
    <rPh sb="264" eb="266">
      <t>ルイジ</t>
    </rPh>
    <rPh sb="266" eb="268">
      <t>ダンタイ</t>
    </rPh>
    <rPh sb="268" eb="270">
      <t>ヘイキン</t>
    </rPh>
    <rPh sb="271" eb="272">
      <t>オオ</t>
    </rPh>
    <rPh sb="274" eb="276">
      <t>シタマワ</t>
    </rPh>
    <rPh sb="281" eb="283">
      <t>コンゴ</t>
    </rPh>
    <rPh sb="284" eb="286">
      <t>イジ</t>
    </rPh>
    <rPh sb="286" eb="289">
      <t>カンリヒ</t>
    </rPh>
    <rPh sb="290" eb="292">
      <t>ヨクセイ</t>
    </rPh>
    <rPh sb="293" eb="294">
      <t>ツト</t>
    </rPh>
    <rPh sb="297" eb="299">
      <t>ホンシ</t>
    </rPh>
    <rPh sb="300" eb="302">
      <t>トクテイ</t>
    </rPh>
    <rPh sb="302" eb="304">
      <t>カンキョウ</t>
    </rPh>
    <rPh sb="304" eb="306">
      <t>ホゼン</t>
    </rPh>
    <rPh sb="306" eb="308">
      <t>コウキョウ</t>
    </rPh>
    <rPh sb="308" eb="311">
      <t>ゲスイドウ</t>
    </rPh>
    <rPh sb="311" eb="313">
      <t>ジギョウ</t>
    </rPh>
    <rPh sb="314" eb="315">
      <t>スベ</t>
    </rPh>
    <rPh sb="316" eb="318">
      <t>リュウイキ</t>
    </rPh>
    <rPh sb="318" eb="320">
      <t>カンレン</t>
    </rPh>
    <rPh sb="328" eb="330">
      <t>シセツ</t>
    </rPh>
    <rPh sb="330" eb="332">
      <t>リヨウ</t>
    </rPh>
    <rPh sb="332" eb="333">
      <t>リツ</t>
    </rPh>
    <rPh sb="334" eb="336">
      <t>サンシュツ</t>
    </rPh>
    <rPh sb="342" eb="345">
      <t>スイセンカ</t>
    </rPh>
    <rPh sb="345" eb="346">
      <t>リツ</t>
    </rPh>
    <rPh sb="351" eb="353">
      <t>ゲンザイ</t>
    </rPh>
    <rPh sb="353" eb="354">
      <t>アラ</t>
    </rPh>
    <rPh sb="356" eb="358">
      <t>セイビ</t>
    </rPh>
    <rPh sb="359" eb="360">
      <t>オコナ</t>
    </rPh>
    <rPh sb="368" eb="370">
      <t>ゼンコク</t>
    </rPh>
    <rPh sb="370" eb="372">
      <t>ヘイキン</t>
    </rPh>
    <rPh sb="373" eb="375">
      <t>ルイジ</t>
    </rPh>
    <rPh sb="375" eb="377">
      <t>ダンタイ</t>
    </rPh>
    <rPh sb="377" eb="379">
      <t>ヘイキン</t>
    </rPh>
    <rPh sb="380" eb="382">
      <t>ウワマワ</t>
    </rPh>
    <rPh sb="384" eb="385">
      <t>タカ</t>
    </rPh>
    <rPh sb="386" eb="388">
      <t>スウチ</t>
    </rPh>
    <phoneticPr fontId="4"/>
  </si>
  <si>
    <t>　有形固定資産減価償却率は全国平均，類似団体平均を大きく下回っているが，これは，法適用初年度であることが大きな要因であり，今後，急激に当該値の上昇することが予想される。</t>
    <phoneticPr fontId="4"/>
  </si>
  <si>
    <t>　本市の特定環境保全公共下水道事業は公共下水道事業と同一の使用料体系で，同一の方針に基づき経営している。現時点で今後新たな整備を行う予定はないため，適切な維持管理を行っていく必要がある。</t>
    <rPh sb="1" eb="3">
      <t>ホンシ</t>
    </rPh>
    <rPh sb="4" eb="6">
      <t>トクテイ</t>
    </rPh>
    <rPh sb="6" eb="8">
      <t>カンキョウ</t>
    </rPh>
    <rPh sb="8" eb="10">
      <t>ホゼン</t>
    </rPh>
    <rPh sb="10" eb="12">
      <t>コウキョウ</t>
    </rPh>
    <rPh sb="12" eb="15">
      <t>ゲスイドウ</t>
    </rPh>
    <rPh sb="15" eb="17">
      <t>ジギョウ</t>
    </rPh>
    <rPh sb="18" eb="20">
      <t>コウキョウ</t>
    </rPh>
    <rPh sb="20" eb="23">
      <t>ゲスイドウ</t>
    </rPh>
    <rPh sb="23" eb="25">
      <t>ジギョウ</t>
    </rPh>
    <rPh sb="26" eb="28">
      <t>ドウイツ</t>
    </rPh>
    <rPh sb="29" eb="32">
      <t>シヨウリョウ</t>
    </rPh>
    <rPh sb="32" eb="34">
      <t>タイケイ</t>
    </rPh>
    <rPh sb="36" eb="38">
      <t>ドウイツ</t>
    </rPh>
    <rPh sb="39" eb="41">
      <t>ホウシン</t>
    </rPh>
    <rPh sb="42" eb="43">
      <t>モト</t>
    </rPh>
    <rPh sb="45" eb="47">
      <t>ケイエイ</t>
    </rPh>
    <rPh sb="52" eb="55">
      <t>ゲンジテン</t>
    </rPh>
    <rPh sb="56" eb="58">
      <t>コンゴ</t>
    </rPh>
    <rPh sb="58" eb="59">
      <t>アラ</t>
    </rPh>
    <rPh sb="61" eb="63">
      <t>セイビ</t>
    </rPh>
    <rPh sb="64" eb="65">
      <t>オコナ</t>
    </rPh>
    <rPh sb="66" eb="68">
      <t>ヨテイ</t>
    </rPh>
    <rPh sb="74" eb="76">
      <t>テキセツ</t>
    </rPh>
    <rPh sb="77" eb="79">
      <t>イジ</t>
    </rPh>
    <rPh sb="79" eb="81">
      <t>カンリ</t>
    </rPh>
    <rPh sb="82" eb="83">
      <t>オコナ</t>
    </rPh>
    <rPh sb="87" eb="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</si>
</sst>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56-4189-9C42-3E419282D8EF}"/>
            </c:ext>
          </c:extLst>
        </c:ser>
        <c:dLbls>
          <c:showLegendKey val="0"/>
          <c:showVal val="0"/>
          <c:showCatName val="0"/>
          <c:showSerName val="0"/>
          <c:showPercent val="0"/>
          <c:showBubbleSize val="0"/>
        </c:dLbls>
        <c:gapWidth val="150"/>
        <c:axId val="-1071331888"/>
        <c:axId val="-10713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156-4189-9C42-3E419282D8EF}"/>
            </c:ext>
          </c:extLst>
        </c:ser>
        <c:dLbls>
          <c:showLegendKey val="0"/>
          <c:showVal val="0"/>
          <c:showCatName val="0"/>
          <c:showSerName val="0"/>
          <c:showPercent val="0"/>
          <c:showBubbleSize val="0"/>
        </c:dLbls>
        <c:marker val="1"/>
        <c:smooth val="0"/>
        <c:axId val="-1071331888"/>
        <c:axId val="-1071318288"/>
      </c:lineChart>
      <c:dateAx>
        <c:axId val="-1071331888"/>
        <c:scaling>
          <c:orientation val="minMax"/>
        </c:scaling>
        <c:delete val="1"/>
        <c:axPos val="b"/>
        <c:numFmt formatCode="&quot;H&quot;yy" sourceLinked="1"/>
        <c:majorTickMark val="none"/>
        <c:minorTickMark val="none"/>
        <c:tickLblPos val="none"/>
        <c:crossAx val="-1071318288"/>
        <c:crosses val="autoZero"/>
        <c:auto val="1"/>
        <c:lblOffset val="100"/>
        <c:baseTimeUnit val="years"/>
      </c:dateAx>
      <c:valAx>
        <c:axId val="-10713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0-4BFC-8481-DA805BBC749E}"/>
            </c:ext>
          </c:extLst>
        </c:ser>
        <c:dLbls>
          <c:showLegendKey val="0"/>
          <c:showVal val="0"/>
          <c:showCatName val="0"/>
          <c:showSerName val="0"/>
          <c:showPercent val="0"/>
          <c:showBubbleSize val="0"/>
        </c:dLbls>
        <c:gapWidth val="150"/>
        <c:axId val="-739298048"/>
        <c:axId val="-79284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9F0-4BFC-8481-DA805BBC749E}"/>
            </c:ext>
          </c:extLst>
        </c:ser>
        <c:dLbls>
          <c:showLegendKey val="0"/>
          <c:showVal val="0"/>
          <c:showCatName val="0"/>
          <c:showSerName val="0"/>
          <c:showPercent val="0"/>
          <c:showBubbleSize val="0"/>
        </c:dLbls>
        <c:marker val="1"/>
        <c:smooth val="0"/>
        <c:axId val="-739298048"/>
        <c:axId val="-792845776"/>
      </c:lineChart>
      <c:dateAx>
        <c:axId val="-739298048"/>
        <c:scaling>
          <c:orientation val="minMax"/>
        </c:scaling>
        <c:delete val="1"/>
        <c:axPos val="b"/>
        <c:numFmt formatCode="&quot;H&quot;yy" sourceLinked="1"/>
        <c:majorTickMark val="none"/>
        <c:minorTickMark val="none"/>
        <c:tickLblPos val="none"/>
        <c:crossAx val="-792845776"/>
        <c:crosses val="autoZero"/>
        <c:auto val="1"/>
        <c:lblOffset val="100"/>
        <c:baseTimeUnit val="years"/>
      </c:dateAx>
      <c:valAx>
        <c:axId val="-79284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2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97.51</c:v>
                </c:pt>
              </c:numCache>
            </c:numRef>
          </c:val>
          <c:extLst>
            <c:ext xmlns:c16="http://schemas.microsoft.com/office/drawing/2014/chart" uri="{C3380CC4-5D6E-409C-BE32-E72D297353CC}">
              <c16:uniqueId val="{00000000-50F5-4A83-AF31-B8047EE8E551}"/>
            </c:ext>
          </c:extLst>
        </c:ser>
        <c:dLbls>
          <c:showLegendKey val="0"/>
          <c:showVal val="0"/>
          <c:showCatName val="0"/>
          <c:showSerName val="0"/>
          <c:showPercent val="0"/>
          <c:showBubbleSize val="0"/>
        </c:dLbls>
        <c:gapWidth val="150"/>
        <c:axId val="-792851760"/>
        <c:axId val="-7928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0F5-4A83-AF31-B8047EE8E551}"/>
            </c:ext>
          </c:extLst>
        </c:ser>
        <c:dLbls>
          <c:showLegendKey val="0"/>
          <c:showVal val="0"/>
          <c:showCatName val="0"/>
          <c:showSerName val="0"/>
          <c:showPercent val="0"/>
          <c:showBubbleSize val="0"/>
        </c:dLbls>
        <c:marker val="1"/>
        <c:smooth val="0"/>
        <c:axId val="-792851760"/>
        <c:axId val="-792855568"/>
      </c:lineChart>
      <c:dateAx>
        <c:axId val="-792851760"/>
        <c:scaling>
          <c:orientation val="minMax"/>
        </c:scaling>
        <c:delete val="1"/>
        <c:axPos val="b"/>
        <c:numFmt formatCode="&quot;H&quot;yy" sourceLinked="1"/>
        <c:majorTickMark val="none"/>
        <c:minorTickMark val="none"/>
        <c:tickLblPos val="none"/>
        <c:crossAx val="-792855568"/>
        <c:crosses val="autoZero"/>
        <c:auto val="1"/>
        <c:lblOffset val="100"/>
        <c:baseTimeUnit val="years"/>
      </c:dateAx>
      <c:valAx>
        <c:axId val="-7928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85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129.35</c:v>
                </c:pt>
              </c:numCache>
            </c:numRef>
          </c:val>
          <c:extLst>
            <c:ext xmlns:c16="http://schemas.microsoft.com/office/drawing/2014/chart" uri="{C3380CC4-5D6E-409C-BE32-E72D297353CC}">
              <c16:uniqueId val="{00000000-65DB-4521-85CA-486D48FEFD90}"/>
            </c:ext>
          </c:extLst>
        </c:ser>
        <c:dLbls>
          <c:showLegendKey val="0"/>
          <c:showVal val="0"/>
          <c:showCatName val="0"/>
          <c:showSerName val="0"/>
          <c:showPercent val="0"/>
          <c:showBubbleSize val="0"/>
        </c:dLbls>
        <c:gapWidth val="150"/>
        <c:axId val="-1071331344"/>
        <c:axId val="-107132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65DB-4521-85CA-486D48FEFD90}"/>
            </c:ext>
          </c:extLst>
        </c:ser>
        <c:dLbls>
          <c:showLegendKey val="0"/>
          <c:showVal val="0"/>
          <c:showCatName val="0"/>
          <c:showSerName val="0"/>
          <c:showPercent val="0"/>
          <c:showBubbleSize val="0"/>
        </c:dLbls>
        <c:marker val="1"/>
        <c:smooth val="0"/>
        <c:axId val="-1071331344"/>
        <c:axId val="-1071323184"/>
      </c:lineChart>
      <c:dateAx>
        <c:axId val="-1071331344"/>
        <c:scaling>
          <c:orientation val="minMax"/>
        </c:scaling>
        <c:delete val="1"/>
        <c:axPos val="b"/>
        <c:numFmt formatCode="&quot;H&quot;yy" sourceLinked="1"/>
        <c:majorTickMark val="none"/>
        <c:minorTickMark val="none"/>
        <c:tickLblPos val="none"/>
        <c:crossAx val="-1071323184"/>
        <c:crosses val="autoZero"/>
        <c:auto val="1"/>
        <c:lblOffset val="100"/>
        <c:baseTimeUnit val="years"/>
      </c:dateAx>
      <c:valAx>
        <c:axId val="-107132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3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3.06</c:v>
                </c:pt>
              </c:numCache>
            </c:numRef>
          </c:val>
          <c:extLst>
            <c:ext xmlns:c16="http://schemas.microsoft.com/office/drawing/2014/chart" uri="{C3380CC4-5D6E-409C-BE32-E72D297353CC}">
              <c16:uniqueId val="{00000000-02FF-4FC1-AAC6-EC303463599A}"/>
            </c:ext>
          </c:extLst>
        </c:ser>
        <c:dLbls>
          <c:showLegendKey val="0"/>
          <c:showVal val="0"/>
          <c:showCatName val="0"/>
          <c:showSerName val="0"/>
          <c:showPercent val="0"/>
          <c:showBubbleSize val="0"/>
        </c:dLbls>
        <c:gapWidth val="150"/>
        <c:axId val="-1071327536"/>
        <c:axId val="-107132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02FF-4FC1-AAC6-EC303463599A}"/>
            </c:ext>
          </c:extLst>
        </c:ser>
        <c:dLbls>
          <c:showLegendKey val="0"/>
          <c:showVal val="0"/>
          <c:showCatName val="0"/>
          <c:showSerName val="0"/>
          <c:showPercent val="0"/>
          <c:showBubbleSize val="0"/>
        </c:dLbls>
        <c:marker val="1"/>
        <c:smooth val="0"/>
        <c:axId val="-1071327536"/>
        <c:axId val="-1071326992"/>
      </c:lineChart>
      <c:dateAx>
        <c:axId val="-1071327536"/>
        <c:scaling>
          <c:orientation val="minMax"/>
        </c:scaling>
        <c:delete val="1"/>
        <c:axPos val="b"/>
        <c:numFmt formatCode="&quot;H&quot;yy" sourceLinked="1"/>
        <c:majorTickMark val="none"/>
        <c:minorTickMark val="none"/>
        <c:tickLblPos val="none"/>
        <c:crossAx val="-1071326992"/>
        <c:crosses val="autoZero"/>
        <c:auto val="1"/>
        <c:lblOffset val="100"/>
        <c:baseTimeUnit val="years"/>
      </c:dateAx>
      <c:valAx>
        <c:axId val="-10713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90-4D0C-8BD7-1E8506BD213E}"/>
            </c:ext>
          </c:extLst>
        </c:ser>
        <c:dLbls>
          <c:showLegendKey val="0"/>
          <c:showVal val="0"/>
          <c:showCatName val="0"/>
          <c:showSerName val="0"/>
          <c:showPercent val="0"/>
          <c:showBubbleSize val="0"/>
        </c:dLbls>
        <c:gapWidth val="150"/>
        <c:axId val="-900190880"/>
        <c:axId val="-9001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790-4D0C-8BD7-1E8506BD213E}"/>
            </c:ext>
          </c:extLst>
        </c:ser>
        <c:dLbls>
          <c:showLegendKey val="0"/>
          <c:showVal val="0"/>
          <c:showCatName val="0"/>
          <c:showSerName val="0"/>
          <c:showPercent val="0"/>
          <c:showBubbleSize val="0"/>
        </c:dLbls>
        <c:marker val="1"/>
        <c:smooth val="0"/>
        <c:axId val="-900190880"/>
        <c:axId val="-900196320"/>
      </c:lineChart>
      <c:dateAx>
        <c:axId val="-900190880"/>
        <c:scaling>
          <c:orientation val="minMax"/>
        </c:scaling>
        <c:delete val="1"/>
        <c:axPos val="b"/>
        <c:numFmt formatCode="&quot;H&quot;yy" sourceLinked="1"/>
        <c:majorTickMark val="none"/>
        <c:minorTickMark val="none"/>
        <c:tickLblPos val="none"/>
        <c:crossAx val="-900196320"/>
        <c:crosses val="autoZero"/>
        <c:auto val="1"/>
        <c:lblOffset val="100"/>
        <c:baseTimeUnit val="years"/>
      </c:dateAx>
      <c:valAx>
        <c:axId val="-9001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908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D8-45B8-8D17-CA2F14DF35E7}"/>
            </c:ext>
          </c:extLst>
        </c:ser>
        <c:dLbls>
          <c:showLegendKey val="0"/>
          <c:showVal val="0"/>
          <c:showCatName val="0"/>
          <c:showSerName val="0"/>
          <c:showPercent val="0"/>
          <c:showBubbleSize val="0"/>
        </c:dLbls>
        <c:gapWidth val="150"/>
        <c:axId val="-900191968"/>
        <c:axId val="-9001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8D8-45B8-8D17-CA2F14DF35E7}"/>
            </c:ext>
          </c:extLst>
        </c:ser>
        <c:dLbls>
          <c:showLegendKey val="0"/>
          <c:showVal val="0"/>
          <c:showCatName val="0"/>
          <c:showSerName val="0"/>
          <c:showPercent val="0"/>
          <c:showBubbleSize val="0"/>
        </c:dLbls>
        <c:marker val="1"/>
        <c:smooth val="0"/>
        <c:axId val="-900191968"/>
        <c:axId val="-900195232"/>
      </c:lineChart>
      <c:dateAx>
        <c:axId val="-900191968"/>
        <c:scaling>
          <c:orientation val="minMax"/>
        </c:scaling>
        <c:delete val="1"/>
        <c:axPos val="b"/>
        <c:numFmt formatCode="&quot;H&quot;yy" sourceLinked="1"/>
        <c:majorTickMark val="none"/>
        <c:minorTickMark val="none"/>
        <c:tickLblPos val="none"/>
        <c:crossAx val="-900195232"/>
        <c:crosses val="autoZero"/>
        <c:auto val="1"/>
        <c:lblOffset val="100"/>
        <c:baseTimeUnit val="years"/>
      </c:dateAx>
      <c:valAx>
        <c:axId val="-9001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49.91</c:v>
                </c:pt>
              </c:numCache>
            </c:numRef>
          </c:val>
          <c:extLst>
            <c:ext xmlns:c16="http://schemas.microsoft.com/office/drawing/2014/chart" uri="{C3380CC4-5D6E-409C-BE32-E72D297353CC}">
              <c16:uniqueId val="{00000000-2EE8-4D75-97D7-390C7821A629}"/>
            </c:ext>
          </c:extLst>
        </c:ser>
        <c:dLbls>
          <c:showLegendKey val="0"/>
          <c:showVal val="0"/>
          <c:showCatName val="0"/>
          <c:showSerName val="0"/>
          <c:showPercent val="0"/>
          <c:showBubbleSize val="0"/>
        </c:dLbls>
        <c:gapWidth val="150"/>
        <c:axId val="-900193600"/>
        <c:axId val="-9001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2EE8-4D75-97D7-390C7821A629}"/>
            </c:ext>
          </c:extLst>
        </c:ser>
        <c:dLbls>
          <c:showLegendKey val="0"/>
          <c:showVal val="0"/>
          <c:showCatName val="0"/>
          <c:showSerName val="0"/>
          <c:showPercent val="0"/>
          <c:showBubbleSize val="0"/>
        </c:dLbls>
        <c:marker val="1"/>
        <c:smooth val="0"/>
        <c:axId val="-900193600"/>
        <c:axId val="-900193056"/>
      </c:lineChart>
      <c:dateAx>
        <c:axId val="-900193600"/>
        <c:scaling>
          <c:orientation val="minMax"/>
        </c:scaling>
        <c:delete val="1"/>
        <c:axPos val="b"/>
        <c:numFmt formatCode="&quot;H&quot;yy" sourceLinked="1"/>
        <c:majorTickMark val="none"/>
        <c:minorTickMark val="none"/>
        <c:tickLblPos val="none"/>
        <c:crossAx val="-900193056"/>
        <c:crosses val="autoZero"/>
        <c:auto val="1"/>
        <c:lblOffset val="100"/>
        <c:baseTimeUnit val="years"/>
      </c:dateAx>
      <c:valAx>
        <c:axId val="-9001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610.48</c:v>
                </c:pt>
              </c:numCache>
            </c:numRef>
          </c:val>
          <c:extLst>
            <c:ext xmlns:c16="http://schemas.microsoft.com/office/drawing/2014/chart" uri="{C3380CC4-5D6E-409C-BE32-E72D297353CC}">
              <c16:uniqueId val="{00000000-0454-4DDE-A1DF-5658E3A26F67}"/>
            </c:ext>
          </c:extLst>
        </c:ser>
        <c:dLbls>
          <c:showLegendKey val="0"/>
          <c:showVal val="0"/>
          <c:showCatName val="0"/>
          <c:showSerName val="0"/>
          <c:showPercent val="0"/>
          <c:showBubbleSize val="0"/>
        </c:dLbls>
        <c:gapWidth val="150"/>
        <c:axId val="-899765856"/>
        <c:axId val="-8997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0454-4DDE-A1DF-5658E3A26F67}"/>
            </c:ext>
          </c:extLst>
        </c:ser>
        <c:dLbls>
          <c:showLegendKey val="0"/>
          <c:showVal val="0"/>
          <c:showCatName val="0"/>
          <c:showSerName val="0"/>
          <c:showPercent val="0"/>
          <c:showBubbleSize val="0"/>
        </c:dLbls>
        <c:marker val="1"/>
        <c:smooth val="0"/>
        <c:axId val="-899765856"/>
        <c:axId val="-899772928"/>
      </c:lineChart>
      <c:dateAx>
        <c:axId val="-899765856"/>
        <c:scaling>
          <c:orientation val="minMax"/>
        </c:scaling>
        <c:delete val="1"/>
        <c:axPos val="b"/>
        <c:numFmt formatCode="&quot;H&quot;yy" sourceLinked="1"/>
        <c:majorTickMark val="none"/>
        <c:minorTickMark val="none"/>
        <c:tickLblPos val="none"/>
        <c:crossAx val="-899772928"/>
        <c:crosses val="autoZero"/>
        <c:auto val="1"/>
        <c:lblOffset val="100"/>
        <c:baseTimeUnit val="years"/>
      </c:dateAx>
      <c:valAx>
        <c:axId val="-899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117.99</c:v>
                </c:pt>
              </c:numCache>
            </c:numRef>
          </c:val>
          <c:extLst>
            <c:ext xmlns:c16="http://schemas.microsoft.com/office/drawing/2014/chart" uri="{C3380CC4-5D6E-409C-BE32-E72D297353CC}">
              <c16:uniqueId val="{00000000-D8D5-40F1-8CFF-FD5F5B38EC0C}"/>
            </c:ext>
          </c:extLst>
        </c:ser>
        <c:dLbls>
          <c:showLegendKey val="0"/>
          <c:showVal val="0"/>
          <c:showCatName val="0"/>
          <c:showSerName val="0"/>
          <c:showPercent val="0"/>
          <c:showBubbleSize val="0"/>
        </c:dLbls>
        <c:gapWidth val="150"/>
        <c:axId val="-899770208"/>
        <c:axId val="-8997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8D5-40F1-8CFF-FD5F5B38EC0C}"/>
            </c:ext>
          </c:extLst>
        </c:ser>
        <c:dLbls>
          <c:showLegendKey val="0"/>
          <c:showVal val="0"/>
          <c:showCatName val="0"/>
          <c:showSerName val="0"/>
          <c:showPercent val="0"/>
          <c:showBubbleSize val="0"/>
        </c:dLbls>
        <c:marker val="1"/>
        <c:smooth val="0"/>
        <c:axId val="-899770208"/>
        <c:axId val="-899768032"/>
      </c:lineChart>
      <c:dateAx>
        <c:axId val="-899770208"/>
        <c:scaling>
          <c:orientation val="minMax"/>
        </c:scaling>
        <c:delete val="1"/>
        <c:axPos val="b"/>
        <c:numFmt formatCode="&quot;H&quot;yy" sourceLinked="1"/>
        <c:majorTickMark val="none"/>
        <c:minorTickMark val="none"/>
        <c:tickLblPos val="none"/>
        <c:crossAx val="-899768032"/>
        <c:crosses val="autoZero"/>
        <c:auto val="1"/>
        <c:lblOffset val="100"/>
        <c:baseTimeUnit val="years"/>
      </c:dateAx>
      <c:valAx>
        <c:axId val="-8997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112.97</c:v>
                </c:pt>
              </c:numCache>
            </c:numRef>
          </c:val>
          <c:extLst>
            <c:ext xmlns:c16="http://schemas.microsoft.com/office/drawing/2014/chart" uri="{C3380CC4-5D6E-409C-BE32-E72D297353CC}">
              <c16:uniqueId val="{00000000-2335-4857-A5CE-1ACDF688800E}"/>
            </c:ext>
          </c:extLst>
        </c:ser>
        <c:dLbls>
          <c:showLegendKey val="0"/>
          <c:showVal val="0"/>
          <c:showCatName val="0"/>
          <c:showSerName val="0"/>
          <c:showPercent val="0"/>
          <c:showBubbleSize val="0"/>
        </c:dLbls>
        <c:gapWidth val="150"/>
        <c:axId val="-899768576"/>
        <c:axId val="-10715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2335-4857-A5CE-1ACDF688800E}"/>
            </c:ext>
          </c:extLst>
        </c:ser>
        <c:dLbls>
          <c:showLegendKey val="0"/>
          <c:showVal val="0"/>
          <c:showCatName val="0"/>
          <c:showSerName val="0"/>
          <c:showPercent val="0"/>
          <c:showBubbleSize val="0"/>
        </c:dLbls>
        <c:marker val="1"/>
        <c:smooth val="0"/>
        <c:axId val="-899768576"/>
        <c:axId val="-1071564992"/>
      </c:lineChart>
      <c:dateAx>
        <c:axId val="-899768576"/>
        <c:scaling>
          <c:orientation val="minMax"/>
        </c:scaling>
        <c:delete val="1"/>
        <c:axPos val="b"/>
        <c:numFmt formatCode="&quot;H&quot;yy" sourceLinked="1"/>
        <c:majorTickMark val="none"/>
        <c:minorTickMark val="none"/>
        <c:tickLblPos val="none"/>
        <c:crossAx val="-1071564992"/>
        <c:crosses val="autoZero"/>
        <c:auto val="1"/>
        <c:lblOffset val="100"/>
        <c:baseTimeUnit val="years"/>
      </c:dateAx>
      <c:valAx>
        <c:axId val="-10715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ひたちなか市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158015</v>
      </c>
      <c r="AM8" s="69"/>
      <c r="AN8" s="69"/>
      <c r="AO8" s="69"/>
      <c r="AP8" s="69"/>
      <c r="AQ8" s="69"/>
      <c r="AR8" s="69"/>
      <c r="AS8" s="69"/>
      <c r="AT8" s="68">
        <f>データ!T6</f>
        <v>99.97</v>
      </c>
      <c r="AU8" s="68"/>
      <c r="AV8" s="68"/>
      <c r="AW8" s="68"/>
      <c r="AX8" s="68"/>
      <c r="AY8" s="68"/>
      <c r="AZ8" s="68"/>
      <c r="BA8" s="68"/>
      <c r="BB8" s="68">
        <f>データ!U6</f>
        <v>1580.62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76.17</v>
      </c>
      <c r="J10" s="68"/>
      <c r="K10" s="68"/>
      <c r="L10" s="68"/>
      <c r="M10" s="68"/>
      <c r="N10" s="68"/>
      <c r="O10" s="68"/>
      <c r="P10" s="68">
        <f>データ!P6</f>
        <v>0.87</v>
      </c>
      <c r="Q10" s="68"/>
      <c r="R10" s="68"/>
      <c r="S10" s="68"/>
      <c r="T10" s="68"/>
      <c r="U10" s="68"/>
      <c r="V10" s="68"/>
      <c r="W10" s="68">
        <f>データ!Q6</f>
        <v>100</v>
      </c>
      <c r="X10" s="68"/>
      <c r="Y10" s="68"/>
      <c r="Z10" s="68"/>
      <c r="AA10" s="68"/>
      <c r="AB10" s="68"/>
      <c r="AC10" s="68"/>
      <c r="AD10" s="69">
        <f>データ!R6</f>
        <v>2630</v>
      </c>
      <c r="AE10" s="69"/>
      <c r="AF10" s="69"/>
      <c r="AG10" s="69"/>
      <c r="AH10" s="69"/>
      <c r="AI10" s="69"/>
      <c r="AJ10" s="69"/>
      <c r="AK10" s="2"/>
      <c r="AL10" s="69">
        <f>データ!V6</f>
        <v>1367</v>
      </c>
      <c r="AM10" s="69"/>
      <c r="AN10" s="69"/>
      <c r="AO10" s="69"/>
      <c r="AP10" s="69"/>
      <c r="AQ10" s="69"/>
      <c r="AR10" s="69"/>
      <c r="AS10" s="69"/>
      <c r="AT10" s="68">
        <f>データ!W6</f>
        <v>0.37</v>
      </c>
      <c r="AU10" s="68"/>
      <c r="AV10" s="68"/>
      <c r="AW10" s="68"/>
      <c r="AX10" s="68"/>
      <c r="AY10" s="68"/>
      <c r="AZ10" s="68"/>
      <c r="BA10" s="68"/>
      <c r="BB10" s="68">
        <f>データ!X6</f>
        <v>3694.59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wpVY6bjP42s09kSfUAZf4fF1YsC1swB7IvFZcke5sJiPFRxQQds8pYDGn0TNLt8+7zFDLlK9VmiER137664VA==" saltValue="u5Ukx82DJy6IY26zHNv+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82210</v>
      </c>
      <c r="D6" s="33">
        <f t="shared" si="3"/>
        <v>46</v>
      </c>
      <c r="E6" s="33">
        <f t="shared" si="3"/>
        <v>17</v>
      </c>
      <c r="F6" s="33">
        <f t="shared" si="3"/>
        <v>4</v>
      </c>
      <c r="G6" s="33">
        <f t="shared" si="3"/>
        <v>0</v>
      </c>
      <c r="H6" s="33" t="str">
        <f t="shared" si="3"/>
        <v>茨城県　ひたちなか市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76.17</v>
      </c>
      <c r="P6" s="34">
        <f t="shared" si="3"/>
        <v>0.87</v>
      </c>
      <c r="Q6" s="34">
        <f t="shared" si="3"/>
        <v>100</v>
      </c>
      <c r="R6" s="34">
        <f t="shared" si="3"/>
        <v>2630</v>
      </c>
      <c r="S6" s="34">
        <f t="shared" si="3"/>
        <v>158015</v>
      </c>
      <c r="T6" s="34">
        <f t="shared" si="3"/>
        <v>99.97</v>
      </c>
      <c r="U6" s="34">
        <f t="shared" si="3"/>
        <v>1580.62</v>
      </c>
      <c r="V6" s="34">
        <f t="shared" si="3"/>
        <v>1367</v>
      </c>
      <c r="W6" s="34">
        <f t="shared" si="3"/>
        <v>0.37</v>
      </c>
      <c r="X6" s="34">
        <f t="shared" si="3"/>
        <v>3694.59</v>
      </c>
      <c r="Y6" s="35" t="str">
        <f>IF(Y7="",NA(),Y7)</f>
        <v>-</v>
      </c>
      <c r="Z6" s="35" t="str">
        <f t="shared" ref="Z6:AH6" si="4">IF(Z7="",NA(),Z7)</f>
        <v>-</v>
      </c>
      <c r="AA6" s="35" t="str">
        <f t="shared" si="4"/>
        <v>-</v>
      </c>
      <c r="AB6" s="35" t="str">
        <f t="shared" si="4"/>
        <v>-</v>
      </c>
      <c r="AC6" s="35">
        <f t="shared" si="4"/>
        <v>129.35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49.91</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610.48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117.99</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112.97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97.51</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3.06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2">
      <c r="A7" s="28"/>
      <c r="B7" s="37">
        <v>2020</v>
      </c>
      <c r="C7" s="37">
        <v>82210</v>
      </c>
      <c r="D7" s="37">
        <v>46</v>
      </c>
      <c r="E7" s="37">
        <v>17</v>
      </c>
      <c r="F7" s="37">
        <v>4</v>
      </c>
      <c r="G7" s="37">
        <v>0</v>
      </c>
      <c r="H7" s="37" t="s">
        <v>96</v>
      </c>
      <c r="I7" s="37" t="s">
        <v>97</v>
      </c>
      <c r="J7" s="37" t="s">
        <v>98</v>
      </c>
      <c r="K7" s="37" t="s">
        <v>99</v>
      </c>
      <c r="L7" s="37" t="s">
        <v>100</v>
      </c>
      <c r="M7" s="37" t="s">
        <v>101</v>
      </c>
      <c r="N7" s="38" t="s">
        <v>102</v>
      </c>
      <c r="O7" s="38">
        <v>76.17</v>
      </c>
      <c r="P7" s="38">
        <v>0.87</v>
      </c>
      <c r="Q7" s="38">
        <v>100</v>
      </c>
      <c r="R7" s="38">
        <v>2630</v>
      </c>
      <c r="S7" s="38">
        <v>158015</v>
      </c>
      <c r="T7" s="38">
        <v>99.97</v>
      </c>
      <c r="U7" s="38">
        <v>1580.62</v>
      </c>
      <c r="V7" s="38">
        <v>1367</v>
      </c>
      <c r="W7" s="38">
        <v>0.37</v>
      </c>
      <c r="X7" s="38">
        <v>3694.59</v>
      </c>
      <c r="Y7" s="38" t="s">
        <v>102</v>
      </c>
      <c r="Z7" s="38" t="s">
        <v>102</v>
      </c>
      <c r="AA7" s="38" t="s">
        <v>102</v>
      </c>
      <c r="AB7" s="38" t="s">
        <v>102</v>
      </c>
      <c r="AC7" s="38">
        <v>129.35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49.91</v>
      </c>
      <c r="AZ7" s="38" t="s">
        <v>102</v>
      </c>
      <c r="BA7" s="38" t="s">
        <v>102</v>
      </c>
      <c r="BB7" s="38" t="s">
        <v>102</v>
      </c>
      <c r="BC7" s="38" t="s">
        <v>102</v>
      </c>
      <c r="BD7" s="38">
        <v>44.24</v>
      </c>
      <c r="BE7" s="38">
        <v>45.34</v>
      </c>
      <c r="BF7" s="38" t="s">
        <v>102</v>
      </c>
      <c r="BG7" s="38" t="s">
        <v>102</v>
      </c>
      <c r="BH7" s="38" t="s">
        <v>102</v>
      </c>
      <c r="BI7" s="38" t="s">
        <v>102</v>
      </c>
      <c r="BJ7" s="38">
        <v>610.48</v>
      </c>
      <c r="BK7" s="38" t="s">
        <v>102</v>
      </c>
      <c r="BL7" s="38" t="s">
        <v>102</v>
      </c>
      <c r="BM7" s="38" t="s">
        <v>102</v>
      </c>
      <c r="BN7" s="38" t="s">
        <v>102</v>
      </c>
      <c r="BO7" s="38">
        <v>1258.43</v>
      </c>
      <c r="BP7" s="38">
        <v>1260.21</v>
      </c>
      <c r="BQ7" s="38" t="s">
        <v>102</v>
      </c>
      <c r="BR7" s="38" t="s">
        <v>102</v>
      </c>
      <c r="BS7" s="38" t="s">
        <v>102</v>
      </c>
      <c r="BT7" s="38" t="s">
        <v>102</v>
      </c>
      <c r="BU7" s="38">
        <v>117.99</v>
      </c>
      <c r="BV7" s="38" t="s">
        <v>102</v>
      </c>
      <c r="BW7" s="38" t="s">
        <v>102</v>
      </c>
      <c r="BX7" s="38" t="s">
        <v>102</v>
      </c>
      <c r="BY7" s="38" t="s">
        <v>102</v>
      </c>
      <c r="BZ7" s="38">
        <v>73.36</v>
      </c>
      <c r="CA7" s="38">
        <v>75.290000000000006</v>
      </c>
      <c r="CB7" s="38" t="s">
        <v>102</v>
      </c>
      <c r="CC7" s="38" t="s">
        <v>102</v>
      </c>
      <c r="CD7" s="38" t="s">
        <v>102</v>
      </c>
      <c r="CE7" s="38" t="s">
        <v>102</v>
      </c>
      <c r="CF7" s="38">
        <v>112.97</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97.51</v>
      </c>
      <c r="DC7" s="38" t="s">
        <v>102</v>
      </c>
      <c r="DD7" s="38" t="s">
        <v>102</v>
      </c>
      <c r="DE7" s="38" t="s">
        <v>102</v>
      </c>
      <c r="DF7" s="38" t="s">
        <v>102</v>
      </c>
      <c r="DG7" s="38">
        <v>84.19</v>
      </c>
      <c r="DH7" s="38">
        <v>84.75</v>
      </c>
      <c r="DI7" s="38" t="s">
        <v>102</v>
      </c>
      <c r="DJ7" s="38" t="s">
        <v>102</v>
      </c>
      <c r="DK7" s="38" t="s">
        <v>102</v>
      </c>
      <c r="DL7" s="38" t="s">
        <v>102</v>
      </c>
      <c r="DM7" s="38">
        <v>3.06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2021-12-03T07:22:25Z</dcterms:created>
  <dcterms:modified xsi:type="dcterms:W3CDTF">2022-02-14T02:44:58Z</dcterms:modified>
  <cp:category/>
</cp:coreProperties>
</file>