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06_結城市\"/>
    </mc:Choice>
  </mc:AlternateContent>
  <workbookProtection workbookAlgorithmName="SHA-512" workbookHashValue="qNhg9nTATn0YtM6wkdK5mqKIuuhSFVH3Sfp8eTJhtQ1usbzyA4Ug7J2ayUDCv3GAkRSvq+w03+522BL+Os9PQA==" workbookSaltValue="+NCNiWFjVrSFh8LFCeCuc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<sst xmlns="http://schemas.openxmlformats.org/spreadsheetml/2006/main" count="319" uniqueCount="116">
  <si>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</si>
  <si>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</si>
  <si>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</si>
  <si>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</si>
  <si>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</si>
  <si>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</si>
  <si>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</si>
  <si>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</si>
  <si>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</si>
  <si>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</si>
  <si>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</si>
  <si>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</si>
  <si>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</si>
  <si>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</si>
  <si>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</si>
  <si>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</si>
  <si>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</si>
  <si>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</si>
  <si>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</si>
  <si>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</si>
  <si>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</si>
  <si>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</si>
  <si>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</si>
  <si>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</si>
  <si>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</si>
  <si>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</si>
  <si>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</si>
  <si>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</si>
  <si>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</si>
  <si>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</si>
  <si>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</si>
  <si>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</si>
  <si>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</si>
  <si>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</si>
  <si>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</si>
  <si>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</si>
  <si>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</si>
  <si>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</si>
  <si>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</si>
  <si>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</si>
  <si>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</si>
  <si>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</si>
  <si>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</si>
  <si>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</si>
  <si>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</si>
  <si>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</si>
  <si>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</si>
  <si>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</si>
  <si>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</si>
  <si>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</si>
  <si>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</si>
  <si>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</si>
  <si>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</si>
  <si>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</si>
  <si>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</si>
  <si>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</si>
  <si>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</si>
  <si>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</si>
  <si>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</si>
  <si>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</si>
  <si>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</si>
  <si>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</si>
  <si>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</si>
  <si>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</si>
  <si>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</si>
  <si>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</si>
  <si>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</si>
  <si>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</si>
  <si>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</si>
  <si>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</si>
  <si>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</si>
  <si>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</si>
  <si>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</si>
  <si>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</si>
  <si>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</si>
  <si>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</si>
  <si>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</si>
  <si>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</si>
  <si>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</si>
  <si>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</si>
  <si>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</si>
  <si>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</si>
  <si>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</si>
  <si>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</si>
  <si>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</si>
  <si>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</si>
  <si>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</si>
  <si>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</si>
  <si>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</si>
  <si>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</si>
  <si>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</si>
  <si>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</si>
  <si>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</si>
  <si>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</si>
  <si>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</si>
  <si>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</si>
  <si>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</si>
  <si>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</si>
  <si>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</si>
  <si>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</si>
  <si>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</si>
  <si>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</si>
  <si>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</si>
  <si>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</si>
  <si>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</si>
  <si>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</si>
  <si>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</si>
  <si>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</si>
  <si>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</si>
  <si>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</si>
  <si>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</si>
  <si>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</si>
  <si>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</si>
  <si>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収支が黒字であることを示す100％以上となっているため、経営は健全であるといえる。しかし、類似団体平均値を下回っているため、計画的な施設修繕等により費用の削減を図っていく必要がある。
②累積欠損金は発生しておらず、経営は健全であるといえる。
③流動比率は100％を下回っており、1年以内の支払能力が低いことを示している。流動負債の多くが建設改良費に係る企業債であり、施設整備により今後使用料収入等現金の増が見込めるが、より支払能力を高めるために接続率向上等に努める必要がある。
④企業債残高対事業規模比率は類似団体平均値より低く、概ね効率的で料金水準にあった適正な投資を実施しているといえる。
⑤経費回収率は、使用料で回収すべき経費を全て使用料で賄えていることを示す100％となっており、経営は健全であるといえる。
⑥汚水処理原価は類似団体平均値より低い数値となっているが、今後の数値上昇を抑えるため、維持管理費の削減や有収水量の向上に努める。
⑦施設利用率は類似団体平均値を上回っており、適切な施設規模であるといえる。
⑧水洗化率は類似団体平均値を上回っており、概ね良好である。引き続き普及促進活動を行い、水洗化率向上に努める。
</t>
    <rPh sb="1" eb="3">
      <t>ケイジョウ</t>
    </rPh>
    <rPh sb="9" eb="11">
      <t>シュウシ</t>
    </rPh>
    <rPh sb="12" eb="14">
      <t>クロジ</t>
    </rPh>
    <rPh sb="20" eb="21">
      <t>シメ</t>
    </rPh>
    <rPh sb="26" eb="28">
      <t>イジョウ</t>
    </rPh>
    <rPh sb="37" eb="39">
      <t>ケイエイ</t>
    </rPh>
    <rPh sb="40" eb="42">
      <t>ケンゼン</t>
    </rPh>
    <rPh sb="54" eb="58">
      <t>ルイジダンタイ</t>
    </rPh>
    <rPh sb="58" eb="61">
      <t>ヘイキンチ</t>
    </rPh>
    <rPh sb="62" eb="64">
      <t>シタマワ</t>
    </rPh>
    <rPh sb="71" eb="74">
      <t>ケイカクテキ</t>
    </rPh>
    <rPh sb="75" eb="77">
      <t>シセツ</t>
    </rPh>
    <rPh sb="77" eb="79">
      <t>シュウゼン</t>
    </rPh>
    <rPh sb="79" eb="80">
      <t>トウ</t>
    </rPh>
    <rPh sb="83" eb="85">
      <t>ヒヨウ</t>
    </rPh>
    <rPh sb="86" eb="88">
      <t>サクゲン</t>
    </rPh>
    <rPh sb="89" eb="90">
      <t>ハカ</t>
    </rPh>
    <rPh sb="94" eb="96">
      <t>ヒツヨウ</t>
    </rPh>
    <rPh sb="102" eb="107">
      <t>ルイセキケッソンキン</t>
    </rPh>
    <rPh sb="108" eb="110">
      <t>ハッセイ</t>
    </rPh>
    <rPh sb="116" eb="118">
      <t>ケイエイ</t>
    </rPh>
    <rPh sb="119" eb="121">
      <t>ケンゼン</t>
    </rPh>
    <rPh sb="131" eb="135">
      <t>リュウドウヒリツ</t>
    </rPh>
    <rPh sb="141" eb="143">
      <t>シタマワ</t>
    </rPh>
    <rPh sb="149" eb="152">
      <t>ネンイナイ</t>
    </rPh>
    <rPh sb="153" eb="155">
      <t>シハラ</t>
    </rPh>
    <rPh sb="155" eb="157">
      <t>ノウリョク</t>
    </rPh>
    <rPh sb="158" eb="159">
      <t>ヒク</t>
    </rPh>
    <rPh sb="163" eb="164">
      <t>シメ</t>
    </rPh>
    <rPh sb="169" eb="173">
      <t>リュウドウフサイ</t>
    </rPh>
    <rPh sb="174" eb="175">
      <t>オオ</t>
    </rPh>
    <rPh sb="177" eb="182">
      <t>ケンセツカイリョウヒ</t>
    </rPh>
    <rPh sb="183" eb="184">
      <t>カカ</t>
    </rPh>
    <rPh sb="231" eb="234">
      <t>セツゾクリツ</t>
    </rPh>
    <rPh sb="234" eb="236">
      <t>コウジョウ</t>
    </rPh>
    <rPh sb="236" eb="237">
      <t>トウ</t>
    </rPh>
    <rPh sb="238" eb="239">
      <t>ツト</t>
    </rPh>
    <rPh sb="314" eb="317">
      <t>シヨウリョウ</t>
    </rPh>
    <rPh sb="318" eb="320">
      <t>カイシュウ</t>
    </rPh>
    <rPh sb="340" eb="341">
      <t>シメ</t>
    </rPh>
    <rPh sb="353" eb="355">
      <t>ケイエイ</t>
    </rPh>
    <rPh sb="356" eb="358">
      <t>ケンゼン</t>
    </rPh>
    <rPh sb="384" eb="385">
      <t>ヒク</t>
    </rPh>
    <rPh sb="386" eb="388">
      <t>スウチ</t>
    </rPh>
    <rPh sb="396" eb="398">
      <t>コンゴ</t>
    </rPh>
    <rPh sb="399" eb="403">
      <t>スウチジョウショウ</t>
    </rPh>
    <rPh sb="404" eb="405">
      <t>オサ</t>
    </rPh>
    <rPh sb="499" eb="500">
      <t>ヒ</t>
    </rPh>
    <rPh sb="501" eb="502">
      <t>ツヅ</t>
    </rPh>
    <rPh sb="507" eb="509">
      <t>カツドウ</t>
    </rPh>
    <rPh sb="510" eb="511">
      <t>オコナ</t>
    </rPh>
    <phoneticPr fontId="4"/>
  </si>
  <si>
    <t>①有形固定資産減価償却率は、類似団体平均値より低く、早急な施設の更新等が必要な状況ではないといえる。今後もストックマネジメント計画に基づき、計画的な更新を図っていく。
②管渠老朽化率は0であり、法定耐用年数を超えた管渠はない。
③管渠改善率は0であり、更新した管渠はない。</t>
    <rPh sb="1" eb="7">
      <t>ユウケイコテイシサン</t>
    </rPh>
    <rPh sb="7" eb="12">
      <t>ゲンカショウキャクリツ</t>
    </rPh>
    <rPh sb="14" eb="18">
      <t>ルイジダンタイ</t>
    </rPh>
    <rPh sb="18" eb="21">
      <t>ヘイキンチ</t>
    </rPh>
    <rPh sb="23" eb="24">
      <t>ヒク</t>
    </rPh>
    <rPh sb="26" eb="28">
      <t>ソウキュウ</t>
    </rPh>
    <rPh sb="29" eb="31">
      <t>シセツ</t>
    </rPh>
    <rPh sb="32" eb="34">
      <t>コウシン</t>
    </rPh>
    <rPh sb="34" eb="35">
      <t>トウ</t>
    </rPh>
    <rPh sb="36" eb="38">
      <t>ヒツヨウ</t>
    </rPh>
    <rPh sb="39" eb="41">
      <t>ジョウキョウ</t>
    </rPh>
    <rPh sb="50" eb="52">
      <t>コンゴ</t>
    </rPh>
    <rPh sb="63" eb="65">
      <t>ケイカク</t>
    </rPh>
    <rPh sb="66" eb="67">
      <t>モト</t>
    </rPh>
    <rPh sb="70" eb="73">
      <t>ケイカクテキ</t>
    </rPh>
    <rPh sb="74" eb="76">
      <t>コウシン</t>
    </rPh>
    <rPh sb="77" eb="78">
      <t>ハカ</t>
    </rPh>
    <rPh sb="85" eb="91">
      <t>カンキョロウキュウカリツ</t>
    </rPh>
    <rPh sb="97" eb="103">
      <t>ホウテイタイヨウネンスウ</t>
    </rPh>
    <rPh sb="104" eb="105">
      <t>コ</t>
    </rPh>
    <rPh sb="107" eb="109">
      <t>カンキョ</t>
    </rPh>
    <rPh sb="115" eb="120">
      <t>カンキョカイゼンリツ</t>
    </rPh>
    <rPh sb="126" eb="128">
      <t>コウシン</t>
    </rPh>
    <rPh sb="130" eb="132">
      <t>カンキョ</t>
    </rPh>
    <phoneticPr fontId="4"/>
  </si>
  <si>
    <t>現在の経営状況は概ね健全であるが、類似団体平均値との比較により、改善すべき課題もあるといえる。
今後は維持管理・更新コストの増大や人口減少による有収水量の減少など、厳しい条件が増えると予想されるため、経営戦略やストックマネジメント計画に基づいた施設管理・更新を進めつつ、経営状況や資産状況を正確に把握し、適正な料金設定や施設の維持管理に反映することで、健全な運営を図っていく。</t>
    <rPh sb="17" eb="24">
      <t>ルイジダンタイヘイキンチ</t>
    </rPh>
    <rPh sb="26" eb="28">
      <t>ヒカク</t>
    </rPh>
    <rPh sb="32" eb="34">
      <t>カイゼン</t>
    </rPh>
    <rPh sb="37" eb="3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</si>
</sst>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CD-4BB6-82C4-EBBD9210FD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CACD-4BB6-82C4-EBBD9210FD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72.59</c:v>
                </c:pt>
              </c:numCache>
            </c:numRef>
          </c:val>
          <c:extLst>
            <c:ext xmlns:c16="http://schemas.microsoft.com/office/drawing/2014/chart" uri="{C3380CC4-5D6E-409C-BE32-E72D297353CC}">
              <c16:uniqueId val="{00000000-CF23-40C3-B49B-E103F393AB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CF23-40C3-B49B-E103F393AB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92.92</c:v>
                </c:pt>
              </c:numCache>
            </c:numRef>
          </c:val>
          <c:extLst>
            <c:ext xmlns:c16="http://schemas.microsoft.com/office/drawing/2014/chart" uri="{C3380CC4-5D6E-409C-BE32-E72D297353CC}">
              <c16:uniqueId val="{00000000-B0D7-4E02-A606-55DDEFB7EE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B0D7-4E02-A606-55DDEFB7EE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100.73</c:v>
                </c:pt>
              </c:numCache>
            </c:numRef>
          </c:val>
          <c:extLst>
            <c:ext xmlns:c16="http://schemas.microsoft.com/office/drawing/2014/chart" uri="{C3380CC4-5D6E-409C-BE32-E72D297353CC}">
              <c16:uniqueId val="{00000000-817D-49E9-9156-831F44D46B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817D-49E9-9156-831F44D46B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4.8499999999999996</c:v>
                </c:pt>
              </c:numCache>
            </c:numRef>
          </c:val>
          <c:extLst>
            <c:ext xmlns:c16="http://schemas.microsoft.com/office/drawing/2014/chart" uri="{C3380CC4-5D6E-409C-BE32-E72D297353CC}">
              <c16:uniqueId val="{00000000-AFA0-4016-B113-A880FB176E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AFA0-4016-B113-A880FB176E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45-42FF-BEFC-41719C782A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AF45-42FF-BEFC-41719C782A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FD-448B-86E4-65F859821A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35FD-448B-86E4-65F859821A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39.83</c:v>
                </c:pt>
              </c:numCache>
            </c:numRef>
          </c:val>
          <c:extLst>
            <c:ext xmlns:c16="http://schemas.microsoft.com/office/drawing/2014/chart" uri="{C3380CC4-5D6E-409C-BE32-E72D297353CC}">
              <c16:uniqueId val="{00000000-70D1-4773-BF85-1AACCA788F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70D1-4773-BF85-1AACCA788F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597.41</c:v>
                </c:pt>
              </c:numCache>
            </c:numRef>
          </c:val>
          <c:extLst>
            <c:ext xmlns:c16="http://schemas.microsoft.com/office/drawing/2014/chart" uri="{C3380CC4-5D6E-409C-BE32-E72D297353CC}">
              <c16:uniqueId val="{00000000-DA1B-4B83-8A77-98124DF360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DA1B-4B83-8A77-98124DF360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E4D-4FBF-A0A5-89E371A272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BE4D-4FBF-A0A5-89E371A272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174.13</c:v>
                </c:pt>
              </c:numCache>
            </c:numRef>
          </c:val>
          <c:extLst>
            <c:ext xmlns:c16="http://schemas.microsoft.com/office/drawing/2014/chart" uri="{C3380CC4-5D6E-409C-BE32-E72D297353CC}">
              <c16:uniqueId val="{00000000-2805-4485-BBF2-2A17F8BE0F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2805-4485-BBF2-2A17F8BE0F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結城市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51266</v>
      </c>
      <c r="AM8" s="51"/>
      <c r="AN8" s="51"/>
      <c r="AO8" s="51"/>
      <c r="AP8" s="51"/>
      <c r="AQ8" s="51"/>
      <c r="AR8" s="51"/>
      <c r="AS8" s="51"/>
      <c r="AT8" s="46">
        <f>データ!T6</f>
        <v>65.760000000000005</v>
      </c>
      <c r="AU8" s="46"/>
      <c r="AV8" s="46"/>
      <c r="AW8" s="46"/>
      <c r="AX8" s="46"/>
      <c r="AY8" s="46"/>
      <c r="AZ8" s="46"/>
      <c r="BA8" s="46"/>
      <c r="BB8" s="46">
        <f>データ!U6</f>
        <v>779.59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63.71</v>
      </c>
      <c r="J10" s="46"/>
      <c r="K10" s="46"/>
      <c r="L10" s="46"/>
      <c r="M10" s="46"/>
      <c r="N10" s="46"/>
      <c r="O10" s="46"/>
      <c r="P10" s="46">
        <f>データ!P6</f>
        <v>56.76</v>
      </c>
      <c r="Q10" s="46"/>
      <c r="R10" s="46"/>
      <c r="S10" s="46"/>
      <c r="T10" s="46"/>
      <c r="U10" s="46"/>
      <c r="V10" s="46"/>
      <c r="W10" s="46">
        <f>データ!Q6</f>
        <v>62.67</v>
      </c>
      <c r="X10" s="46"/>
      <c r="Y10" s="46"/>
      <c r="Z10" s="46"/>
      <c r="AA10" s="46"/>
      <c r="AB10" s="46"/>
      <c r="AC10" s="46"/>
      <c r="AD10" s="51">
        <f>データ!R6</f>
        <v>3410</v>
      </c>
      <c r="AE10" s="51"/>
      <c r="AF10" s="51"/>
      <c r="AG10" s="51"/>
      <c r="AH10" s="51"/>
      <c r="AI10" s="51"/>
      <c r="AJ10" s="51"/>
      <c r="AK10" s="2"/>
      <c r="AL10" s="51">
        <f>データ!V6</f>
        <v>29008</v>
      </c>
      <c r="AM10" s="51"/>
      <c r="AN10" s="51"/>
      <c r="AO10" s="51"/>
      <c r="AP10" s="51"/>
      <c r="AQ10" s="51"/>
      <c r="AR10" s="51"/>
      <c r="AS10" s="51"/>
      <c r="AT10" s="46">
        <f>データ!W6</f>
        <v>8.15</v>
      </c>
      <c r="AU10" s="46"/>
      <c r="AV10" s="46"/>
      <c r="AW10" s="46"/>
      <c r="AX10" s="46"/>
      <c r="AY10" s="46"/>
      <c r="AZ10" s="46"/>
      <c r="BA10" s="46"/>
      <c r="BB10" s="46">
        <f>データ!X6</f>
        <v>3559.26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R7GiEyUmTydmRVcjan2h6ugme/ORcndb2ZSUha74l0npq6cGZi/eM9fuDcHG68Fd4Hjz+QclfBTDQs6pzpHfg==" saltValue="mZkt9rVQAJ6g+R+4pUjb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82074</v>
      </c>
      <c r="D6" s="33">
        <f t="shared" si="3"/>
        <v>46</v>
      </c>
      <c r="E6" s="33">
        <f t="shared" si="3"/>
        <v>17</v>
      </c>
      <c r="F6" s="33">
        <f t="shared" si="3"/>
        <v>1</v>
      </c>
      <c r="G6" s="33">
        <f t="shared" si="3"/>
        <v>0</v>
      </c>
      <c r="H6" s="33" t="str">
        <f t="shared" si="3"/>
        <v>茨城県　結城市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63.71</v>
      </c>
      <c r="P6" s="34">
        <f t="shared" si="3"/>
        <v>56.76</v>
      </c>
      <c r="Q6" s="34">
        <f t="shared" si="3"/>
        <v>62.67</v>
      </c>
      <c r="R6" s="34">
        <f t="shared" si="3"/>
        <v>3410</v>
      </c>
      <c r="S6" s="34">
        <f t="shared" si="3"/>
        <v>51266</v>
      </c>
      <c r="T6" s="34">
        <f t="shared" si="3"/>
        <v>65.760000000000005</v>
      </c>
      <c r="U6" s="34">
        <f t="shared" si="3"/>
        <v>779.59</v>
      </c>
      <c r="V6" s="34">
        <f t="shared" si="3"/>
        <v>29008</v>
      </c>
      <c r="W6" s="34">
        <f t="shared" si="3"/>
        <v>8.15</v>
      </c>
      <c r="X6" s="34">
        <f t="shared" si="3"/>
        <v>3559.26</v>
      </c>
      <c r="Y6" s="35" t="str">
        <f>IF(Y7="",NA(),Y7)</f>
        <v>-</v>
      </c>
      <c r="Z6" s="35" t="str">
        <f t="shared" ref="Z6:AH6" si="4">IF(Z7="",NA(),Z7)</f>
        <v>-</v>
      </c>
      <c r="AA6" s="35" t="str">
        <f t="shared" si="4"/>
        <v>-</v>
      </c>
      <c r="AB6" s="35" t="str">
        <f t="shared" si="4"/>
        <v>-</v>
      </c>
      <c r="AC6" s="35">
        <f t="shared" si="4"/>
        <v>100.73</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39.83</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597.41</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174.13</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72.59</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92.92</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4.8499999999999996</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82074</v>
      </c>
      <c r="D7" s="37">
        <v>46</v>
      </c>
      <c r="E7" s="37">
        <v>17</v>
      </c>
      <c r="F7" s="37">
        <v>1</v>
      </c>
      <c r="G7" s="37">
        <v>0</v>
      </c>
      <c r="H7" s="37" t="s">
        <v>96</v>
      </c>
      <c r="I7" s="37" t="s">
        <v>97</v>
      </c>
      <c r="J7" s="37" t="s">
        <v>98</v>
      </c>
      <c r="K7" s="37" t="s">
        <v>99</v>
      </c>
      <c r="L7" s="37" t="s">
        <v>100</v>
      </c>
      <c r="M7" s="37" t="s">
        <v>101</v>
      </c>
      <c r="N7" s="38" t="s">
        <v>102</v>
      </c>
      <c r="O7" s="38">
        <v>63.71</v>
      </c>
      <c r="P7" s="38">
        <v>56.76</v>
      </c>
      <c r="Q7" s="38">
        <v>62.67</v>
      </c>
      <c r="R7" s="38">
        <v>3410</v>
      </c>
      <c r="S7" s="38">
        <v>51266</v>
      </c>
      <c r="T7" s="38">
        <v>65.760000000000005</v>
      </c>
      <c r="U7" s="38">
        <v>779.59</v>
      </c>
      <c r="V7" s="38">
        <v>29008</v>
      </c>
      <c r="W7" s="38">
        <v>8.15</v>
      </c>
      <c r="X7" s="38">
        <v>3559.26</v>
      </c>
      <c r="Y7" s="38" t="s">
        <v>102</v>
      </c>
      <c r="Z7" s="38" t="s">
        <v>102</v>
      </c>
      <c r="AA7" s="38" t="s">
        <v>102</v>
      </c>
      <c r="AB7" s="38" t="s">
        <v>102</v>
      </c>
      <c r="AC7" s="38">
        <v>100.73</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39.83</v>
      </c>
      <c r="AZ7" s="38" t="s">
        <v>102</v>
      </c>
      <c r="BA7" s="38" t="s">
        <v>102</v>
      </c>
      <c r="BB7" s="38" t="s">
        <v>102</v>
      </c>
      <c r="BC7" s="38" t="s">
        <v>102</v>
      </c>
      <c r="BD7" s="38">
        <v>55.6</v>
      </c>
      <c r="BE7" s="38">
        <v>67.52</v>
      </c>
      <c r="BF7" s="38" t="s">
        <v>102</v>
      </c>
      <c r="BG7" s="38" t="s">
        <v>102</v>
      </c>
      <c r="BH7" s="38" t="s">
        <v>102</v>
      </c>
      <c r="BI7" s="38" t="s">
        <v>102</v>
      </c>
      <c r="BJ7" s="38">
        <v>597.41</v>
      </c>
      <c r="BK7" s="38" t="s">
        <v>102</v>
      </c>
      <c r="BL7" s="38" t="s">
        <v>102</v>
      </c>
      <c r="BM7" s="38" t="s">
        <v>102</v>
      </c>
      <c r="BN7" s="38" t="s">
        <v>102</v>
      </c>
      <c r="BO7" s="38">
        <v>789.08</v>
      </c>
      <c r="BP7" s="38">
        <v>705.21</v>
      </c>
      <c r="BQ7" s="38" t="s">
        <v>102</v>
      </c>
      <c r="BR7" s="38" t="s">
        <v>102</v>
      </c>
      <c r="BS7" s="38" t="s">
        <v>102</v>
      </c>
      <c r="BT7" s="38" t="s">
        <v>102</v>
      </c>
      <c r="BU7" s="38">
        <v>100</v>
      </c>
      <c r="BV7" s="38" t="s">
        <v>102</v>
      </c>
      <c r="BW7" s="38" t="s">
        <v>102</v>
      </c>
      <c r="BX7" s="38" t="s">
        <v>102</v>
      </c>
      <c r="BY7" s="38" t="s">
        <v>102</v>
      </c>
      <c r="BZ7" s="38">
        <v>88.25</v>
      </c>
      <c r="CA7" s="38">
        <v>98.96</v>
      </c>
      <c r="CB7" s="38" t="s">
        <v>102</v>
      </c>
      <c r="CC7" s="38" t="s">
        <v>102</v>
      </c>
      <c r="CD7" s="38" t="s">
        <v>102</v>
      </c>
      <c r="CE7" s="38" t="s">
        <v>102</v>
      </c>
      <c r="CF7" s="38">
        <v>174.13</v>
      </c>
      <c r="CG7" s="38" t="s">
        <v>102</v>
      </c>
      <c r="CH7" s="38" t="s">
        <v>102</v>
      </c>
      <c r="CI7" s="38" t="s">
        <v>102</v>
      </c>
      <c r="CJ7" s="38" t="s">
        <v>102</v>
      </c>
      <c r="CK7" s="38">
        <v>176.37</v>
      </c>
      <c r="CL7" s="38">
        <v>134.52000000000001</v>
      </c>
      <c r="CM7" s="38" t="s">
        <v>102</v>
      </c>
      <c r="CN7" s="38" t="s">
        <v>102</v>
      </c>
      <c r="CO7" s="38" t="s">
        <v>102</v>
      </c>
      <c r="CP7" s="38" t="s">
        <v>102</v>
      </c>
      <c r="CQ7" s="38">
        <v>72.59</v>
      </c>
      <c r="CR7" s="38" t="s">
        <v>102</v>
      </c>
      <c r="CS7" s="38" t="s">
        <v>102</v>
      </c>
      <c r="CT7" s="38" t="s">
        <v>102</v>
      </c>
      <c r="CU7" s="38" t="s">
        <v>102</v>
      </c>
      <c r="CV7" s="38">
        <v>56.72</v>
      </c>
      <c r="CW7" s="38">
        <v>59.57</v>
      </c>
      <c r="CX7" s="38" t="s">
        <v>102</v>
      </c>
      <c r="CY7" s="38" t="s">
        <v>102</v>
      </c>
      <c r="CZ7" s="38" t="s">
        <v>102</v>
      </c>
      <c r="DA7" s="38" t="s">
        <v>102</v>
      </c>
      <c r="DB7" s="38">
        <v>92.92</v>
      </c>
      <c r="DC7" s="38" t="s">
        <v>102</v>
      </c>
      <c r="DD7" s="38" t="s">
        <v>102</v>
      </c>
      <c r="DE7" s="38" t="s">
        <v>102</v>
      </c>
      <c r="DF7" s="38" t="s">
        <v>102</v>
      </c>
      <c r="DG7" s="38">
        <v>90.72</v>
      </c>
      <c r="DH7" s="38">
        <v>95.57</v>
      </c>
      <c r="DI7" s="38" t="s">
        <v>102</v>
      </c>
      <c r="DJ7" s="38" t="s">
        <v>102</v>
      </c>
      <c r="DK7" s="38" t="s">
        <v>102</v>
      </c>
      <c r="DL7" s="38" t="s">
        <v>102</v>
      </c>
      <c r="DM7" s="38">
        <v>4.8499999999999996</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2021-12-03T07:08:17Z</dcterms:created>
  <dcterms:modified xsi:type="dcterms:W3CDTF">2022-02-14T04:21:08Z</dcterms:modified>
  <cp:category/>
</cp:coreProperties>
</file>