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04_古河市\"/>
    </mc:Choice>
  </mc:AlternateContent>
  <workbookProtection workbookAlgorithmName="SHA-512" workbookHashValue="iHBVMYLidLfdG6x8lwHsbgOIuPYaCqyvDVJ6x95mnDly3kLrq/kmzBtrHJtM+/FdcmldvHM/dpWfH8lqOb0zLQ==" workbookSaltValue="YHLLWbg4G2BDtE9xt5mCJ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<sst xmlns="http://schemas.openxmlformats.org/spreadsheetml/2006/main" count="319" uniqueCount="118">
  <si>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</si>
  <si>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</si>
  <si>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</si>
  <si>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</si>
  <si>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</si>
  <si>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</si>
  <si>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</si>
  <si>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</si>
  <si>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</si>
  <si>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</si>
  <si>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</si>
  <si>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</si>
  <si>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</si>
  <si>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</si>
  <si>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</si>
  <si>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</si>
  <si>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</si>
  <si>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</si>
  <si>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</si>
  <si>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</si>
  <si>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</si>
  <si>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</si>
  <si>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</si>
  <si>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</si>
  <si>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</si>
  <si>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</si>
  <si>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</si>
  <si>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</si>
  <si>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</si>
  <si>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</si>
  <si>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</si>
  <si>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</si>
  <si>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</si>
  <si>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</si>
  <si>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</si>
  <si>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</si>
  <si>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</si>
  <si>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</si>
  <si>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</si>
  <si>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</si>
  <si>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</si>
  <si>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</si>
  <si>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</si>
  <si>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</si>
  <si>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</si>
  <si>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</si>
  <si>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</si>
  <si>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</si>
  <si>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</si>
  <si>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</si>
  <si>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</si>
  <si>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</si>
  <si>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</si>
  <si>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</si>
  <si>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</si>
  <si>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</si>
  <si>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</si>
  <si>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</si>
  <si>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</si>
  <si>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</si>
  <si>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</si>
  <si>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</si>
  <si>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</si>
  <si>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</si>
  <si>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</si>
  <si>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</si>
  <si>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</si>
  <si>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</si>
  <si>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</si>
  <si>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</si>
  <si>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</si>
  <si>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</si>
  <si>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</si>
  <si>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</si>
  <si>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</si>
  <si>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</si>
  <si>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</si>
  <si>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</si>
  <si>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</si>
  <si>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</si>
  <si>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</si>
  <si>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</si>
  <si>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</si>
  <si>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</si>
  <si>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</si>
  <si>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</si>
  <si>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</si>
  <si>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</si>
  <si>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</si>
  <si>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</si>
  <si>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</si>
  <si>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</si>
  <si>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</si>
  <si>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</si>
  <si>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</si>
  <si>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</si>
  <si>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古河市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</si>
  <si>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</si>
  <si>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</si>
  <si>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</si>
  <si>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</si>
  <si>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</si>
  <si>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</si>
  <si>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</si>
  <si>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</si>
  <si>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</si>
  <si>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</si>
  <si>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</si>
  <si>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</si>
  <si>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</si>
  <si>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</si>
  <si>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</si>
  <si>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</si>
  <si>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</si>
  <si>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</si>
  <si>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令和2年度は企業会計への移行に伴い、前年度との比較はなしとする。類似団体平均と比較して低い水準で推移している企業債残高対事業規模比率を見ると、経営の健全性は保たれているといえる。一方で、経営及び施設の効率性については、類似団体平均と比較しても低い水準にある指標も多くなっていることから、計画的な管渠整備を進めるとともに接続率向上のための啓発活動を継続的に実施する必要がある。今後は施設の老朽化による更新投資の増加とともに、人口減少による使用料収入の減少が見込まれることから、経営戦略やストックマネジメント計画に基づき、投資規模と収益水準に注視しつつ事業を実施する必要がある。</t>
    <rPh sb="0" eb="2">
      <t>レイワ</t>
    </rPh>
    <rPh sb="3" eb="5">
      <t>ネンド</t>
    </rPh>
    <rPh sb="6" eb="10">
      <t>キギョウカイケイ</t>
    </rPh>
    <rPh sb="12" eb="14">
      <t>イコウ</t>
    </rPh>
    <rPh sb="15" eb="16">
      <t>トモナ</t>
    </rPh>
    <rPh sb="18" eb="21">
      <t>ゼンネンド</t>
    </rPh>
    <rPh sb="23" eb="25">
      <t>ヒカク</t>
    </rPh>
    <rPh sb="62" eb="64">
      <t>キボ</t>
    </rPh>
    <rPh sb="128" eb="130">
      <t>シヒョウ</t>
    </rPh>
    <rPh sb="131" eb="132">
      <t>オオ</t>
    </rPh>
    <rPh sb="204" eb="206">
      <t>ゾウカ</t>
    </rPh>
    <rPh sb="224" eb="226">
      <t>ゲンショウ</t>
    </rPh>
    <phoneticPr fontId="4"/>
  </si>
  <si>
    <t>①経常収支比率
類似団体と比較して低い水準となっているが、一般会計補助金により100％以上となっている。100％を超えているが，収益の約3割を一般会計補助金で賄っているため、使用料収入の確保と維持管理費の削減に努めていく。
②累積欠損金比率
累積欠損金は、生じていない。
③流動比率
類似団体と比較して低い水準となっており、100％を下回っている。今後は、支払能力を高めるために経営改善を図っていく。
④企業債残高対事業規模比率
類似団体と比較して低い水準となっている。今後は、投資規模の適正化と営業収益の向上を図っていく。
⑤経費回収率
99.01％となっており、概ね良好である。引き続き100％に近づけるよう、更なる収益確保と経営見直しを図る必要がある。
⑥汚水処理原価
類似団体と比較して高い数値になっているものの概ね同水準となっている。効率的な投資や接続率向上への取り組みが必要である。
⑦施設利用率
認可区域が整備途中であることや水洗率が低いことから類似団体と比較して低い水準となっている。
⑧水洗化率
類似団体と比較して低い水準となっている。引き続き水洗化率100％に向けて、下水道接続促進に努めていく。</t>
    <rPh sb="1" eb="3">
      <t>ケイジョウ</t>
    </rPh>
    <rPh sb="3" eb="7">
      <t>シュウシヒリツ</t>
    </rPh>
    <rPh sb="8" eb="12">
      <t>ルイジダンタイ</t>
    </rPh>
    <rPh sb="13" eb="15">
      <t>ヒカク</t>
    </rPh>
    <rPh sb="17" eb="18">
      <t>ヒク</t>
    </rPh>
    <rPh sb="19" eb="21">
      <t>スイジュン</t>
    </rPh>
    <rPh sb="43" eb="45">
      <t>イジョウ</t>
    </rPh>
    <rPh sb="69" eb="70">
      <t>ワリ</t>
    </rPh>
    <rPh sb="113" eb="115">
      <t>ルイセキ</t>
    </rPh>
    <rPh sb="115" eb="117">
      <t>ケッソン</t>
    </rPh>
    <rPh sb="117" eb="118">
      <t>キン</t>
    </rPh>
    <rPh sb="118" eb="120">
      <t>ヒリツ</t>
    </rPh>
    <rPh sb="121" eb="123">
      <t>ルイセキ</t>
    </rPh>
    <rPh sb="123" eb="126">
      <t>ケッソンキン</t>
    </rPh>
    <rPh sb="128" eb="129">
      <t>ショウ</t>
    </rPh>
    <rPh sb="137" eb="141">
      <t>リュウドウヒリツ</t>
    </rPh>
    <rPh sb="142" eb="146">
      <t>ルイジダンタイ</t>
    </rPh>
    <rPh sb="147" eb="149">
      <t>ヒカク</t>
    </rPh>
    <rPh sb="151" eb="152">
      <t>ヒク</t>
    </rPh>
    <rPh sb="153" eb="155">
      <t>スイジュン</t>
    </rPh>
    <rPh sb="167" eb="169">
      <t>シタマワ</t>
    </rPh>
    <rPh sb="174" eb="176">
      <t>コンゴ</t>
    </rPh>
    <rPh sb="178" eb="180">
      <t>シハラ</t>
    </rPh>
    <rPh sb="180" eb="182">
      <t>ノウリョク</t>
    </rPh>
    <rPh sb="183" eb="184">
      <t>タカ</t>
    </rPh>
    <rPh sb="189" eb="193">
      <t>ケイエイカイゼン</t>
    </rPh>
    <rPh sb="194" eb="195">
      <t>ハカ</t>
    </rPh>
    <rPh sb="202" eb="205">
      <t>キギョウサイ</t>
    </rPh>
    <rPh sb="205" eb="207">
      <t>ザンタカ</t>
    </rPh>
    <rPh sb="207" eb="208">
      <t>タイ</t>
    </rPh>
    <rPh sb="208" eb="210">
      <t>ジギョウ</t>
    </rPh>
    <rPh sb="210" eb="214">
      <t>キボヒリツ</t>
    </rPh>
    <rPh sb="215" eb="219">
      <t>ルイジダンタイ</t>
    </rPh>
    <rPh sb="220" eb="222">
      <t>ヒカク</t>
    </rPh>
    <rPh sb="224" eb="225">
      <t>ヒク</t>
    </rPh>
    <rPh sb="226" eb="228">
      <t>スイジュン</t>
    </rPh>
    <rPh sb="235" eb="237">
      <t>コンゴ</t>
    </rPh>
    <rPh sb="264" eb="269">
      <t>ケイヒカイシュウリツ</t>
    </rPh>
    <rPh sb="283" eb="284">
      <t>オオム</t>
    </rPh>
    <rPh sb="285" eb="287">
      <t>リョウコウ</t>
    </rPh>
    <rPh sb="291" eb="292">
      <t>ヒ</t>
    </rPh>
    <rPh sb="293" eb="294">
      <t>ツヅ</t>
    </rPh>
    <rPh sb="300" eb="301">
      <t>チカ</t>
    </rPh>
    <rPh sb="307" eb="308">
      <t>サラ</t>
    </rPh>
    <rPh sb="310" eb="314">
      <t>シュウエキカクホ</t>
    </rPh>
    <rPh sb="315" eb="319">
      <t>ケイエイミナオ</t>
    </rPh>
    <rPh sb="321" eb="322">
      <t>ハカ</t>
    </rPh>
    <rPh sb="323" eb="325">
      <t>ヒツヨウ</t>
    </rPh>
    <rPh sb="331" eb="337">
      <t>オスイショリゲンカ</t>
    </rPh>
    <rPh sb="338" eb="342">
      <t>ルイジダンタイ</t>
    </rPh>
    <rPh sb="343" eb="345">
      <t>ヒカク</t>
    </rPh>
    <rPh sb="347" eb="348">
      <t>タカ</t>
    </rPh>
    <rPh sb="349" eb="351">
      <t>スウチ</t>
    </rPh>
    <rPh sb="360" eb="361">
      <t>オオム</t>
    </rPh>
    <rPh sb="362" eb="365">
      <t>ドウスイジュン</t>
    </rPh>
    <rPh sb="372" eb="375">
      <t>コウリツテキ</t>
    </rPh>
    <rPh sb="376" eb="378">
      <t>トウシ</t>
    </rPh>
    <rPh sb="379" eb="384">
      <t>セツゾクリツコウジョウ</t>
    </rPh>
    <rPh sb="386" eb="387">
      <t>ト</t>
    </rPh>
    <rPh sb="388" eb="389">
      <t>ク</t>
    </rPh>
    <rPh sb="391" eb="393">
      <t>ヒツヨウ</t>
    </rPh>
    <rPh sb="399" eb="404">
      <t>シセツリヨウリツ</t>
    </rPh>
    <rPh sb="405" eb="409">
      <t>ニンカクイキ</t>
    </rPh>
    <rPh sb="410" eb="414">
      <t>セイビトチュウ</t>
    </rPh>
    <rPh sb="420" eb="423">
      <t>スイセンリツ</t>
    </rPh>
    <rPh sb="424" eb="425">
      <t>ヒク</t>
    </rPh>
    <rPh sb="430" eb="434">
      <t>ルイジダンタイ</t>
    </rPh>
    <rPh sb="435" eb="437">
      <t>ヒカク</t>
    </rPh>
    <rPh sb="439" eb="440">
      <t>ヒク</t>
    </rPh>
    <rPh sb="441" eb="443">
      <t>スイジュン</t>
    </rPh>
    <rPh sb="452" eb="456">
      <t>スイセンカリツ</t>
    </rPh>
    <rPh sb="457" eb="461">
      <t>ルイジダンタイ</t>
    </rPh>
    <rPh sb="462" eb="464">
      <t>ヒカク</t>
    </rPh>
    <rPh sb="466" eb="467">
      <t>ヒク</t>
    </rPh>
    <rPh sb="468" eb="470">
      <t>スイジュン</t>
    </rPh>
    <rPh sb="477" eb="478">
      <t>ヒ</t>
    </rPh>
    <rPh sb="479" eb="480">
      <t>ツヅ</t>
    </rPh>
    <rPh sb="481" eb="485">
      <t>スイセンカリツ</t>
    </rPh>
    <rPh sb="490" eb="491">
      <t>ム</t>
    </rPh>
    <rPh sb="494" eb="497">
      <t>ゲスイドウ</t>
    </rPh>
    <rPh sb="497" eb="501">
      <t>セツゾクソクシン</t>
    </rPh>
    <rPh sb="502" eb="503">
      <t>ツト</t>
    </rPh>
    <phoneticPr fontId="4"/>
  </si>
  <si>
    <t>①有形固定資産減価償却率
法適用1年目のため類似団体と比較して低い水準となっている。
②管渠老朽化率
将来的には耐用年数に達することから、改築更新時期を迎える管渠が増加することが考えられるため、設備の回復や予防保全のための修繕や事業費の平準化を図る必要がある。
③管渠改善率
管渠改善に対しては現在、ストックマネジメント計画に基づき、調査・点検を実施している。その結果に基づき、補修工事の計画を策定し実施していく予定である。</t>
    <rPh sb="1" eb="3">
      <t>ユウケイ</t>
    </rPh>
    <rPh sb="3" eb="5">
      <t>コテイ</t>
    </rPh>
    <rPh sb="5" eb="7">
      <t>シサン</t>
    </rPh>
    <rPh sb="7" eb="11">
      <t>ゲンカショウキャク</t>
    </rPh>
    <rPh sb="11" eb="12">
      <t>リツ</t>
    </rPh>
    <rPh sb="13" eb="16">
      <t>ホウテキヨウ</t>
    </rPh>
    <rPh sb="17" eb="19">
      <t>ネンメ</t>
    </rPh>
    <rPh sb="22" eb="26">
      <t>ルイジダンタイ</t>
    </rPh>
    <rPh sb="27" eb="29">
      <t>ヒカク</t>
    </rPh>
    <rPh sb="31" eb="32">
      <t>ヒク</t>
    </rPh>
    <rPh sb="33" eb="35">
      <t>スイジュン</t>
    </rPh>
    <rPh sb="44" eb="46">
      <t>カンキョ</t>
    </rPh>
    <rPh sb="46" eb="49">
      <t>ロウキュウカ</t>
    </rPh>
    <rPh sb="49" eb="50">
      <t>リツ</t>
    </rPh>
    <rPh sb="51" eb="54">
      <t>ショウライテキ</t>
    </rPh>
    <rPh sb="56" eb="60">
      <t>タイヨウネンスウ</t>
    </rPh>
    <rPh sb="61" eb="62">
      <t>タッ</t>
    </rPh>
    <rPh sb="138" eb="142">
      <t>カンキョカイゼン</t>
    </rPh>
    <rPh sb="143" eb="144">
      <t>タイ</t>
    </rPh>
    <rPh sb="147" eb="149">
      <t>ゲンザイ</t>
    </rPh>
    <rPh sb="160" eb="162">
      <t>ケイカク</t>
    </rPh>
    <rPh sb="163" eb="164">
      <t>モト</t>
    </rPh>
    <rPh sb="167" eb="169">
      <t>チョウサ</t>
    </rPh>
    <rPh sb="170" eb="172">
      <t>テンケン</t>
    </rPh>
    <rPh sb="173" eb="175">
      <t>ジッシ</t>
    </rPh>
    <rPh sb="182" eb="184">
      <t>ケッカ</t>
    </rPh>
    <rPh sb="185" eb="186">
      <t>モト</t>
    </rPh>
    <rPh sb="189" eb="193">
      <t>ホシュウコウジ</t>
    </rPh>
    <rPh sb="194" eb="196">
      <t>ケイカク</t>
    </rPh>
    <rPh sb="197" eb="199">
      <t>サクテイ</t>
    </rPh>
    <rPh sb="200" eb="202">
      <t>ジッシ</t>
    </rPh>
    <rPh sb="206" eb="20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</si>
</sst>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5D6-457B-8941-73DC267653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C5D6-457B-8941-73DC267653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54.64</c:v>
                </c:pt>
              </c:numCache>
            </c:numRef>
          </c:val>
          <c:extLst>
            <c:ext xmlns:c16="http://schemas.microsoft.com/office/drawing/2014/chart" uri="{C3380CC4-5D6E-409C-BE32-E72D297353CC}">
              <c16:uniqueId val="{00000000-4645-4770-882B-374667A7EA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4645-4770-882B-374667A7EA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88.51</c:v>
                </c:pt>
              </c:numCache>
            </c:numRef>
          </c:val>
          <c:extLst>
            <c:ext xmlns:c16="http://schemas.microsoft.com/office/drawing/2014/chart" uri="{C3380CC4-5D6E-409C-BE32-E72D297353CC}">
              <c16:uniqueId val="{00000000-4EED-49A3-ADC4-DF61A50DBF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4EED-49A3-ADC4-DF61A50DBF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102.41</c:v>
                </c:pt>
              </c:numCache>
            </c:numRef>
          </c:val>
          <c:extLst>
            <c:ext xmlns:c16="http://schemas.microsoft.com/office/drawing/2014/chart" uri="{C3380CC4-5D6E-409C-BE32-E72D297353CC}">
              <c16:uniqueId val="{00000000-BE91-40D6-A8AF-F0745599B1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BE91-40D6-A8AF-F0745599B1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4.55</c:v>
                </c:pt>
              </c:numCache>
            </c:numRef>
          </c:val>
          <c:extLst>
            <c:ext xmlns:c16="http://schemas.microsoft.com/office/drawing/2014/chart" uri="{C3380CC4-5D6E-409C-BE32-E72D297353CC}">
              <c16:uniqueId val="{00000000-B338-44F5-BCC9-B99EEBE88C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B338-44F5-BCC9-B99EEBE88C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C4-48B3-9223-A163B1FC47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CAC4-48B3-9223-A163B1FC47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1AC-4AB7-98CB-3318421571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61AC-4AB7-98CB-3318421571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30.39</c:v>
                </c:pt>
              </c:numCache>
            </c:numRef>
          </c:val>
          <c:extLst>
            <c:ext xmlns:c16="http://schemas.microsoft.com/office/drawing/2014/chart" uri="{C3380CC4-5D6E-409C-BE32-E72D297353CC}">
              <c16:uniqueId val="{00000000-9F66-45F8-9E73-4D7A437269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9F66-45F8-9E73-4D7A437269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324.72000000000003</c:v>
                </c:pt>
              </c:numCache>
            </c:numRef>
          </c:val>
          <c:extLst>
            <c:ext xmlns:c16="http://schemas.microsoft.com/office/drawing/2014/chart" uri="{C3380CC4-5D6E-409C-BE32-E72D297353CC}">
              <c16:uniqueId val="{00000000-3C27-47FB-A10A-75DC474ECB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3C27-47FB-A10A-75DC474ECB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99.01</c:v>
                </c:pt>
              </c:numCache>
            </c:numRef>
          </c:val>
          <c:extLst>
            <c:ext xmlns:c16="http://schemas.microsoft.com/office/drawing/2014/chart" uri="{C3380CC4-5D6E-409C-BE32-E72D297353CC}">
              <c16:uniqueId val="{00000000-8954-493B-82CE-AD12CE195E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8954-493B-82CE-AD12CE195E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165.04</c:v>
                </c:pt>
              </c:numCache>
            </c:numRef>
          </c:val>
          <c:extLst>
            <c:ext xmlns:c16="http://schemas.microsoft.com/office/drawing/2014/chart" uri="{C3380CC4-5D6E-409C-BE32-E72D297353CC}">
              <c16:uniqueId val="{00000000-33CD-483D-B697-C39E1971A9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33CD-483D-B697-C39E1971A9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古河市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142260</v>
      </c>
      <c r="AM8" s="51"/>
      <c r="AN8" s="51"/>
      <c r="AO8" s="51"/>
      <c r="AP8" s="51"/>
      <c r="AQ8" s="51"/>
      <c r="AR8" s="51"/>
      <c r="AS8" s="51"/>
      <c r="AT8" s="46">
        <f>データ!T6</f>
        <v>123.58</v>
      </c>
      <c r="AU8" s="46"/>
      <c r="AV8" s="46"/>
      <c r="AW8" s="46"/>
      <c r="AX8" s="46"/>
      <c r="AY8" s="46"/>
      <c r="AZ8" s="46"/>
      <c r="BA8" s="46"/>
      <c r="BB8" s="46">
        <f>データ!U6</f>
        <v>1151.1600000000001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66.39</v>
      </c>
      <c r="J10" s="46"/>
      <c r="K10" s="46"/>
      <c r="L10" s="46"/>
      <c r="M10" s="46"/>
      <c r="N10" s="46"/>
      <c r="O10" s="46"/>
      <c r="P10" s="46">
        <f>データ!P6</f>
        <v>58.36</v>
      </c>
      <c r="Q10" s="46"/>
      <c r="R10" s="46"/>
      <c r="S10" s="46"/>
      <c r="T10" s="46"/>
      <c r="U10" s="46"/>
      <c r="V10" s="46"/>
      <c r="W10" s="46">
        <f>データ!Q6</f>
        <v>65.099999999999994</v>
      </c>
      <c r="X10" s="46"/>
      <c r="Y10" s="46"/>
      <c r="Z10" s="46"/>
      <c r="AA10" s="46"/>
      <c r="AB10" s="46"/>
      <c r="AC10" s="46"/>
      <c r="AD10" s="51">
        <f>データ!R6</f>
        <v>3190</v>
      </c>
      <c r="AE10" s="51"/>
      <c r="AF10" s="51"/>
      <c r="AG10" s="51"/>
      <c r="AH10" s="51"/>
      <c r="AI10" s="51"/>
      <c r="AJ10" s="51"/>
      <c r="AK10" s="2"/>
      <c r="AL10" s="51">
        <f>データ!V6</f>
        <v>82869</v>
      </c>
      <c r="AM10" s="51"/>
      <c r="AN10" s="51"/>
      <c r="AO10" s="51"/>
      <c r="AP10" s="51"/>
      <c r="AQ10" s="51"/>
      <c r="AR10" s="51"/>
      <c r="AS10" s="51"/>
      <c r="AT10" s="46">
        <f>データ!W6</f>
        <v>18.93</v>
      </c>
      <c r="AU10" s="46"/>
      <c r="AV10" s="46"/>
      <c r="AW10" s="46"/>
      <c r="AX10" s="46"/>
      <c r="AY10" s="46"/>
      <c r="AZ10" s="46"/>
      <c r="BA10" s="46"/>
      <c r="BB10" s="46">
        <f>データ!X6</f>
        <v>4377.6499999999996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Rb7UWShMEnsrzIBwQsdaYRibCFm4gn2G4CyCuQT46kQHXO5qYy2FHE4polQjE6xupshHZ4Ec/kn4cfiGsjU/g==" saltValue="9AMpzF3erXhhlgz7EvYL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82040</v>
      </c>
      <c r="D6" s="33">
        <f t="shared" si="3"/>
        <v>46</v>
      </c>
      <c r="E6" s="33">
        <f t="shared" si="3"/>
        <v>17</v>
      </c>
      <c r="F6" s="33">
        <f t="shared" si="3"/>
        <v>1</v>
      </c>
      <c r="G6" s="33">
        <f t="shared" si="3"/>
        <v>0</v>
      </c>
      <c r="H6" s="33" t="str">
        <f t="shared" si="3"/>
        <v>茨城県　古河市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66.39</v>
      </c>
      <c r="P6" s="34">
        <f t="shared" si="3"/>
        <v>58.36</v>
      </c>
      <c r="Q6" s="34">
        <f t="shared" si="3"/>
        <v>65.099999999999994</v>
      </c>
      <c r="R6" s="34">
        <f t="shared" si="3"/>
        <v>3190</v>
      </c>
      <c r="S6" s="34">
        <f t="shared" si="3"/>
        <v>142260</v>
      </c>
      <c r="T6" s="34">
        <f t="shared" si="3"/>
        <v>123.58</v>
      </c>
      <c r="U6" s="34">
        <f t="shared" si="3"/>
        <v>1151.1600000000001</v>
      </c>
      <c r="V6" s="34">
        <f t="shared" si="3"/>
        <v>82869</v>
      </c>
      <c r="W6" s="34">
        <f t="shared" si="3"/>
        <v>18.93</v>
      </c>
      <c r="X6" s="34">
        <f t="shared" si="3"/>
        <v>4377.6499999999996</v>
      </c>
      <c r="Y6" s="35" t="str">
        <f>IF(Y7="",NA(),Y7)</f>
        <v>-</v>
      </c>
      <c r="Z6" s="35" t="str">
        <f t="shared" ref="Z6:AH6" si="4">IF(Z7="",NA(),Z7)</f>
        <v>-</v>
      </c>
      <c r="AA6" s="35" t="str">
        <f t="shared" si="4"/>
        <v>-</v>
      </c>
      <c r="AB6" s="35" t="str">
        <f t="shared" si="4"/>
        <v>-</v>
      </c>
      <c r="AC6" s="35">
        <f t="shared" si="4"/>
        <v>102.41</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30.39</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324.72000000000003</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99.01</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165.04</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54.64</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88.51</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4.55</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82040</v>
      </c>
      <c r="D7" s="37">
        <v>46</v>
      </c>
      <c r="E7" s="37">
        <v>17</v>
      </c>
      <c r="F7" s="37">
        <v>1</v>
      </c>
      <c r="G7" s="37">
        <v>0</v>
      </c>
      <c r="H7" s="37" t="s">
        <v>96</v>
      </c>
      <c r="I7" s="37" t="s">
        <v>97</v>
      </c>
      <c r="J7" s="37" t="s">
        <v>98</v>
      </c>
      <c r="K7" s="37" t="s">
        <v>99</v>
      </c>
      <c r="L7" s="37" t="s">
        <v>100</v>
      </c>
      <c r="M7" s="37" t="s">
        <v>101</v>
      </c>
      <c r="N7" s="38" t="s">
        <v>102</v>
      </c>
      <c r="O7" s="38">
        <v>66.39</v>
      </c>
      <c r="P7" s="38">
        <v>58.36</v>
      </c>
      <c r="Q7" s="38">
        <v>65.099999999999994</v>
      </c>
      <c r="R7" s="38">
        <v>3190</v>
      </c>
      <c r="S7" s="38">
        <v>142260</v>
      </c>
      <c r="T7" s="38">
        <v>123.58</v>
      </c>
      <c r="U7" s="38">
        <v>1151.1600000000001</v>
      </c>
      <c r="V7" s="38">
        <v>82869</v>
      </c>
      <c r="W7" s="38">
        <v>18.93</v>
      </c>
      <c r="X7" s="38">
        <v>4377.6499999999996</v>
      </c>
      <c r="Y7" s="38" t="s">
        <v>102</v>
      </c>
      <c r="Z7" s="38" t="s">
        <v>102</v>
      </c>
      <c r="AA7" s="38" t="s">
        <v>102</v>
      </c>
      <c r="AB7" s="38" t="s">
        <v>102</v>
      </c>
      <c r="AC7" s="38">
        <v>102.41</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30.39</v>
      </c>
      <c r="AZ7" s="38" t="s">
        <v>102</v>
      </c>
      <c r="BA7" s="38" t="s">
        <v>102</v>
      </c>
      <c r="BB7" s="38" t="s">
        <v>102</v>
      </c>
      <c r="BC7" s="38" t="s">
        <v>102</v>
      </c>
      <c r="BD7" s="38">
        <v>67.930000000000007</v>
      </c>
      <c r="BE7" s="38">
        <v>67.52</v>
      </c>
      <c r="BF7" s="38" t="s">
        <v>102</v>
      </c>
      <c r="BG7" s="38" t="s">
        <v>102</v>
      </c>
      <c r="BH7" s="38" t="s">
        <v>102</v>
      </c>
      <c r="BI7" s="38" t="s">
        <v>102</v>
      </c>
      <c r="BJ7" s="38">
        <v>324.72000000000003</v>
      </c>
      <c r="BK7" s="38" t="s">
        <v>102</v>
      </c>
      <c r="BL7" s="38" t="s">
        <v>102</v>
      </c>
      <c r="BM7" s="38" t="s">
        <v>102</v>
      </c>
      <c r="BN7" s="38" t="s">
        <v>102</v>
      </c>
      <c r="BO7" s="38">
        <v>857.88</v>
      </c>
      <c r="BP7" s="38">
        <v>705.21</v>
      </c>
      <c r="BQ7" s="38" t="s">
        <v>102</v>
      </c>
      <c r="BR7" s="38" t="s">
        <v>102</v>
      </c>
      <c r="BS7" s="38" t="s">
        <v>102</v>
      </c>
      <c r="BT7" s="38" t="s">
        <v>102</v>
      </c>
      <c r="BU7" s="38">
        <v>99.01</v>
      </c>
      <c r="BV7" s="38" t="s">
        <v>102</v>
      </c>
      <c r="BW7" s="38" t="s">
        <v>102</v>
      </c>
      <c r="BX7" s="38" t="s">
        <v>102</v>
      </c>
      <c r="BY7" s="38" t="s">
        <v>102</v>
      </c>
      <c r="BZ7" s="38">
        <v>94.97</v>
      </c>
      <c r="CA7" s="38">
        <v>98.96</v>
      </c>
      <c r="CB7" s="38" t="s">
        <v>102</v>
      </c>
      <c r="CC7" s="38" t="s">
        <v>102</v>
      </c>
      <c r="CD7" s="38" t="s">
        <v>102</v>
      </c>
      <c r="CE7" s="38" t="s">
        <v>102</v>
      </c>
      <c r="CF7" s="38">
        <v>165.04</v>
      </c>
      <c r="CG7" s="38" t="s">
        <v>102</v>
      </c>
      <c r="CH7" s="38" t="s">
        <v>102</v>
      </c>
      <c r="CI7" s="38" t="s">
        <v>102</v>
      </c>
      <c r="CJ7" s="38" t="s">
        <v>102</v>
      </c>
      <c r="CK7" s="38">
        <v>159.49</v>
      </c>
      <c r="CL7" s="38">
        <v>134.52000000000001</v>
      </c>
      <c r="CM7" s="38" t="s">
        <v>102</v>
      </c>
      <c r="CN7" s="38" t="s">
        <v>102</v>
      </c>
      <c r="CO7" s="38" t="s">
        <v>102</v>
      </c>
      <c r="CP7" s="38" t="s">
        <v>102</v>
      </c>
      <c r="CQ7" s="38">
        <v>54.64</v>
      </c>
      <c r="CR7" s="38" t="s">
        <v>102</v>
      </c>
      <c r="CS7" s="38" t="s">
        <v>102</v>
      </c>
      <c r="CT7" s="38" t="s">
        <v>102</v>
      </c>
      <c r="CU7" s="38" t="s">
        <v>102</v>
      </c>
      <c r="CV7" s="38">
        <v>65.28</v>
      </c>
      <c r="CW7" s="38">
        <v>59.57</v>
      </c>
      <c r="CX7" s="38" t="s">
        <v>102</v>
      </c>
      <c r="CY7" s="38" t="s">
        <v>102</v>
      </c>
      <c r="CZ7" s="38" t="s">
        <v>102</v>
      </c>
      <c r="DA7" s="38" t="s">
        <v>102</v>
      </c>
      <c r="DB7" s="38">
        <v>88.51</v>
      </c>
      <c r="DC7" s="38" t="s">
        <v>102</v>
      </c>
      <c r="DD7" s="38" t="s">
        <v>102</v>
      </c>
      <c r="DE7" s="38" t="s">
        <v>102</v>
      </c>
      <c r="DF7" s="38" t="s">
        <v>102</v>
      </c>
      <c r="DG7" s="38">
        <v>92.72</v>
      </c>
      <c r="DH7" s="38">
        <v>95.57</v>
      </c>
      <c r="DI7" s="38" t="s">
        <v>102</v>
      </c>
      <c r="DJ7" s="38" t="s">
        <v>102</v>
      </c>
      <c r="DK7" s="38" t="s">
        <v>102</v>
      </c>
      <c r="DL7" s="38" t="s">
        <v>102</v>
      </c>
      <c r="DM7" s="38">
        <v>4.55</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2022-01-28T00:50:25Z</cp:lastPrinted>
  <dcterms:created xsi:type="dcterms:W3CDTF">2021-12-03T07:08:15Z</dcterms:created>
  <dcterms:modified xsi:type="dcterms:W3CDTF">2022-02-14T04:50:47Z</dcterms:modified>
  <cp:category/>
</cp:coreProperties>
</file>