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18 県議会議員選挙\◆県議会議員補欠(再)選挙\令和6年（たぶん12月15日）古河市\03_髙根\04 投開票速報\08 投開票速報本番\02 投票確定\"/>
    </mc:Choice>
  </mc:AlternateContent>
  <bookViews>
    <workbookView showHorizontalScroll="0" showVerticalScroll="0" showSheetTabs="0" xWindow="0" yWindow="0" windowWidth="28800" windowHeight="11835"/>
  </bookViews>
  <sheets>
    <sheet name="投票結果速報（県議）" sheetId="1" r:id="rId1"/>
  </sheets>
  <calcPr calcId="162913"/>
</workbook>
</file>

<file path=xl/calcChain.xml><?xml version="1.0" encoding="utf-8"?>
<calcChain xmlns="http://schemas.openxmlformats.org/spreadsheetml/2006/main">
  <c r="L9" i="1" l="1"/>
  <c r="K9" i="1"/>
  <c r="I9" i="1"/>
  <c r="H9" i="1"/>
  <c r="J9" i="1"/>
  <c r="G9" i="1"/>
  <c r="M9" i="1" s="1"/>
  <c r="D9" i="1"/>
</calcChain>
</file>

<file path=xl/sharedStrings.xml><?xml version="1.0" encoding="utf-8"?>
<sst xmlns="http://schemas.openxmlformats.org/spreadsheetml/2006/main" count="24" uniqueCount="15">
  <si>
    <t>1頁</t>
    <rPh sb="1" eb="2">
      <t>ページ</t>
    </rPh>
    <phoneticPr fontId="2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</si>
  <si>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</si>
  <si>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投票率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</si>
  <si>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</si>
  <si>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</si>
  <si>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</si>
  <si>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発表時刻</t>
    <rPh sb="0" eb="2">
      <t>ハッピョウ</t>
    </rPh>
    <rPh sb="2" eb="4">
      <t>ジコク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</si>
  <si>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</si>
  <si>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</si>
  <si>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市町村名</t>
    <rPh sb="0" eb="3">
      <t>シチョウソン</t>
    </rPh>
    <rPh sb="3" eb="4">
      <t>メイ</t>
    </rPh>
    <phoneticPr fontId="2"/>
  </si>
  <si>
    <t>選挙区計</t>
    <rPh sb="0" eb="3">
      <t>センキョク</t>
    </rPh>
    <phoneticPr fontId="1"/>
  </si>
  <si>
    <t>茨城県議会議員古河市選挙区補欠選挙 投票結果速報</t>
    <rPh sb="7" eb="9">
      <t>コガ</t>
    </rPh>
    <rPh sb="9" eb="10">
      <t>シ</t>
    </rPh>
    <rPh sb="10" eb="11">
      <t>コイチ</t>
    </rPh>
    <phoneticPr fontId="1"/>
  </si>
  <si>
    <t>選挙期日 令和6年12月15日</t>
    <rPh sb="5" eb="7">
      <t>レイワ</t>
    </rPh>
    <phoneticPr fontId="1"/>
  </si>
  <si>
    <t>古河市</t>
    <rPh sb="0" eb="2">
      <t>コガ</t>
    </rPh>
    <rPh sb="2" eb="3">
      <t>シ</t>
    </rPh>
    <phoneticPr fontId="1"/>
  </si>
  <si>
    <t>確定時刻　18:52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</si>
</sst>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shrinkToFit="1"/>
    </xf>
    <xf numFmtId="0" fontId="5" fillId="0" borderId="4" xfId="0" applyNumberFormat="1" applyFont="1" applyBorder="1" applyAlignment="1">
      <alignment horizontal="right" shrinkToFit="1"/>
    </xf>
    <xf numFmtId="0" fontId="5" fillId="0" borderId="5" xfId="0" applyNumberFormat="1" applyFont="1" applyBorder="1" applyAlignment="1">
      <alignment horizontal="right" shrinkToFit="1"/>
    </xf>
    <xf numFmtId="0" fontId="5" fillId="0" borderId="6" xfId="0" applyNumberFormat="1" applyFont="1" applyBorder="1" applyAlignment="1">
      <alignment horizontal="right" shrinkToFit="1"/>
    </xf>
    <xf numFmtId="0" fontId="5" fillId="0" borderId="7" xfId="0" applyNumberFormat="1" applyFont="1" applyBorder="1" applyAlignment="1">
      <alignment horizontal="right" shrinkToFit="1"/>
    </xf>
    <xf numFmtId="0" fontId="5" fillId="0" borderId="8" xfId="0" applyFont="1" applyBorder="1" applyAlignment="1">
      <alignment shrinkToFit="1"/>
    </xf>
    <xf numFmtId="0" fontId="5" fillId="0" borderId="1" xfId="0" applyNumberFormat="1" applyFont="1" applyBorder="1" applyAlignment="1">
      <alignment horizontal="right" shrinkToFit="1"/>
    </xf>
    <xf numFmtId="0" fontId="5" fillId="0" borderId="2" xfId="0" applyNumberFormat="1" applyFont="1" applyBorder="1" applyAlignment="1">
      <alignment horizontal="right" shrinkToFit="1"/>
    </xf>
    <xf numFmtId="3" fontId="6" fillId="0" borderId="4" xfId="0" applyNumberFormat="1" applyFont="1" applyBorder="1" applyAlignment="1">
      <alignment horizontal="right" shrinkToFit="1"/>
    </xf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3" fontId="6" fillId="0" borderId="4" xfId="0" applyNumberFormat="1" applyFont="1" applyFill="1" applyBorder="1" applyAlignment="1">
      <alignment horizontal="right" shrinkToFit="1"/>
    </xf>
    <xf numFmtId="0" fontId="5" fillId="0" borderId="3" xfId="0" applyFont="1" applyFill="1" applyBorder="1" applyAlignment="1">
      <alignment shrinkToFit="1"/>
    </xf>
    <xf numFmtId="10" fontId="5" fillId="0" borderId="4" xfId="0" applyNumberFormat="1" applyFont="1" applyFill="1" applyBorder="1" applyAlignment="1">
      <alignment horizontal="right" shrinkToFit="1"/>
    </xf>
    <xf numFmtId="10" fontId="5" fillId="0" borderId="7" xfId="0" applyNumberFormat="1" applyFont="1" applyFill="1" applyBorder="1" applyAlignment="1">
      <alignment horizontal="right" shrinkToFit="1"/>
    </xf>
    <xf numFmtId="3" fontId="5" fillId="0" borderId="4" xfId="0" applyNumberFormat="1" applyFont="1" applyFill="1" applyBorder="1" applyAlignment="1">
      <alignment horizontal="right" shrinkToFit="1"/>
    </xf>
    <xf numFmtId="3" fontId="5" fillId="0" borderId="7" xfId="0" applyNumberFormat="1" applyFont="1" applyFill="1" applyBorder="1" applyAlignment="1">
      <alignment horizontal="right" shrinkToFit="1"/>
    </xf>
    <xf numFmtId="0" fontId="3" fillId="0" borderId="0" xfId="0" applyFont="1" applyFill="1"/>
    <xf numFmtId="3" fontId="5" fillId="0" borderId="4" xfId="0" applyNumberFormat="1" applyFont="1" applyFill="1" applyBorder="1" applyAlignment="1" applyProtection="1">
      <alignment horizontal="right" shrinkToFit="1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right" shrinkToFit="1"/>
    </xf>
    <xf numFmtId="10" fontId="5" fillId="0" borderId="10" xfId="0" applyNumberFormat="1" applyFont="1" applyFill="1" applyBorder="1" applyAlignment="1">
      <alignment horizontal="right" shrinkToFit="1"/>
    </xf>
    <xf numFmtId="10" fontId="5" fillId="0" borderId="11" xfId="0" applyNumberFormat="1" applyFont="1" applyFill="1" applyBorder="1" applyAlignment="1">
      <alignment horizontal="right" shrinkToFit="1"/>
    </xf>
    <xf numFmtId="0" fontId="4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28575</xdr:rowOff>
    </xdr:from>
    <xdr:to>
      <xdr:col>12</xdr:col>
      <xdr:colOff>609599</xdr:colOff>
      <xdr:row>1</xdr:row>
      <xdr:rowOff>9525</xdr:rowOff>
    </xdr:to>
    <xdr:sp macro="" textlink="">
      <xdr:nvSpPr>
        <xdr:cNvPr id="2" name="正方形/長方形 1"/>
        <xdr:cNvSpPr/>
      </xdr:nvSpPr>
      <xdr:spPr>
        <a:xfrm>
          <a:off x="10477500" y="28575"/>
          <a:ext cx="990599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別紙２－１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Zeros="0" tabSelected="1" view="pageBreakPreview" zoomScaleNormal="100" zoomScaleSheetLayoutView="100" workbookViewId="0">
      <selection activeCell="R10" sqref="R10"/>
    </sheetView>
  </sheetViews>
  <sheetFormatPr defaultRowHeight="13.5" x14ac:dyDescent="0.15"/>
  <cols>
    <col min="1" max="1" width="20.625" style="1" customWidth="1"/>
    <col min="2" max="10" width="11.625" style="1" customWidth="1"/>
    <col min="11" max="13" width="8.625" style="1" customWidth="1"/>
    <col min="14" max="16384" width="9" style="1"/>
  </cols>
  <sheetData>
    <row r="1" spans="1:14" ht="27" customHeight="1" x14ac:dyDescent="0.2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4" s="18" customFormat="1" ht="14.25" thickBot="1" x14ac:dyDescent="0.2">
      <c r="A3" s="18" t="s">
        <v>12</v>
      </c>
      <c r="H3" s="20" t="s">
        <v>14</v>
      </c>
      <c r="K3" s="18" t="s">
        <v>6</v>
      </c>
      <c r="M3" s="21" t="s">
        <v>0</v>
      </c>
    </row>
    <row r="4" spans="1:14" s="18" customFormat="1" ht="16.5" customHeight="1" x14ac:dyDescent="0.15">
      <c r="A4" s="30" t="s">
        <v>9</v>
      </c>
      <c r="B4" s="28" t="s">
        <v>1</v>
      </c>
      <c r="C4" s="28"/>
      <c r="D4" s="28"/>
      <c r="E4" s="28" t="s">
        <v>8</v>
      </c>
      <c r="F4" s="28"/>
      <c r="G4" s="28"/>
      <c r="H4" s="28" t="s">
        <v>7</v>
      </c>
      <c r="I4" s="28"/>
      <c r="J4" s="28"/>
      <c r="K4" s="28" t="s">
        <v>2</v>
      </c>
      <c r="L4" s="28"/>
      <c r="M4" s="29"/>
    </row>
    <row r="5" spans="1:14" s="18" customFormat="1" ht="14.25" thickBot="1" x14ac:dyDescent="0.2">
      <c r="A5" s="31"/>
      <c r="B5" s="22" t="s">
        <v>3</v>
      </c>
      <c r="C5" s="22" t="s">
        <v>4</v>
      </c>
      <c r="D5" s="22" t="s">
        <v>5</v>
      </c>
      <c r="E5" s="22" t="s">
        <v>3</v>
      </c>
      <c r="F5" s="22" t="s">
        <v>4</v>
      </c>
      <c r="G5" s="22" t="s">
        <v>5</v>
      </c>
      <c r="H5" s="22" t="s">
        <v>3</v>
      </c>
      <c r="I5" s="22" t="s">
        <v>4</v>
      </c>
      <c r="J5" s="22" t="s">
        <v>5</v>
      </c>
      <c r="K5" s="22" t="s">
        <v>3</v>
      </c>
      <c r="L5" s="22" t="s">
        <v>4</v>
      </c>
      <c r="M5" s="23" t="s">
        <v>5</v>
      </c>
    </row>
    <row r="6" spans="1:14" s="18" customFormat="1" x14ac:dyDescent="0.15">
      <c r="A6" s="13" t="s">
        <v>10</v>
      </c>
      <c r="B6" s="12">
        <v>57882</v>
      </c>
      <c r="C6" s="12">
        <v>57621</v>
      </c>
      <c r="D6" s="12">
        <v>115503</v>
      </c>
      <c r="E6" s="12">
        <v>13634</v>
      </c>
      <c r="F6" s="12">
        <v>13437</v>
      </c>
      <c r="G6" s="12">
        <v>27071</v>
      </c>
      <c r="H6" s="12">
        <v>44248</v>
      </c>
      <c r="I6" s="12">
        <v>44184</v>
      </c>
      <c r="J6" s="12">
        <v>88432</v>
      </c>
      <c r="K6" s="24">
        <v>0.23554818423689575</v>
      </c>
      <c r="L6" s="24">
        <v>0.23319623054094862</v>
      </c>
      <c r="M6" s="25">
        <v>0.23437486472212843</v>
      </c>
    </row>
    <row r="7" spans="1:14" s="18" customFormat="1" x14ac:dyDescent="0.15">
      <c r="A7" s="13"/>
      <c r="B7" s="12"/>
      <c r="C7" s="12"/>
      <c r="D7" s="12"/>
      <c r="E7" s="12"/>
      <c r="F7" s="12"/>
      <c r="G7" s="12"/>
      <c r="H7" s="12"/>
      <c r="I7" s="12"/>
      <c r="J7" s="12"/>
      <c r="K7" s="14"/>
      <c r="L7" s="14"/>
      <c r="M7" s="26"/>
    </row>
    <row r="8" spans="1:14" s="18" customFormat="1" x14ac:dyDescent="0.15">
      <c r="A8" s="13" t="s">
        <v>13</v>
      </c>
      <c r="B8" s="11">
        <v>57882</v>
      </c>
      <c r="C8" s="11">
        <v>57621</v>
      </c>
      <c r="D8" s="12">
        <v>115503</v>
      </c>
      <c r="E8" s="11">
        <v>13634</v>
      </c>
      <c r="F8" s="11">
        <v>13437</v>
      </c>
      <c r="G8" s="12">
        <v>27071</v>
      </c>
      <c r="H8" s="11">
        <v>44248</v>
      </c>
      <c r="I8" s="11">
        <v>44184</v>
      </c>
      <c r="J8" s="12">
        <v>88432</v>
      </c>
      <c r="K8" s="14">
        <v>0.23554818423689575</v>
      </c>
      <c r="L8" s="14">
        <v>0.23319623054094862</v>
      </c>
      <c r="M8" s="15">
        <v>0.23437486472212843</v>
      </c>
    </row>
    <row r="9" spans="1:14" s="18" customFormat="1" x14ac:dyDescent="0.15">
      <c r="A9" s="13"/>
      <c r="B9" s="19"/>
      <c r="C9" s="19"/>
      <c r="D9" s="16">
        <f>SUM(B9:C9)</f>
        <v>0</v>
      </c>
      <c r="E9" s="19"/>
      <c r="F9" s="19"/>
      <c r="G9" s="16">
        <f>SUM(E9:F9)</f>
        <v>0</v>
      </c>
      <c r="H9" s="11">
        <f>B9-E9</f>
        <v>0</v>
      </c>
      <c r="I9" s="11">
        <f>C9-F9</f>
        <v>0</v>
      </c>
      <c r="J9" s="12">
        <f>SUM(H9:I9)</f>
        <v>0</v>
      </c>
      <c r="K9" s="14" t="str">
        <f t="shared" ref="K9" si="0">IFERROR(E9/B9,"")</f>
        <v/>
      </c>
      <c r="L9" s="14" t="str">
        <f t="shared" ref="L8:L9" si="1">IFERROR(F9/C9,"")</f>
        <v/>
      </c>
      <c r="M9" s="15" t="str">
        <f>IFERROR(G9/D9,"")</f>
        <v/>
      </c>
    </row>
    <row r="10" spans="1:14" x14ac:dyDescent="0.15">
      <c r="A10" s="13"/>
      <c r="B10" s="11"/>
      <c r="C10" s="11"/>
      <c r="D10" s="12"/>
      <c r="E10" s="11"/>
      <c r="F10" s="11"/>
      <c r="G10" s="12"/>
      <c r="H10" s="11"/>
      <c r="I10" s="11"/>
      <c r="J10" s="12"/>
      <c r="K10" s="14"/>
      <c r="L10" s="14"/>
      <c r="M10" s="15"/>
      <c r="N10" s="18"/>
    </row>
    <row r="11" spans="1:14" x14ac:dyDescent="0.15">
      <c r="A11" s="13"/>
      <c r="B11" s="19"/>
      <c r="C11" s="19"/>
      <c r="D11" s="16"/>
      <c r="E11" s="19"/>
      <c r="F11" s="19"/>
      <c r="G11" s="16"/>
      <c r="H11" s="11"/>
      <c r="I11" s="11"/>
      <c r="J11" s="12"/>
      <c r="K11" s="14"/>
      <c r="L11" s="14"/>
      <c r="M11" s="15"/>
      <c r="N11" s="18"/>
    </row>
    <row r="12" spans="1:14" x14ac:dyDescent="0.15">
      <c r="A12" s="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4" x14ac:dyDescent="0.15">
      <c r="A13" s="2"/>
      <c r="B13" s="10"/>
      <c r="C13" s="10"/>
      <c r="D13" s="10"/>
      <c r="E13" s="10"/>
      <c r="F13" s="10"/>
      <c r="G13" s="10"/>
      <c r="H13" s="12"/>
      <c r="I13" s="12"/>
      <c r="J13" s="10"/>
      <c r="K13" s="4"/>
      <c r="L13" s="4"/>
      <c r="M13" s="5"/>
    </row>
    <row r="14" spans="1:14" x14ac:dyDescent="0.15">
      <c r="A14" s="13"/>
      <c r="B14" s="11"/>
      <c r="C14" s="11"/>
      <c r="D14" s="12"/>
      <c r="E14" s="11"/>
      <c r="F14" s="11"/>
      <c r="G14" s="12"/>
      <c r="H14" s="11"/>
      <c r="I14" s="11"/>
      <c r="J14" s="12"/>
      <c r="K14" s="14"/>
      <c r="L14" s="14"/>
      <c r="M14" s="15"/>
    </row>
    <row r="15" spans="1:14" x14ac:dyDescent="0.15">
      <c r="A15" s="13"/>
      <c r="B15" s="11"/>
      <c r="C15" s="11"/>
      <c r="D15" s="12"/>
      <c r="E15" s="11"/>
      <c r="F15" s="11"/>
      <c r="G15" s="12"/>
      <c r="H15" s="11"/>
      <c r="I15" s="11"/>
      <c r="J15" s="12"/>
      <c r="K15" s="14"/>
      <c r="L15" s="14"/>
      <c r="M15" s="15"/>
    </row>
    <row r="16" spans="1:14" x14ac:dyDescent="0.1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4"/>
      <c r="L16" s="14"/>
      <c r="M16" s="15"/>
    </row>
    <row r="17" spans="1:13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  <c r="M17" s="5"/>
    </row>
    <row r="18" spans="1:13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4"/>
      <c r="L18" s="4"/>
      <c r="M18" s="5"/>
    </row>
    <row r="19" spans="1:13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4"/>
      <c r="L19" s="4"/>
      <c r="M19" s="5"/>
    </row>
    <row r="20" spans="1:13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  <c r="M20" s="5"/>
    </row>
    <row r="21" spans="1:13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4"/>
      <c r="L21" s="4"/>
      <c r="M21" s="5"/>
    </row>
    <row r="22" spans="1:13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4"/>
      <c r="L22" s="4"/>
      <c r="M22" s="5"/>
    </row>
    <row r="23" spans="1:13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4"/>
      <c r="L23" s="4"/>
      <c r="M23" s="5"/>
    </row>
    <row r="24" spans="1:13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4"/>
      <c r="L24" s="4"/>
      <c r="M24" s="5"/>
    </row>
    <row r="25" spans="1:13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5"/>
    </row>
    <row r="26" spans="1:13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4"/>
      <c r="L26" s="4"/>
      <c r="M26" s="5"/>
    </row>
    <row r="27" spans="1:13" x14ac:dyDescent="0.15">
      <c r="A27" s="2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5"/>
    </row>
    <row r="28" spans="1:13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4"/>
      <c r="L28" s="4"/>
      <c r="M28" s="5"/>
    </row>
    <row r="29" spans="1:13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4"/>
      <c r="L29" s="4"/>
      <c r="M29" s="5"/>
    </row>
    <row r="30" spans="1:13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4"/>
      <c r="L30" s="4"/>
      <c r="M30" s="5"/>
    </row>
    <row r="31" spans="1:13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5"/>
    </row>
    <row r="32" spans="1:13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5"/>
    </row>
    <row r="33" spans="1:13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5"/>
    </row>
    <row r="34" spans="1:13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5"/>
    </row>
    <row r="35" spans="1:13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6"/>
    </row>
    <row r="36" spans="1:13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6"/>
    </row>
    <row r="37" spans="1:13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6"/>
    </row>
    <row r="38" spans="1:13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6"/>
    </row>
    <row r="39" spans="1:13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6"/>
    </row>
    <row r="40" spans="1:13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6"/>
    </row>
    <row r="41" spans="1:13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/>
    </row>
    <row r="42" spans="1:13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6"/>
    </row>
    <row r="43" spans="1:13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6"/>
    </row>
    <row r="44" spans="1:13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6"/>
    </row>
    <row r="45" spans="1:13" ht="14.25" thickBo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</sheetData>
  <mergeCells count="6">
    <mergeCell ref="A1:M1"/>
    <mergeCell ref="B4:D4"/>
    <mergeCell ref="E4:G4"/>
    <mergeCell ref="K4:M4"/>
    <mergeCell ref="A4:A5"/>
    <mergeCell ref="H4:J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landscape" cellComments="asDisplayed" r:id="rId1"/>
  <headerFooter alignWithMargins="0"/>
  <rowBreaks count="1" manualBreakCount="1">
    <brk id="46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政策企画部情報システム課</cp:lastModifiedBy>
  <cp:lastPrinted>2021-11-15T01:24:55Z</cp:lastPrinted>
  <dcterms:created xsi:type="dcterms:W3CDTF">2004-04-12T06:19:15Z</dcterms:created>
  <dcterms:modified xsi:type="dcterms:W3CDTF">2024-12-15T10:06:19Z</dcterms:modified>
</cp:coreProperties>
</file>