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生産環境\☆R4\2_オーガニック\09 いばらきオーガニック生産拡大加速化事業\【要領要項】\要領\"/>
    </mc:Choice>
  </mc:AlternateContent>
  <bookViews>
    <workbookView xWindow="0" yWindow="0" windowWidth="28800" windowHeight="12210" tabRatio="602" activeTab="1"/>
  </bookViews>
  <sheets>
    <sheet name="【別記様式第3号】事業実施計画書" sheetId="28" r:id="rId1"/>
    <sheet name="【別記様式第３号別添】構成員リスト" sheetId="29" r:id="rId2"/>
  </sheets>
  <definedNames>
    <definedName name="_xlnm._FilterDatabase" localSheetId="1" hidden="1">【別記様式第３号別添】構成員リスト!$G$1:$G$230</definedName>
    <definedName name="_xlnm.Print_Area" localSheetId="0">【別記様式第3号】事業実施計画書!$A$1:$BP$42</definedName>
    <definedName name="_xlnm.Print_Area" localSheetId="1">【別記様式第３号別添】構成員リスト!$A$1:$H$151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5" i="28" l="1"/>
  <c r="AT27" i="28"/>
  <c r="BS5" i="28"/>
  <c r="BU4" i="28"/>
  <c r="BU5" i="28" s="1"/>
  <c r="BT4" i="28"/>
  <c r="BR4" i="28"/>
  <c r="BR5" i="28" s="1"/>
  <c r="BX5" i="28" s="1"/>
  <c r="BS4" i="28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1" i="29"/>
  <c r="I82" i="29"/>
  <c r="I83" i="29"/>
  <c r="I84" i="29"/>
  <c r="I85" i="29"/>
  <c r="I86" i="29"/>
  <c r="I87" i="29"/>
  <c r="I88" i="29"/>
  <c r="I89" i="29"/>
  <c r="I90" i="29"/>
  <c r="I91" i="29"/>
  <c r="I92" i="29"/>
  <c r="I93" i="29"/>
  <c r="I94" i="29"/>
  <c r="I95" i="29"/>
  <c r="I96" i="29"/>
  <c r="I97" i="29"/>
  <c r="I98" i="29"/>
  <c r="I99" i="29"/>
  <c r="I100" i="29"/>
  <c r="I101" i="29"/>
  <c r="I102" i="29"/>
  <c r="I103" i="29"/>
  <c r="I104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20" i="29"/>
  <c r="I121" i="29"/>
  <c r="I122" i="29"/>
  <c r="I123" i="29"/>
  <c r="I124" i="29"/>
  <c r="I125" i="29"/>
  <c r="I126" i="29"/>
  <c r="I127" i="29"/>
  <c r="I128" i="29"/>
  <c r="I129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43" i="29"/>
  <c r="I144" i="29"/>
  <c r="I145" i="29"/>
  <c r="I146" i="29"/>
  <c r="I147" i="29"/>
  <c r="I148" i="29"/>
  <c r="I149" i="29"/>
  <c r="I150" i="29"/>
  <c r="I151" i="29"/>
  <c r="I152" i="29"/>
  <c r="I153" i="29"/>
  <c r="I154" i="29"/>
  <c r="I155" i="29"/>
  <c r="I156" i="29"/>
  <c r="I157" i="29"/>
  <c r="I158" i="29"/>
  <c r="I159" i="29"/>
  <c r="I160" i="29"/>
  <c r="I161" i="29"/>
  <c r="I162" i="29"/>
  <c r="I163" i="29"/>
  <c r="I164" i="29"/>
  <c r="I165" i="29"/>
  <c r="I166" i="29"/>
  <c r="I167" i="29"/>
  <c r="I168" i="29"/>
  <c r="I169" i="29"/>
  <c r="I170" i="29"/>
  <c r="I171" i="29"/>
  <c r="I172" i="29"/>
  <c r="I173" i="29"/>
  <c r="I174" i="29"/>
  <c r="I175" i="29"/>
  <c r="I176" i="29"/>
  <c r="I177" i="29"/>
  <c r="I178" i="29"/>
  <c r="I179" i="29"/>
  <c r="I180" i="29"/>
  <c r="I181" i="29"/>
  <c r="I182" i="29"/>
  <c r="I183" i="29"/>
  <c r="I184" i="29"/>
  <c r="I185" i="29"/>
  <c r="I186" i="29"/>
  <c r="I187" i="29"/>
  <c r="I188" i="29"/>
  <c r="I189" i="29"/>
  <c r="I190" i="29"/>
  <c r="I191" i="29"/>
  <c r="I192" i="29"/>
  <c r="I193" i="29"/>
  <c r="I194" i="29"/>
  <c r="I195" i="29"/>
  <c r="I196" i="29"/>
  <c r="I197" i="29"/>
  <c r="I198" i="29"/>
  <c r="I199" i="29"/>
  <c r="I200" i="29"/>
  <c r="I201" i="29"/>
  <c r="I202" i="29"/>
  <c r="I203" i="29"/>
  <c r="I204" i="29"/>
  <c r="I205" i="29"/>
  <c r="I206" i="29"/>
  <c r="I207" i="29"/>
  <c r="I208" i="29"/>
  <c r="I209" i="29"/>
  <c r="I210" i="29"/>
  <c r="I211" i="29"/>
  <c r="I212" i="29"/>
  <c r="I213" i="29"/>
  <c r="I214" i="29"/>
  <c r="I215" i="29"/>
  <c r="I216" i="29"/>
  <c r="I217" i="29"/>
  <c r="I218" i="29"/>
  <c r="I219" i="29"/>
  <c r="I220" i="29"/>
  <c r="I221" i="29"/>
  <c r="I222" i="29"/>
  <c r="I223" i="29"/>
  <c r="I224" i="29"/>
  <c r="I225" i="29"/>
  <c r="I226" i="29"/>
  <c r="I227" i="29"/>
  <c r="I228" i="29"/>
  <c r="I229" i="29"/>
  <c r="I230" i="29"/>
  <c r="I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76" i="29"/>
  <c r="J77" i="29"/>
  <c r="J78" i="29"/>
  <c r="J79" i="29"/>
  <c r="J80" i="29"/>
  <c r="J81" i="29"/>
  <c r="J82" i="29"/>
  <c r="J83" i="29"/>
  <c r="J84" i="29"/>
  <c r="J85" i="29"/>
  <c r="J86" i="29"/>
  <c r="J87" i="29"/>
  <c r="J88" i="29"/>
  <c r="J89" i="29"/>
  <c r="J90" i="29"/>
  <c r="J91" i="29"/>
  <c r="J92" i="29"/>
  <c r="J93" i="29"/>
  <c r="J94" i="29"/>
  <c r="J95" i="29"/>
  <c r="J96" i="29"/>
  <c r="J97" i="29"/>
  <c r="J98" i="29"/>
  <c r="J99" i="29"/>
  <c r="J100" i="29"/>
  <c r="J101" i="29"/>
  <c r="J102" i="29"/>
  <c r="J103" i="29"/>
  <c r="J104" i="29"/>
  <c r="J105" i="29"/>
  <c r="J106" i="29"/>
  <c r="J107" i="29"/>
  <c r="J108" i="29"/>
  <c r="J109" i="29"/>
  <c r="J110" i="29"/>
  <c r="J111" i="29"/>
  <c r="J112" i="29"/>
  <c r="J113" i="29"/>
  <c r="J114" i="29"/>
  <c r="J115" i="29"/>
  <c r="J116" i="29"/>
  <c r="J117" i="29"/>
  <c r="J118" i="29"/>
  <c r="J119" i="29"/>
  <c r="J120" i="29"/>
  <c r="J121" i="29"/>
  <c r="J122" i="29"/>
  <c r="J123" i="29"/>
  <c r="J124" i="29"/>
  <c r="J125" i="29"/>
  <c r="J126" i="29"/>
  <c r="J127" i="29"/>
  <c r="J128" i="29"/>
  <c r="J129" i="29"/>
  <c r="J130" i="29"/>
  <c r="J131" i="29"/>
  <c r="J132" i="29"/>
  <c r="J133" i="29"/>
  <c r="J134" i="29"/>
  <c r="J135" i="29"/>
  <c r="J136" i="29"/>
  <c r="J137" i="29"/>
  <c r="J138" i="29"/>
  <c r="J139" i="29"/>
  <c r="J140" i="29"/>
  <c r="J141" i="29"/>
  <c r="J142" i="29"/>
  <c r="J143" i="29"/>
  <c r="J144" i="29"/>
  <c r="J145" i="29"/>
  <c r="J146" i="29"/>
  <c r="J147" i="29"/>
  <c r="J148" i="29"/>
  <c r="J149" i="29"/>
  <c r="J150" i="29"/>
  <c r="J151" i="29"/>
  <c r="J152" i="29"/>
  <c r="J153" i="29"/>
  <c r="J154" i="29"/>
  <c r="J155" i="29"/>
  <c r="J156" i="29"/>
  <c r="J157" i="29"/>
  <c r="J158" i="29"/>
  <c r="J159" i="29"/>
  <c r="J160" i="29"/>
  <c r="J161" i="29"/>
  <c r="J162" i="29"/>
  <c r="J163" i="29"/>
  <c r="J164" i="29"/>
  <c r="J165" i="29"/>
  <c r="J166" i="29"/>
  <c r="J167" i="29"/>
  <c r="J168" i="29"/>
  <c r="J169" i="29"/>
  <c r="J170" i="29"/>
  <c r="J171" i="29"/>
  <c r="J172" i="29"/>
  <c r="J173" i="29"/>
  <c r="J174" i="29"/>
  <c r="J175" i="29"/>
  <c r="J176" i="29"/>
  <c r="J177" i="29"/>
  <c r="J178" i="29"/>
  <c r="J179" i="29"/>
  <c r="J180" i="29"/>
  <c r="J181" i="29"/>
  <c r="J182" i="29"/>
  <c r="J183" i="29"/>
  <c r="J184" i="29"/>
  <c r="J185" i="29"/>
  <c r="J186" i="29"/>
  <c r="J187" i="29"/>
  <c r="J188" i="29"/>
  <c r="J189" i="29"/>
  <c r="J190" i="29"/>
  <c r="J191" i="29"/>
  <c r="J192" i="29"/>
  <c r="J193" i="29"/>
  <c r="J194" i="29"/>
  <c r="J195" i="29"/>
  <c r="J196" i="29"/>
  <c r="J197" i="29"/>
  <c r="J198" i="29"/>
  <c r="J199" i="29"/>
  <c r="J200" i="29"/>
  <c r="J201" i="29"/>
  <c r="J202" i="29"/>
  <c r="J203" i="29"/>
  <c r="J204" i="29"/>
  <c r="J205" i="29"/>
  <c r="J206" i="29"/>
  <c r="J207" i="29"/>
  <c r="J208" i="29"/>
  <c r="J209" i="29"/>
  <c r="J210" i="29"/>
  <c r="J211" i="29"/>
  <c r="J212" i="29"/>
  <c r="J213" i="29"/>
  <c r="J214" i="29"/>
  <c r="J215" i="29"/>
  <c r="J216" i="29"/>
  <c r="J217" i="29"/>
  <c r="J218" i="29"/>
  <c r="J219" i="29"/>
  <c r="J220" i="29"/>
  <c r="J221" i="29"/>
  <c r="J222" i="29"/>
  <c r="J223" i="29"/>
  <c r="J224" i="29"/>
  <c r="J225" i="29"/>
  <c r="J226" i="29"/>
  <c r="J227" i="29"/>
  <c r="J228" i="29"/>
  <c r="J229" i="29"/>
  <c r="J230" i="29"/>
  <c r="J5" i="29"/>
  <c r="BQ2" i="28"/>
  <c r="AS18" i="28" l="1"/>
  <c r="BD27" i="28" l="1"/>
  <c r="Q24" i="28" s="1"/>
  <c r="Q41" i="28"/>
  <c r="Q42" i="28"/>
  <c r="Y38" i="28"/>
  <c r="Y39" i="28"/>
  <c r="Y40" i="28"/>
  <c r="Y37" i="28"/>
  <c r="Y41" i="28" s="1"/>
  <c r="Y42" i="28" l="1"/>
  <c r="W33" i="28" l="1"/>
</calcChain>
</file>

<file path=xl/sharedStrings.xml><?xml version="1.0" encoding="utf-8"?>
<sst xmlns="http://schemas.openxmlformats.org/spreadsheetml/2006/main" count="80" uniqueCount="72">
  <si>
    <t>３　経営概要</t>
    <rPh sb="2" eb="4">
      <t>ケイエイ</t>
    </rPh>
    <rPh sb="4" eb="6">
      <t>ガイヨウ</t>
    </rPh>
    <phoneticPr fontId="2"/>
  </si>
  <si>
    <t>フリガナ</t>
    <phoneticPr fontId="7"/>
  </si>
  <si>
    <t>氏       名</t>
    <rPh sb="0" eb="1">
      <t>シ</t>
    </rPh>
    <rPh sb="8" eb="9">
      <t>メイ</t>
    </rPh>
    <phoneticPr fontId="7"/>
  </si>
  <si>
    <t>所属先住所</t>
    <rPh sb="0" eb="1">
      <t>トコロ</t>
    </rPh>
    <rPh sb="1" eb="2">
      <t>ゾク</t>
    </rPh>
    <rPh sb="2" eb="3">
      <t>サキ</t>
    </rPh>
    <rPh sb="3" eb="4">
      <t>ジュウ</t>
    </rPh>
    <rPh sb="4" eb="5">
      <t>ショ</t>
    </rPh>
    <phoneticPr fontId="7"/>
  </si>
  <si>
    <t>〒</t>
    <phoneticPr fontId="2"/>
  </si>
  <si>
    <t>Ｔ　Ｅ　Ｌ</t>
    <phoneticPr fontId="7"/>
  </si>
  <si>
    <t>Ｅメール
アドレス</t>
    <phoneticPr fontId="7"/>
  </si>
  <si>
    <t>第２　事業の内容</t>
    <rPh sb="0" eb="1">
      <t>ダイ</t>
    </rPh>
    <rPh sb="3" eb="5">
      <t>ジギョウ</t>
    </rPh>
    <rPh sb="6" eb="8">
      <t>ナイヨウ</t>
    </rPh>
    <phoneticPr fontId="2"/>
  </si>
  <si>
    <t>（１）有機ＪＡＳ認証の取得</t>
    <rPh sb="3" eb="5">
      <t>ユウキ</t>
    </rPh>
    <rPh sb="8" eb="10">
      <t>ニンショウ</t>
    </rPh>
    <rPh sb="11" eb="13">
      <t>シュトク</t>
    </rPh>
    <phoneticPr fontId="2"/>
  </si>
  <si>
    <t>　① 認証取得の内容</t>
    <rPh sb="3" eb="5">
      <t>ニンショウ</t>
    </rPh>
    <rPh sb="5" eb="7">
      <t>ナイヨウ</t>
    </rPh>
    <phoneticPr fontId="2"/>
  </si>
  <si>
    <t>認証機関名</t>
    <rPh sb="0" eb="2">
      <t>ニンショウ</t>
    </rPh>
    <rPh sb="2" eb="4">
      <t>キカン</t>
    </rPh>
    <rPh sb="4" eb="5">
      <t>メイ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</si>
  <si>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</si>
  <si>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事業実施に要する費用（円）</t>
    <rPh sb="0" eb="2">
      <t>ジギョウ</t>
    </rPh>
    <rPh sb="2" eb="4">
      <t>ジッシ</t>
    </rPh>
    <rPh sb="5" eb="6">
      <t>ヨウ</t>
    </rPh>
    <rPh sb="8" eb="10">
      <t>ヒヨウ</t>
    </rPh>
    <rPh sb="11" eb="12">
      <t>エン</t>
    </rPh>
    <phoneticPr fontId="2"/>
  </si>
  <si>
    <t xml:space="preserve">備考（経費の内訳）
</t>
    <rPh sb="0" eb="2">
      <t>ビコウ</t>
    </rPh>
    <rPh sb="3" eb="5">
      <t>ケイヒ</t>
    </rPh>
    <rPh sb="6" eb="8">
      <t>ウチワケ</t>
    </rPh>
    <phoneticPr fontId="2"/>
  </si>
  <si>
    <t>費目及び細目</t>
  </si>
  <si>
    <t>講習会受講費</t>
    <rPh sb="0" eb="3">
      <t>コウシュウカイ</t>
    </rPh>
    <rPh sb="3" eb="6">
      <t>ジュコウヒ</t>
    </rPh>
    <phoneticPr fontId="2"/>
  </si>
  <si>
    <t>注：上限額100,000円</t>
    <rPh sb="0" eb="1">
      <t>チュウ</t>
    </rPh>
    <rPh sb="2" eb="4">
      <t>ジョウゲン</t>
    </rPh>
    <rPh sb="4" eb="5">
      <t>ガク</t>
    </rPh>
    <rPh sb="12" eb="13">
      <t>エン</t>
    </rPh>
    <phoneticPr fontId="2"/>
  </si>
  <si>
    <t>経営面積</t>
    <rPh sb="0" eb="2">
      <t>ケイエイ</t>
    </rPh>
    <rPh sb="2" eb="4">
      <t>メンセキ</t>
    </rPh>
    <phoneticPr fontId="2"/>
  </si>
  <si>
    <t>１　取組内容</t>
    <rPh sb="2" eb="4">
      <t>トリクミ</t>
    </rPh>
    <rPh sb="4" eb="6">
      <t>ナイヨウ</t>
    </rPh>
    <phoneticPr fontId="2"/>
  </si>
  <si>
    <t>前年度認証取得面積(a)</t>
    <rPh sb="0" eb="1">
      <t>ゼン</t>
    </rPh>
    <rPh sb="1" eb="3">
      <t>ネンド</t>
    </rPh>
    <rPh sb="3" eb="5">
      <t>ニンショウ</t>
    </rPh>
    <rPh sb="5" eb="7">
      <t>シュトク</t>
    </rPh>
    <rPh sb="7" eb="9">
      <t>メンセキ</t>
    </rPh>
    <phoneticPr fontId="2"/>
  </si>
  <si>
    <t>（</t>
    <phoneticPr fontId="2"/>
  </si>
  <si>
    <t>）</t>
    <phoneticPr fontId="2"/>
  </si>
  <si>
    <t>合　　　計</t>
    <rPh sb="0" eb="1">
      <t>ア</t>
    </rPh>
    <rPh sb="4" eb="5">
      <t>ケイ</t>
    </rPh>
    <phoneticPr fontId="2"/>
  </si>
  <si>
    <t>(a)</t>
    <phoneticPr fontId="2"/>
  </si>
  <si>
    <t>品目名</t>
    <rPh sb="0" eb="3">
      <t>ヒンモクメイ</t>
    </rPh>
    <phoneticPr fontId="2"/>
  </si>
  <si>
    <t>２　代表者名</t>
    <rPh sb="2" eb="6">
      <t>ダイヒョウシャメイ</t>
    </rPh>
    <phoneticPr fontId="7"/>
  </si>
  <si>
    <t>別記様式第3号</t>
    <phoneticPr fontId="2"/>
  </si>
  <si>
    <t>要件確認</t>
    <rPh sb="0" eb="2">
      <t>ヨウケン</t>
    </rPh>
    <rPh sb="2" eb="4">
      <t>カクニン</t>
    </rPh>
    <phoneticPr fontId="2"/>
  </si>
  <si>
    <t>拡大割合％</t>
    <rPh sb="0" eb="2">
      <t>カクダイ</t>
    </rPh>
    <rPh sb="2" eb="4">
      <t>ワリアイ</t>
    </rPh>
    <phoneticPr fontId="2"/>
  </si>
  <si>
    <t>新規確認
（新規なら○、認証を取得したことがある者は×を選択）</t>
    <rPh sb="0" eb="2">
      <t>シンキ</t>
    </rPh>
    <rPh sb="2" eb="4">
      <t>カクニン</t>
    </rPh>
    <rPh sb="6" eb="8">
      <t>シンキ</t>
    </rPh>
    <rPh sb="12" eb="14">
      <t>ニンショウ</t>
    </rPh>
    <rPh sb="15" eb="17">
      <t>シュトク</t>
    </rPh>
    <rPh sb="24" eb="25">
      <t>モノ</t>
    </rPh>
    <rPh sb="28" eb="30">
      <t>センタク</t>
    </rPh>
    <phoneticPr fontId="2"/>
  </si>
  <si>
    <t>補助金申請額（円）</t>
    <phoneticPr fontId="2"/>
  </si>
  <si>
    <t>（２）取得目的</t>
    <rPh sb="3" eb="5">
      <t>シュトク</t>
    </rPh>
    <rPh sb="5" eb="7">
      <t>モクテキ</t>
    </rPh>
    <phoneticPr fontId="2"/>
  </si>
  <si>
    <t>農業経営基盤強化促進法に基づく認定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rPh sb="12" eb="13">
      <t>モト</t>
    </rPh>
    <rPh sb="15" eb="17">
      <t>ニンテイ</t>
    </rPh>
    <phoneticPr fontId="2"/>
  </si>
  <si>
    <t>（計画）</t>
    <rPh sb="1" eb="3">
      <t>ケイカク</t>
    </rPh>
    <phoneticPr fontId="2"/>
  </si>
  <si>
    <t>２　事業実施経費</t>
    <rPh sb="2" eb="4">
      <t>ジギョウ</t>
    </rPh>
    <rPh sb="4" eb="6">
      <t>ジッシ</t>
    </rPh>
    <rPh sb="6" eb="8">
      <t>ケイヒ</t>
    </rPh>
    <phoneticPr fontId="2"/>
  </si>
  <si>
    <t>ほ場実地検査費等</t>
    <rPh sb="1" eb="2">
      <t>ジョウ</t>
    </rPh>
    <rPh sb="2" eb="4">
      <t>ジッチ</t>
    </rPh>
    <rPh sb="4" eb="6">
      <t>ケンサ</t>
    </rPh>
    <rPh sb="6" eb="7">
      <t>ヒ</t>
    </rPh>
    <rPh sb="7" eb="8">
      <t>トウ</t>
    </rPh>
    <phoneticPr fontId="2"/>
  </si>
  <si>
    <t>構成員リスト</t>
    <rPh sb="0" eb="3">
      <t>コウセイイン</t>
    </rPh>
    <phoneticPr fontId="2"/>
  </si>
  <si>
    <t>氏名</t>
    <rPh sb="0" eb="2">
      <t>シメイ</t>
    </rPh>
    <phoneticPr fontId="2"/>
  </si>
  <si>
    <t>経営面積
(a)</t>
    <rPh sb="0" eb="4">
      <t>ケイエイメンセキ</t>
    </rPh>
    <phoneticPr fontId="2"/>
  </si>
  <si>
    <t>青色申告の有無</t>
    <rPh sb="0" eb="4">
      <t>アオイロシンコク</t>
    </rPh>
    <rPh sb="5" eb="7">
      <t>ウム</t>
    </rPh>
    <phoneticPr fontId="2"/>
  </si>
  <si>
    <t>（例）茨城　有機</t>
    <rPh sb="1" eb="2">
      <t>レイ</t>
    </rPh>
    <rPh sb="3" eb="5">
      <t>イバラキ</t>
    </rPh>
    <rPh sb="6" eb="8">
      <t>ユウキ</t>
    </rPh>
    <phoneticPr fontId="2"/>
  </si>
  <si>
    <t>〇</t>
  </si>
  <si>
    <t>（実績）</t>
    <rPh sb="1" eb="3">
      <t>ジッセキ</t>
    </rPh>
    <phoneticPr fontId="2"/>
  </si>
  <si>
    <t>いばらきオーガニック生産拡大加速化事業
有機ＪＡＳ認証取得支援事業実施計画書（実施状況報告書）</t>
    <rPh sb="10" eb="12">
      <t>セイサン</t>
    </rPh>
    <rPh sb="12" eb="14">
      <t>カクダイ</t>
    </rPh>
    <rPh sb="14" eb="16">
      <t>カソク</t>
    </rPh>
    <rPh sb="16" eb="17">
      <t>カ</t>
    </rPh>
    <rPh sb="17" eb="19">
      <t>ジギョウ</t>
    </rPh>
    <rPh sb="20" eb="22">
      <t>ユウキ</t>
    </rPh>
    <rPh sb="25" eb="27">
      <t>ニンショウ</t>
    </rPh>
    <rPh sb="27" eb="29">
      <t>シュトク</t>
    </rPh>
    <rPh sb="29" eb="33">
      <t>シエンジギョウ</t>
    </rPh>
    <rPh sb="33" eb="35">
      <t>ジッシ</t>
    </rPh>
    <rPh sb="35" eb="38">
      <t>ケイカクショ</t>
    </rPh>
    <rPh sb="39" eb="41">
      <t>ジッシ</t>
    </rPh>
    <rPh sb="41" eb="43">
      <t>ジョウキョウ</t>
    </rPh>
    <rPh sb="43" eb="46">
      <t>ホウコクショ</t>
    </rPh>
    <phoneticPr fontId="2"/>
  </si>
  <si>
    <t>別記様式第３号別添</t>
    <rPh sb="0" eb="4">
      <t>ベッキヨウシキ</t>
    </rPh>
    <rPh sb="4" eb="5">
      <t>ダイ</t>
    </rPh>
    <rPh sb="6" eb="7">
      <t>ゴウ</t>
    </rPh>
    <rPh sb="7" eb="9">
      <t>ベッテン</t>
    </rPh>
    <phoneticPr fontId="2"/>
  </si>
  <si>
    <t>今年度取得（予定）面積（a）</t>
    <rPh sb="0" eb="3">
      <t>コンネンド</t>
    </rPh>
    <rPh sb="3" eb="5">
      <t>シュトク</t>
    </rPh>
    <rPh sb="6" eb="8">
      <t>ヨテイ</t>
    </rPh>
    <rPh sb="9" eb="11">
      <t>メンセキ</t>
    </rPh>
    <phoneticPr fontId="2"/>
  </si>
  <si>
    <t>×</t>
    <phoneticPr fontId="2"/>
  </si>
  <si>
    <t>第１　事業実施主体に関する概要</t>
    <rPh sb="0" eb="1">
      <t>ダイ</t>
    </rPh>
    <rPh sb="3" eb="9">
      <t>ジギョウジッシシュタイ</t>
    </rPh>
    <rPh sb="10" eb="11">
      <t>カン</t>
    </rPh>
    <rPh sb="13" eb="15">
      <t>ガイヨウ</t>
    </rPh>
    <phoneticPr fontId="7"/>
  </si>
  <si>
    <t>１　事業実施主体名</t>
    <rPh sb="2" eb="8">
      <t>ジギョウジッシシュタイ</t>
    </rPh>
    <rPh sb="8" eb="9">
      <t>メイ</t>
    </rPh>
    <phoneticPr fontId="2"/>
  </si>
  <si>
    <t>認定農業者</t>
    <rPh sb="0" eb="5">
      <t>ニンテイノウギョウシャ</t>
    </rPh>
    <phoneticPr fontId="2"/>
  </si>
  <si>
    <t>青色申告の実施状況</t>
    <rPh sb="0" eb="2">
      <t>アオイロ</t>
    </rPh>
    <rPh sb="2" eb="4">
      <t>シンコク</t>
    </rPh>
    <rPh sb="5" eb="7">
      <t>ジッシ</t>
    </rPh>
    <rPh sb="7" eb="9">
      <t>ジョウキョウ</t>
    </rPh>
    <phoneticPr fontId="2"/>
  </si>
  <si>
    <t>F A X</t>
    <phoneticPr fontId="7"/>
  </si>
  <si>
    <t>４　対象者要件等の確認</t>
    <rPh sb="2" eb="5">
      <t>タイショウシャ</t>
    </rPh>
    <rPh sb="5" eb="7">
      <t>ヨウケン</t>
    </rPh>
    <rPh sb="7" eb="8">
      <t>トウ</t>
    </rPh>
    <rPh sb="9" eb="11">
      <t>カクニン</t>
    </rPh>
    <phoneticPr fontId="2"/>
  </si>
  <si>
    <t>（うち有機JAS認証取得面積）</t>
    <rPh sb="3" eb="5">
      <t>ユウキ</t>
    </rPh>
    <rPh sb="8" eb="12">
      <t>ニンショウシュトク</t>
    </rPh>
    <rPh sb="12" eb="14">
      <t>メンセキ</t>
    </rPh>
    <phoneticPr fontId="2"/>
  </si>
  <si>
    <t>経営面積に占める割合</t>
    <rPh sb="0" eb="2">
      <t>ケイエイ</t>
    </rPh>
    <rPh sb="2" eb="4">
      <t>メンセキ</t>
    </rPh>
    <rPh sb="5" eb="6">
      <t>シ</t>
    </rPh>
    <rPh sb="8" eb="10">
      <t>ワリアイ</t>
    </rPh>
    <phoneticPr fontId="2"/>
  </si>
  <si>
    <t>現状からの伸び率</t>
    <rPh sb="0" eb="2">
      <t>ゲンジョウ</t>
    </rPh>
    <rPh sb="5" eb="6">
      <t>ノ</t>
    </rPh>
    <rPh sb="7" eb="8">
      <t>リツ</t>
    </rPh>
    <phoneticPr fontId="2"/>
  </si>
  <si>
    <t>取得予定の有機JAS認証取得面積（a）</t>
    <rPh sb="0" eb="4">
      <t>シュトクヨテイ</t>
    </rPh>
    <rPh sb="5" eb="7">
      <t>ユウキ</t>
    </rPh>
    <rPh sb="10" eb="16">
      <t>ニンショウシュトクメンセキ</t>
    </rPh>
    <phoneticPr fontId="2"/>
  </si>
  <si>
    <t>現状の
有機JAS認証取得面積
（a）</t>
    <rPh sb="0" eb="2">
      <t>ゲンジョウ</t>
    </rPh>
    <rPh sb="4" eb="6">
      <t>ユウキ</t>
    </rPh>
    <rPh sb="9" eb="11">
      <t>ニンショウ</t>
    </rPh>
    <rPh sb="11" eb="13">
      <t>シュトク</t>
    </rPh>
    <rPh sb="13" eb="15">
      <t>メンセキ</t>
    </rPh>
    <phoneticPr fontId="2"/>
  </si>
  <si>
    <t>※取得予定面積が30a以上であること、青色申告をしていることが要件となっています。</t>
    <rPh sb="1" eb="5">
      <t>シュトクヨテイ</t>
    </rPh>
    <rPh sb="5" eb="7">
      <t>メンセキ</t>
    </rPh>
    <rPh sb="11" eb="13">
      <t>イジョウ</t>
    </rPh>
    <rPh sb="19" eb="23">
      <t>アオイロシンコク</t>
    </rPh>
    <rPh sb="31" eb="33">
      <t>ヨウケン</t>
    </rPh>
    <phoneticPr fontId="2"/>
  </si>
  <si>
    <t>有</t>
  </si>
  <si>
    <t>※過去に取得していたが、現在有機JAS認証を取得していない者については、新規として申請できる。</t>
    <rPh sb="1" eb="3">
      <t>カコ</t>
    </rPh>
    <rPh sb="4" eb="6">
      <t>シュトク</t>
    </rPh>
    <rPh sb="12" eb="14">
      <t>ゲンザイ</t>
    </rPh>
    <rPh sb="14" eb="16">
      <t>ユウキ</t>
    </rPh>
    <rPh sb="19" eb="21">
      <t>ニンショウ</t>
    </rPh>
    <rPh sb="22" eb="24">
      <t>シュトク</t>
    </rPh>
    <rPh sb="29" eb="30">
      <t>モノ</t>
    </rPh>
    <rPh sb="36" eb="38">
      <t>シンキ</t>
    </rPh>
    <rPh sb="41" eb="43">
      <t>シンセイ</t>
    </rPh>
    <phoneticPr fontId="2"/>
  </si>
  <si>
    <t>※取組実施者が団体の場合、本様式別添の構成員リストを添付してください</t>
    <rPh sb="1" eb="6">
      <t>トリクミジッシシャ</t>
    </rPh>
    <rPh sb="7" eb="9">
      <t>ダンタイ</t>
    </rPh>
    <rPh sb="10" eb="12">
      <t>バアイ</t>
    </rPh>
    <rPh sb="13" eb="16">
      <t>ホンヨウシキ</t>
    </rPh>
    <rPh sb="16" eb="18">
      <t>ベッテン</t>
    </rPh>
    <rPh sb="19" eb="21">
      <t>コウセイ</t>
    </rPh>
    <rPh sb="21" eb="22">
      <t>イン</t>
    </rPh>
    <rPh sb="26" eb="28">
      <t>テンプ</t>
    </rPh>
    <phoneticPr fontId="2"/>
  </si>
  <si>
    <t>経営面積に占める有機JAS認証取得予定面積の割合</t>
    <rPh sb="0" eb="4">
      <t>ケイエイメンセキ</t>
    </rPh>
    <rPh sb="5" eb="6">
      <t>シ</t>
    </rPh>
    <rPh sb="8" eb="10">
      <t>ユウキ</t>
    </rPh>
    <rPh sb="13" eb="15">
      <t>ニンショウ</t>
    </rPh>
    <rPh sb="15" eb="17">
      <t>シュトク</t>
    </rPh>
    <rPh sb="17" eb="19">
      <t>ヨテイ</t>
    </rPh>
    <rPh sb="19" eb="21">
      <t>メンセキ</t>
    </rPh>
    <rPh sb="22" eb="24">
      <t>ワリアイ</t>
    </rPh>
    <phoneticPr fontId="2"/>
  </si>
  <si>
    <t>ポイント</t>
    <phoneticPr fontId="2"/>
  </si>
  <si>
    <t>面積拡大</t>
    <rPh sb="0" eb="4">
      <t>メンセキカクダイ</t>
    </rPh>
    <phoneticPr fontId="2"/>
  </si>
  <si>
    <t>認定農業者</t>
    <rPh sb="0" eb="5">
      <t>ニンテイノウギョウシャ</t>
    </rPh>
    <phoneticPr fontId="2"/>
  </si>
  <si>
    <t>取得目的</t>
    <rPh sb="0" eb="4">
      <t>シュトクモクテキ</t>
    </rPh>
    <phoneticPr fontId="2"/>
  </si>
  <si>
    <t>合計</t>
    <rPh sb="0" eb="2">
      <t>ゴウケイ</t>
    </rPh>
    <phoneticPr fontId="2"/>
  </si>
  <si>
    <t>関連性</t>
    <rPh sb="0" eb="3">
      <t>カンレンセイ</t>
    </rPh>
    <phoneticPr fontId="2"/>
  </si>
  <si>
    <t>s</t>
    <phoneticPr fontId="2"/>
  </si>
  <si>
    <t>主な栽培品目１</t>
    <rPh sb="0" eb="1">
      <t>オモ</t>
    </rPh>
    <rPh sb="2" eb="4">
      <t>サイバイ</t>
    </rPh>
    <rPh sb="4" eb="6">
      <t>ヒンモク</t>
    </rPh>
    <phoneticPr fontId="2"/>
  </si>
  <si>
    <t>主な栽培品目２</t>
    <rPh sb="0" eb="1">
      <t>オモ</t>
    </rPh>
    <rPh sb="2" eb="4">
      <t>サイバイ</t>
    </rPh>
    <rPh sb="4" eb="6">
      <t>ヒンモク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</si>
</sst>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5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38" fontId="13" fillId="2" borderId="0" xfId="1" applyFont="1" applyFill="1" applyProtection="1">
      <alignment vertical="center"/>
      <protection locked="0"/>
    </xf>
    <xf numFmtId="38" fontId="12" fillId="2" borderId="0" xfId="1" applyFont="1" applyFill="1" applyProtection="1">
      <alignment vertical="center"/>
      <protection locked="0"/>
    </xf>
    <xf numFmtId="38" fontId="12" fillId="0" borderId="0" xfId="1" applyFont="1" applyFill="1" applyProtection="1">
      <alignment vertical="center"/>
      <protection locked="0"/>
    </xf>
    <xf numFmtId="38" fontId="12" fillId="2" borderId="30" xfId="1" applyFont="1" applyFill="1" applyBorder="1" applyAlignment="1" applyProtection="1">
      <alignment horizontal="center" vertical="center"/>
      <protection locked="0"/>
    </xf>
    <xf numFmtId="38" fontId="12" fillId="2" borderId="0" xfId="1" applyFont="1" applyFill="1" applyBorder="1" applyAlignment="1" applyProtection="1">
      <alignment horizontal="center" vertical="center"/>
      <protection locked="0"/>
    </xf>
    <xf numFmtId="38" fontId="12" fillId="2" borderId="31" xfId="1" applyFont="1" applyFill="1" applyBorder="1" applyAlignment="1" applyProtection="1">
      <alignment horizontal="center" vertical="center"/>
      <protection locked="0"/>
    </xf>
    <xf numFmtId="38" fontId="12" fillId="2" borderId="32" xfId="1" applyFont="1" applyFill="1" applyBorder="1" applyAlignment="1" applyProtection="1">
      <alignment vertical="center"/>
      <protection locked="0"/>
    </xf>
    <xf numFmtId="38" fontId="12" fillId="2" borderId="6" xfId="1" applyFont="1" applyFill="1" applyBorder="1" applyAlignment="1" applyProtection="1">
      <alignment vertical="center"/>
      <protection locked="0"/>
    </xf>
    <xf numFmtId="38" fontId="12" fillId="2" borderId="29" xfId="1" applyFont="1" applyFill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38" fontId="8" fillId="2" borderId="0" xfId="1" applyFont="1" applyFill="1" applyBorder="1" applyAlignment="1" applyProtection="1">
      <alignment vertical="center" wrapText="1"/>
      <protection locked="0"/>
    </xf>
    <xf numFmtId="38" fontId="8" fillId="2" borderId="0" xfId="1" applyFont="1" applyFill="1" applyBorder="1" applyAlignment="1" applyProtection="1">
      <alignment horizontal="center" vertical="center" wrapText="1"/>
      <protection locked="0"/>
    </xf>
    <xf numFmtId="38" fontId="8" fillId="0" borderId="0" xfId="1" applyFont="1" applyFill="1" applyBorder="1" applyAlignment="1" applyProtection="1">
      <alignment vertical="center" wrapText="1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quotePrefix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38" fontId="12" fillId="2" borderId="14" xfId="1" applyFont="1" applyFill="1" applyBorder="1" applyAlignment="1" applyProtection="1">
      <alignment horizontal="center" vertical="center"/>
    </xf>
    <xf numFmtId="38" fontId="12" fillId="2" borderId="48" xfId="1" applyFont="1" applyFill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59" xfId="0" applyFont="1" applyBorder="1" applyAlignment="1" applyProtection="1">
      <alignment vertical="center" wrapText="1"/>
      <protection locked="0"/>
    </xf>
    <xf numFmtId="0" fontId="15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</xf>
    <xf numFmtId="38" fontId="13" fillId="0" borderId="0" xfId="1" applyFont="1" applyFill="1" applyProtection="1">
      <alignment vertical="center"/>
      <protection locked="0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0" xfId="0" applyBorder="1">
      <alignment vertical="center"/>
    </xf>
    <xf numFmtId="0" fontId="10" fillId="0" borderId="60" xfId="0" applyFont="1" applyBorder="1">
      <alignment vertical="center"/>
    </xf>
    <xf numFmtId="0" fontId="18" fillId="0" borderId="60" xfId="0" applyFont="1" applyBorder="1" applyAlignment="1">
      <alignment horizontal="distributed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38" fontId="16" fillId="0" borderId="0" xfId="1" applyFont="1" applyFill="1" applyBorder="1" applyAlignment="1" applyProtection="1">
      <alignment vertical="center"/>
    </xf>
    <xf numFmtId="0" fontId="19" fillId="0" borderId="0" xfId="0" applyFont="1">
      <alignment vertical="center"/>
    </xf>
    <xf numFmtId="0" fontId="18" fillId="0" borderId="60" xfId="0" applyFont="1" applyFill="1" applyBorder="1" applyAlignment="1">
      <alignment horizontal="center" vertical="center" wrapText="1"/>
    </xf>
    <xf numFmtId="38" fontId="11" fillId="2" borderId="0" xfId="1" applyFont="1" applyFill="1" applyProtection="1">
      <alignment vertical="center"/>
      <protection locked="0"/>
    </xf>
    <xf numFmtId="0" fontId="14" fillId="0" borderId="60" xfId="0" applyFont="1" applyBorder="1" applyProtection="1">
      <alignment vertical="center"/>
      <protection locked="0"/>
    </xf>
    <xf numFmtId="0" fontId="8" fillId="0" borderId="60" xfId="0" applyFont="1" applyBorder="1" applyProtection="1">
      <alignment vertical="center"/>
      <protection locked="0"/>
    </xf>
    <xf numFmtId="0" fontId="19" fillId="0" borderId="60" xfId="0" applyFont="1" applyBorder="1" applyAlignment="1" applyProtection="1">
      <alignment vertical="center" wrapText="1"/>
      <protection locked="0"/>
    </xf>
    <xf numFmtId="0" fontId="10" fillId="0" borderId="60" xfId="0" applyFont="1" applyBorder="1" applyProtection="1">
      <alignment vertical="center"/>
      <protection locked="0"/>
    </xf>
    <xf numFmtId="0" fontId="10" fillId="0" borderId="60" xfId="0" applyFont="1" applyBorder="1" applyAlignment="1" applyProtection="1">
      <alignment horizontal="right" vertical="center"/>
      <protection locked="0"/>
    </xf>
    <xf numFmtId="38" fontId="12" fillId="0" borderId="60" xfId="1" applyFont="1" applyFill="1" applyBorder="1" applyAlignment="1" applyProtection="1">
      <alignment horizontal="right" vertical="center"/>
      <protection locked="0"/>
    </xf>
    <xf numFmtId="38" fontId="10" fillId="0" borderId="60" xfId="0" applyNumberFormat="1" applyFont="1" applyBorder="1" applyAlignment="1" applyProtection="1">
      <alignment horizontal="right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38" fontId="12" fillId="0" borderId="60" xfId="1" applyFont="1" applyFill="1" applyBorder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52" xfId="0" applyFont="1" applyFill="1" applyBorder="1" applyAlignment="1" applyProtection="1">
      <alignment horizontal="center" vertical="center"/>
    </xf>
    <xf numFmtId="0" fontId="9" fillId="3" borderId="54" xfId="0" applyFont="1" applyFill="1" applyBorder="1" applyAlignment="1" applyProtection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38" fontId="9" fillId="3" borderId="23" xfId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38" fontId="12" fillId="2" borderId="17" xfId="1" applyFont="1" applyFill="1" applyBorder="1" applyAlignment="1" applyProtection="1">
      <alignment horizontal="center" vertical="center"/>
      <protection locked="0"/>
    </xf>
    <xf numFmtId="38" fontId="12" fillId="2" borderId="11" xfId="1" applyFont="1" applyFill="1" applyBorder="1" applyAlignment="1" applyProtection="1">
      <alignment horizontal="center" vertical="center"/>
      <protection locked="0"/>
    </xf>
    <xf numFmtId="38" fontId="12" fillId="2" borderId="45" xfId="1" applyFont="1" applyFill="1" applyBorder="1" applyAlignment="1" applyProtection="1">
      <alignment horizontal="center" vertical="center"/>
      <protection locked="0"/>
    </xf>
    <xf numFmtId="38" fontId="12" fillId="2" borderId="14" xfId="1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38" fontId="9" fillId="3" borderId="10" xfId="1" applyFont="1" applyFill="1" applyBorder="1" applyAlignment="1" applyProtection="1">
      <alignment horizontal="center" vertical="center"/>
    </xf>
    <xf numFmtId="38" fontId="9" fillId="3" borderId="11" xfId="1" applyFont="1" applyFill="1" applyBorder="1" applyAlignment="1" applyProtection="1">
      <alignment horizontal="center" vertical="center"/>
    </xf>
    <xf numFmtId="38" fontId="9" fillId="3" borderId="16" xfId="1" applyFont="1" applyFill="1" applyBorder="1" applyAlignment="1" applyProtection="1">
      <alignment horizontal="center" vertical="center"/>
    </xf>
    <xf numFmtId="38" fontId="9" fillId="3" borderId="35" xfId="1" applyFont="1" applyFill="1" applyBorder="1" applyAlignment="1" applyProtection="1">
      <alignment horizontal="center" vertical="center"/>
    </xf>
    <xf numFmtId="38" fontId="9" fillId="3" borderId="36" xfId="1" applyFont="1" applyFill="1" applyBorder="1" applyAlignment="1" applyProtection="1">
      <alignment horizontal="center" vertical="center"/>
    </xf>
    <xf numFmtId="38" fontId="9" fillId="3" borderId="37" xfId="1" applyFont="1" applyFill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38" fontId="12" fillId="2" borderId="42" xfId="1" applyFont="1" applyFill="1" applyBorder="1" applyAlignment="1" applyProtection="1">
      <alignment horizontal="left" vertical="top" wrapText="1"/>
      <protection locked="0"/>
    </xf>
    <xf numFmtId="38" fontId="12" fillId="2" borderId="40" xfId="1" applyFont="1" applyFill="1" applyBorder="1" applyAlignment="1" applyProtection="1">
      <alignment horizontal="left" vertical="top" wrapText="1"/>
      <protection locked="0"/>
    </xf>
    <xf numFmtId="38" fontId="12" fillId="2" borderId="33" xfId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38" fontId="11" fillId="2" borderId="17" xfId="1" applyFont="1" applyFill="1" applyBorder="1" applyAlignment="1" applyProtection="1">
      <alignment horizontal="center" vertical="center"/>
      <protection locked="0"/>
    </xf>
    <xf numFmtId="38" fontId="11" fillId="2" borderId="11" xfId="1" applyFont="1" applyFill="1" applyBorder="1" applyAlignment="1" applyProtection="1">
      <alignment horizontal="center" vertical="center"/>
      <protection locked="0"/>
    </xf>
    <xf numFmtId="38" fontId="11" fillId="2" borderId="12" xfId="1" applyFont="1" applyFill="1" applyBorder="1" applyAlignment="1" applyProtection="1">
      <alignment horizontal="center" vertical="center"/>
      <protection locked="0"/>
    </xf>
    <xf numFmtId="38" fontId="12" fillId="2" borderId="34" xfId="1" applyFont="1" applyFill="1" applyBorder="1" applyAlignment="1" applyProtection="1">
      <alignment horizontal="center" vertical="center"/>
      <protection locked="0"/>
    </xf>
    <xf numFmtId="38" fontId="12" fillId="2" borderId="2" xfId="1" applyFont="1" applyFill="1" applyBorder="1" applyAlignment="1" applyProtection="1">
      <alignment horizontal="center" vertical="center"/>
      <protection locked="0"/>
    </xf>
    <xf numFmtId="38" fontId="12" fillId="2" borderId="39" xfId="1" applyFont="1" applyFill="1" applyBorder="1" applyAlignment="1" applyProtection="1">
      <alignment horizontal="center" vertical="center"/>
      <protection locked="0"/>
    </xf>
    <xf numFmtId="38" fontId="11" fillId="0" borderId="46" xfId="1" applyFont="1" applyFill="1" applyBorder="1" applyAlignment="1" applyProtection="1">
      <alignment horizontal="center" vertical="center"/>
      <protection locked="0"/>
    </xf>
    <xf numFmtId="38" fontId="11" fillId="0" borderId="41" xfId="1" applyFont="1" applyFill="1" applyBorder="1" applyAlignment="1" applyProtection="1">
      <alignment horizontal="center" vertical="center"/>
      <protection locked="0"/>
    </xf>
    <xf numFmtId="38" fontId="11" fillId="0" borderId="47" xfId="1" applyFont="1" applyFill="1" applyBorder="1" applyAlignment="1" applyProtection="1">
      <alignment horizontal="center" vertical="center"/>
      <protection locked="0"/>
    </xf>
    <xf numFmtId="38" fontId="11" fillId="2" borderId="34" xfId="1" applyFont="1" applyFill="1" applyBorder="1" applyAlignment="1" applyProtection="1">
      <alignment horizontal="center" vertical="center"/>
      <protection locked="0"/>
    </xf>
    <xf numFmtId="38" fontId="11" fillId="2" borderId="2" xfId="1" applyFont="1" applyFill="1" applyBorder="1" applyAlignment="1" applyProtection="1">
      <alignment horizontal="center" vertical="center"/>
      <protection locked="0"/>
    </xf>
    <xf numFmtId="38" fontId="11" fillId="2" borderId="39" xfId="1" applyFont="1" applyFill="1" applyBorder="1" applyAlignment="1" applyProtection="1">
      <alignment horizontal="center" vertical="center"/>
      <protection locked="0"/>
    </xf>
    <xf numFmtId="38" fontId="11" fillId="2" borderId="32" xfId="1" applyFont="1" applyFill="1" applyBorder="1" applyAlignment="1" applyProtection="1">
      <alignment horizontal="center" vertical="center"/>
      <protection locked="0"/>
    </xf>
    <xf numFmtId="38" fontId="11" fillId="2" borderId="6" xfId="1" applyFont="1" applyFill="1" applyBorder="1" applyAlignment="1" applyProtection="1">
      <alignment horizontal="center" vertical="center"/>
      <protection locked="0"/>
    </xf>
    <xf numFmtId="38" fontId="11" fillId="2" borderId="29" xfId="1" applyFont="1" applyFill="1" applyBorder="1" applyAlignment="1" applyProtection="1">
      <alignment horizontal="center" vertical="center"/>
      <protection locked="0"/>
    </xf>
    <xf numFmtId="38" fontId="12" fillId="2" borderId="2" xfId="1" applyFont="1" applyFill="1" applyBorder="1" applyAlignment="1" applyProtection="1">
      <alignment horizontal="left" vertical="center" shrinkToFit="1"/>
      <protection locked="0"/>
    </xf>
    <xf numFmtId="38" fontId="12" fillId="2" borderId="39" xfId="1" applyFont="1" applyFill="1" applyBorder="1" applyAlignment="1" applyProtection="1">
      <alignment horizontal="left" vertical="center" shrinkToFit="1"/>
      <protection locked="0"/>
    </xf>
    <xf numFmtId="38" fontId="12" fillId="2" borderId="6" xfId="1" applyFont="1" applyFill="1" applyBorder="1" applyAlignment="1" applyProtection="1">
      <alignment horizontal="left" vertical="center" shrinkToFit="1"/>
      <protection locked="0"/>
    </xf>
    <xf numFmtId="38" fontId="12" fillId="2" borderId="29" xfId="1" applyFont="1" applyFill="1" applyBorder="1" applyAlignment="1" applyProtection="1">
      <alignment horizontal="left" vertical="center" shrinkToFit="1"/>
      <protection locked="0"/>
    </xf>
    <xf numFmtId="38" fontId="11" fillId="0" borderId="50" xfId="1" applyFont="1" applyFill="1" applyBorder="1" applyAlignment="1" applyProtection="1">
      <alignment horizontal="center" vertical="center"/>
      <protection locked="0"/>
    </xf>
    <xf numFmtId="38" fontId="11" fillId="0" borderId="49" xfId="1" applyFont="1" applyFill="1" applyBorder="1" applyAlignment="1" applyProtection="1">
      <alignment horizontal="center" vertical="center"/>
      <protection locked="0"/>
    </xf>
    <xf numFmtId="38" fontId="11" fillId="0" borderId="51" xfId="1" applyFont="1" applyFill="1" applyBorder="1" applyAlignment="1" applyProtection="1">
      <alignment horizontal="center" vertical="center"/>
      <protection locked="0"/>
    </xf>
    <xf numFmtId="38" fontId="12" fillId="2" borderId="21" xfId="1" applyFont="1" applyFill="1" applyBorder="1" applyAlignment="1" applyProtection="1">
      <alignment horizontal="left" vertical="center" shrinkToFit="1"/>
      <protection locked="0"/>
    </xf>
    <xf numFmtId="38" fontId="12" fillId="2" borderId="26" xfId="1" applyFont="1" applyFill="1" applyBorder="1" applyAlignment="1" applyProtection="1">
      <alignment horizontal="left" vertical="center" shrinkToFit="1"/>
      <protection locked="0"/>
    </xf>
    <xf numFmtId="38" fontId="12" fillId="2" borderId="2" xfId="1" applyFont="1" applyFill="1" applyBorder="1" applyAlignment="1" applyProtection="1">
      <alignment horizontal="left" vertical="top" wrapText="1"/>
      <protection locked="0"/>
    </xf>
    <xf numFmtId="38" fontId="12" fillId="2" borderId="39" xfId="1" applyFont="1" applyFill="1" applyBorder="1" applyAlignment="1" applyProtection="1">
      <alignment horizontal="left" vertical="top" wrapText="1"/>
      <protection locked="0"/>
    </xf>
    <xf numFmtId="38" fontId="12" fillId="2" borderId="0" xfId="1" applyFont="1" applyFill="1" applyBorder="1" applyAlignment="1" applyProtection="1">
      <alignment horizontal="left" vertical="top" wrapText="1"/>
      <protection locked="0"/>
    </xf>
    <xf numFmtId="38" fontId="12" fillId="2" borderId="31" xfId="1" applyFont="1" applyFill="1" applyBorder="1" applyAlignment="1" applyProtection="1">
      <alignment horizontal="left" vertical="top" wrapText="1"/>
      <protection locked="0"/>
    </xf>
    <xf numFmtId="38" fontId="12" fillId="2" borderId="6" xfId="1" applyFont="1" applyFill="1" applyBorder="1" applyAlignment="1" applyProtection="1">
      <alignment horizontal="left" vertical="top" wrapText="1"/>
      <protection locked="0"/>
    </xf>
    <xf numFmtId="38" fontId="12" fillId="2" borderId="29" xfId="1" applyFont="1" applyFill="1" applyBorder="1" applyAlignment="1" applyProtection="1">
      <alignment horizontal="left" vertical="top" wrapText="1"/>
      <protection locked="0"/>
    </xf>
    <xf numFmtId="38" fontId="11" fillId="2" borderId="52" xfId="1" applyFont="1" applyFill="1" applyBorder="1" applyAlignment="1" applyProtection="1">
      <alignment horizontal="center" vertical="center" wrapText="1"/>
      <protection locked="0"/>
    </xf>
    <xf numFmtId="38" fontId="11" fillId="2" borderId="54" xfId="1" applyFont="1" applyFill="1" applyBorder="1" applyAlignment="1" applyProtection="1">
      <alignment horizontal="center" vertical="center" wrapText="1"/>
      <protection locked="0"/>
    </xf>
    <xf numFmtId="38" fontId="11" fillId="2" borderId="53" xfId="1" applyFont="1" applyFill="1" applyBorder="1" applyAlignment="1" applyProtection="1">
      <alignment horizontal="center" vertical="center" wrapText="1"/>
      <protection locked="0"/>
    </xf>
    <xf numFmtId="38" fontId="12" fillId="2" borderId="52" xfId="1" applyFont="1" applyFill="1" applyBorder="1" applyAlignment="1" applyProtection="1">
      <alignment horizontal="center" vertical="center"/>
      <protection locked="0"/>
    </xf>
    <xf numFmtId="38" fontId="12" fillId="2" borderId="54" xfId="1" applyFont="1" applyFill="1" applyBorder="1" applyAlignment="1" applyProtection="1">
      <alignment horizontal="center" vertical="center"/>
      <protection locked="0"/>
    </xf>
    <xf numFmtId="38" fontId="12" fillId="2" borderId="56" xfId="1" applyFont="1" applyFill="1" applyBorder="1" applyAlignment="1" applyProtection="1">
      <alignment horizontal="center" vertical="center"/>
      <protection locked="0"/>
    </xf>
    <xf numFmtId="38" fontId="11" fillId="0" borderId="57" xfId="1" applyFont="1" applyFill="1" applyBorder="1" applyAlignment="1" applyProtection="1">
      <alignment horizontal="center" vertical="center"/>
      <protection locked="0"/>
    </xf>
    <xf numFmtId="38" fontId="11" fillId="0" borderId="54" xfId="1" applyFont="1" applyFill="1" applyBorder="1" applyAlignment="1" applyProtection="1">
      <alignment horizontal="center" vertical="center"/>
      <protection locked="0"/>
    </xf>
    <xf numFmtId="38" fontId="11" fillId="0" borderId="53" xfId="1" applyFont="1" applyFill="1" applyBorder="1" applyAlignment="1" applyProtection="1">
      <alignment horizontal="center" vertical="center"/>
      <protection locked="0"/>
    </xf>
    <xf numFmtId="38" fontId="11" fillId="2" borderId="18" xfId="1" applyFont="1" applyFill="1" applyBorder="1" applyAlignment="1" applyProtection="1">
      <alignment horizontal="center" vertical="center"/>
      <protection locked="0"/>
    </xf>
    <xf numFmtId="38" fontId="11" fillId="2" borderId="14" xfId="1" applyFont="1" applyFill="1" applyBorder="1" applyAlignment="1" applyProtection="1">
      <alignment horizontal="center" vertical="center"/>
      <protection locked="0"/>
    </xf>
    <xf numFmtId="38" fontId="11" fillId="2" borderId="15" xfId="1" applyFont="1" applyFill="1" applyBorder="1" applyAlignment="1" applyProtection="1">
      <alignment horizontal="center" vertical="center"/>
      <protection locked="0"/>
    </xf>
    <xf numFmtId="38" fontId="11" fillId="0" borderId="55" xfId="1" applyFont="1" applyFill="1" applyBorder="1" applyAlignment="1" applyProtection="1">
      <alignment horizontal="center" vertical="center"/>
      <protection locked="0"/>
    </xf>
    <xf numFmtId="38" fontId="11" fillId="0" borderId="14" xfId="1" applyFont="1" applyFill="1" applyBorder="1" applyAlignment="1" applyProtection="1">
      <alignment horizontal="center" vertical="center"/>
      <protection locked="0"/>
    </xf>
    <xf numFmtId="38" fontId="11" fillId="0" borderId="15" xfId="1" applyFont="1" applyFill="1" applyBorder="1" applyAlignment="1" applyProtection="1">
      <alignment horizontal="center" vertical="center"/>
      <protection locked="0"/>
    </xf>
    <xf numFmtId="38" fontId="12" fillId="2" borderId="52" xfId="1" applyFont="1" applyFill="1" applyBorder="1" applyAlignment="1" applyProtection="1">
      <alignment horizontal="left" vertical="center"/>
    </xf>
    <xf numFmtId="38" fontId="12" fillId="2" borderId="54" xfId="1" applyFont="1" applyFill="1" applyBorder="1" applyAlignment="1" applyProtection="1">
      <alignment horizontal="left" vertical="center"/>
    </xf>
    <xf numFmtId="38" fontId="12" fillId="2" borderId="56" xfId="1" applyFont="1" applyFill="1" applyBorder="1" applyAlignment="1" applyProtection="1">
      <alignment horizontal="left" vertical="center"/>
    </xf>
    <xf numFmtId="38" fontId="3" fillId="0" borderId="18" xfId="1" applyFont="1" applyFill="1" applyBorder="1" applyAlignment="1" applyProtection="1">
      <alignment horizontal="center" vertical="center"/>
      <protection locked="0"/>
    </xf>
    <xf numFmtId="38" fontId="3" fillId="0" borderId="14" xfId="1" applyFont="1" applyFill="1" applyBorder="1" applyAlignment="1" applyProtection="1">
      <alignment horizontal="center"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12" fillId="2" borderId="43" xfId="1" applyFont="1" applyFill="1" applyBorder="1" applyAlignment="1" applyProtection="1">
      <alignment horizontal="center" vertical="center"/>
      <protection locked="0"/>
    </xf>
    <xf numFmtId="38" fontId="12" fillId="2" borderId="8" xfId="1" applyFont="1" applyFill="1" applyBorder="1" applyAlignment="1" applyProtection="1">
      <alignment horizontal="center" vertical="center"/>
      <protection locked="0"/>
    </xf>
    <xf numFmtId="38" fontId="12" fillId="2" borderId="27" xfId="1" applyFont="1" applyFill="1" applyBorder="1" applyAlignment="1" applyProtection="1">
      <alignment horizontal="center" vertical="center"/>
      <protection locked="0"/>
    </xf>
    <xf numFmtId="38" fontId="9" fillId="2" borderId="7" xfId="1" applyFont="1" applyFill="1" applyBorder="1" applyAlignment="1" applyProtection="1">
      <alignment horizontal="center" vertical="center"/>
      <protection locked="0"/>
    </xf>
    <xf numFmtId="38" fontId="9" fillId="2" borderId="8" xfId="1" applyFont="1" applyFill="1" applyBorder="1" applyAlignment="1" applyProtection="1">
      <alignment horizontal="center" vertical="center"/>
      <protection locked="0"/>
    </xf>
    <xf numFmtId="38" fontId="9" fillId="2" borderId="9" xfId="1" applyFont="1" applyFill="1" applyBorder="1" applyAlignment="1" applyProtection="1">
      <alignment horizontal="center" vertical="center"/>
      <protection locked="0"/>
    </xf>
    <xf numFmtId="38" fontId="12" fillId="2" borderId="44" xfId="1" applyFont="1" applyFill="1" applyBorder="1" applyAlignment="1" applyProtection="1">
      <alignment horizontal="center" vertical="center" wrapText="1"/>
      <protection locked="0"/>
    </xf>
    <xf numFmtId="38" fontId="12" fillId="2" borderId="36" xfId="1" applyFont="1" applyFill="1" applyBorder="1" applyAlignment="1" applyProtection="1">
      <alignment horizontal="center" vertical="center"/>
      <protection locked="0"/>
    </xf>
    <xf numFmtId="38" fontId="12" fillId="2" borderId="38" xfId="1" applyFont="1" applyFill="1" applyBorder="1" applyAlignment="1" applyProtection="1">
      <alignment horizontal="center" vertical="center"/>
      <protection locked="0"/>
    </xf>
    <xf numFmtId="38" fontId="11" fillId="0" borderId="52" xfId="1" applyFont="1" applyFill="1" applyBorder="1" applyAlignment="1" applyProtection="1">
      <alignment horizontal="left" vertical="center" wrapText="1"/>
      <protection locked="0"/>
    </xf>
    <xf numFmtId="38" fontId="11" fillId="0" borderId="54" xfId="1" applyFont="1" applyFill="1" applyBorder="1" applyAlignment="1" applyProtection="1">
      <alignment horizontal="left" vertical="center" wrapText="1"/>
      <protection locked="0"/>
    </xf>
    <xf numFmtId="38" fontId="11" fillId="0" borderId="53" xfId="1" applyFont="1" applyFill="1" applyBorder="1" applyAlignment="1" applyProtection="1">
      <alignment horizontal="left" vertical="center" wrapText="1"/>
      <protection locked="0"/>
    </xf>
    <xf numFmtId="38" fontId="12" fillId="0" borderId="52" xfId="1" applyFont="1" applyFill="1" applyBorder="1" applyAlignment="1" applyProtection="1">
      <alignment horizontal="center" vertical="center"/>
      <protection locked="0"/>
    </xf>
    <xf numFmtId="38" fontId="12" fillId="0" borderId="54" xfId="1" applyFont="1" applyFill="1" applyBorder="1" applyAlignment="1" applyProtection="1">
      <alignment horizontal="center" vertical="center"/>
      <protection locked="0"/>
    </xf>
    <xf numFmtId="38" fontId="12" fillId="0" borderId="53" xfId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3" fontId="9" fillId="0" borderId="21" xfId="0" applyNumberFormat="1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38" fontId="12" fillId="2" borderId="8" xfId="1" applyFont="1" applyFill="1" applyBorder="1" applyAlignment="1" applyProtection="1">
      <alignment horizontal="left" vertical="top" shrinkToFit="1"/>
      <protection locked="0"/>
    </xf>
    <xf numFmtId="38" fontId="12" fillId="2" borderId="9" xfId="1" applyFont="1" applyFill="1" applyBorder="1" applyAlignment="1" applyProtection="1">
      <alignment horizontal="left" vertical="top" shrinkToFit="1"/>
      <protection locked="0"/>
    </xf>
    <xf numFmtId="38" fontId="12" fillId="2" borderId="7" xfId="1" applyFont="1" applyFill="1" applyBorder="1" applyAlignment="1" applyProtection="1">
      <alignment horizontal="left" vertical="top" shrinkToFit="1"/>
      <protection locked="0"/>
    </xf>
    <xf numFmtId="38" fontId="12" fillId="2" borderId="27" xfId="1" applyFont="1" applyFill="1" applyBorder="1" applyAlignment="1" applyProtection="1">
      <alignment horizontal="left" vertical="top" shrinkToFit="1"/>
      <protection locked="0"/>
    </xf>
    <xf numFmtId="38" fontId="12" fillId="2" borderId="36" xfId="1" applyFont="1" applyFill="1" applyBorder="1" applyAlignment="1" applyProtection="1">
      <alignment horizontal="left" vertical="center" shrinkToFit="1"/>
      <protection locked="0"/>
    </xf>
    <xf numFmtId="38" fontId="12" fillId="2" borderId="38" xfId="1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38" fontId="16" fillId="0" borderId="11" xfId="1" applyFont="1" applyFill="1" applyBorder="1" applyAlignment="1" applyProtection="1">
      <alignment horizontal="left" vertical="center" wrapText="1"/>
    </xf>
    <xf numFmtId="38" fontId="16" fillId="0" borderId="0" xfId="1" applyFont="1" applyFill="1" applyBorder="1" applyAlignment="1" applyProtection="1">
      <alignment horizontal="left" vertical="center" wrapText="1"/>
    </xf>
    <xf numFmtId="38" fontId="9" fillId="3" borderId="19" xfId="1" applyFont="1" applyFill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95"/>
  <sheetViews>
    <sheetView showGridLines="0" view="pageBreakPreview" zoomScale="70" zoomScaleNormal="70" zoomScaleSheetLayoutView="70" workbookViewId="0">
      <selection activeCell="BR17" sqref="BR17"/>
    </sheetView>
  </sheetViews>
  <sheetFormatPr defaultColWidth="1.625" defaultRowHeight="10.5" x14ac:dyDescent="0.15"/>
  <cols>
    <col min="1" max="68" width="2.25" style="23" customWidth="1"/>
    <col min="69" max="69" width="13.25" style="23" customWidth="1"/>
    <col min="70" max="70" width="11" style="23" customWidth="1"/>
    <col min="71" max="71" width="20" style="23" customWidth="1"/>
    <col min="72" max="72" width="19.25" style="23" customWidth="1"/>
    <col min="73" max="73" width="14.75" style="23" customWidth="1"/>
    <col min="74" max="74" width="11" style="23" customWidth="1"/>
    <col min="75" max="75" width="9.375" style="23" customWidth="1"/>
    <col min="76" max="76" width="10.125" style="23" customWidth="1"/>
    <col min="77" max="132" width="2.25" style="23" customWidth="1"/>
    <col min="133" max="16384" width="1.625" style="23"/>
  </cols>
  <sheetData>
    <row r="1" spans="1:118" s="1" customFormat="1" ht="20.25" customHeight="1" x14ac:dyDescent="0.15">
      <c r="A1" s="87" t="s">
        <v>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</row>
    <row r="2" spans="1:118" s="1" customFormat="1" ht="13.9" customHeight="1" x14ac:dyDescent="0.15">
      <c r="A2" s="2"/>
      <c r="BQ2" s="70" t="e">
        <f ca="1">INDIRECT(B7)</f>
        <v>#REF!</v>
      </c>
    </row>
    <row r="3" spans="1:118" s="1" customFormat="1" ht="67.150000000000006" customHeight="1" x14ac:dyDescent="0.15">
      <c r="A3" s="116" t="s">
        <v>43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61"/>
      <c r="BR3" s="62" t="s">
        <v>64</v>
      </c>
      <c r="BS3" s="63" t="s">
        <v>62</v>
      </c>
      <c r="BT3" s="62" t="s">
        <v>55</v>
      </c>
      <c r="BU3" s="62" t="s">
        <v>65</v>
      </c>
      <c r="BV3" s="62" t="s">
        <v>66</v>
      </c>
      <c r="BW3" s="62" t="s">
        <v>68</v>
      </c>
      <c r="BX3" s="61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118" s="2" customFormat="1" ht="24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Q4" s="64"/>
      <c r="BR4" s="65">
        <f>Y27</f>
        <v>0</v>
      </c>
      <c r="BS4" s="66">
        <f>IFERROR(Y27/BD10*100,)</f>
        <v>0</v>
      </c>
      <c r="BT4" s="65" t="str">
        <f>AT27</f>
        <v>-</v>
      </c>
      <c r="BU4" s="67">
        <f>BD16</f>
        <v>0</v>
      </c>
      <c r="BV4" s="64"/>
      <c r="BW4" s="64"/>
      <c r="BX4" s="68" t="s">
        <v>67</v>
      </c>
    </row>
    <row r="5" spans="1:118" s="7" customFormat="1" ht="24" x14ac:dyDescent="0.15">
      <c r="A5" s="5" t="s">
        <v>47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Q5" s="69" t="s">
        <v>63</v>
      </c>
      <c r="BR5" s="66" t="str">
        <f>IF(BR4&gt;=500,10,IF(BR4&gt;=100,5,IF(BR4&gt;=30,1,"不選定")))</f>
        <v>不選定</v>
      </c>
      <c r="BS5" s="66" t="str">
        <f>IF(BS4=100,10,IF(BS4&gt;=50,7,IF(BS4&gt;=30,2,"不選定")))</f>
        <v>不選定</v>
      </c>
      <c r="BT5" s="66">
        <f>IF(BT4="-",0,IF(BT4&gt;=50,7,IF(BT4&gt;=30,3,IF(BT4&gt;=10,1,"0"))))</f>
        <v>0</v>
      </c>
      <c r="BU5" s="66">
        <f>IF(BU4="有",5,IF(BU4="取得予定",3,0))</f>
        <v>0</v>
      </c>
      <c r="BV5" s="69"/>
      <c r="BW5" s="69"/>
      <c r="BX5" s="69">
        <f>SUM(BR5:BV5)</f>
        <v>0</v>
      </c>
    </row>
    <row r="6" spans="1:118" s="7" customFormat="1" ht="24.75" thickBot="1" x14ac:dyDescent="0.2">
      <c r="A6" s="5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1:118" s="7" customFormat="1" ht="52.15" customHeight="1" thickBot="1" x14ac:dyDescent="0.2">
      <c r="A7" s="6"/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5"/>
    </row>
    <row r="8" spans="1:118" s="7" customFormat="1" ht="18.75" customHeight="1" x14ac:dyDescent="0.15">
      <c r="A8" s="6"/>
      <c r="B8" s="60" t="s">
        <v>61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</row>
    <row r="9" spans="1:118" s="7" customFormat="1" ht="24.75" customHeight="1" thickBot="1" x14ac:dyDescent="0.2">
      <c r="A9" s="5" t="s">
        <v>25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5" t="s">
        <v>0</v>
      </c>
      <c r="AS9" s="6"/>
      <c r="AU9" s="6"/>
      <c r="AV9" s="6"/>
      <c r="AW9" s="6"/>
      <c r="AX9" s="6"/>
      <c r="AY9" s="6"/>
      <c r="AZ9" s="6"/>
      <c r="BA9" s="6"/>
      <c r="BB9" s="6"/>
      <c r="BC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</row>
    <row r="10" spans="1:118" s="7" customFormat="1" ht="24" customHeight="1" x14ac:dyDescent="0.15">
      <c r="A10" s="6"/>
      <c r="B10" s="118" t="s">
        <v>1</v>
      </c>
      <c r="C10" s="119"/>
      <c r="D10" s="119"/>
      <c r="E10" s="119"/>
      <c r="F10" s="119"/>
      <c r="G10" s="119"/>
      <c r="H10" s="119"/>
      <c r="I10" s="12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1"/>
      <c r="AS10" s="118" t="s">
        <v>17</v>
      </c>
      <c r="AT10" s="119"/>
      <c r="AU10" s="119"/>
      <c r="AV10" s="119"/>
      <c r="AW10" s="119"/>
      <c r="AX10" s="119"/>
      <c r="AY10" s="119"/>
      <c r="AZ10" s="119"/>
      <c r="BA10" s="119"/>
      <c r="BB10" s="119"/>
      <c r="BC10" s="120"/>
      <c r="BD10" s="95"/>
      <c r="BE10" s="96"/>
      <c r="BF10" s="96"/>
      <c r="BG10" s="96"/>
      <c r="BH10" s="96"/>
      <c r="BI10" s="96"/>
      <c r="BJ10" s="97"/>
      <c r="BK10" s="124" t="s">
        <v>23</v>
      </c>
      <c r="BL10" s="125"/>
      <c r="BM10" s="125"/>
      <c r="BN10" s="125"/>
      <c r="BO10" s="126"/>
    </row>
    <row r="11" spans="1:118" s="7" customFormat="1" ht="24" customHeight="1" thickBot="1" x14ac:dyDescent="0.2">
      <c r="A11" s="6"/>
      <c r="B11" s="127" t="s">
        <v>2</v>
      </c>
      <c r="C11" s="128"/>
      <c r="D11" s="128"/>
      <c r="E11" s="128"/>
      <c r="F11" s="128"/>
      <c r="G11" s="128"/>
      <c r="H11" s="128"/>
      <c r="I11" s="129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4"/>
      <c r="AS11" s="166" t="s">
        <v>53</v>
      </c>
      <c r="AT11" s="167"/>
      <c r="AU11" s="167"/>
      <c r="AV11" s="167"/>
      <c r="AW11" s="167"/>
      <c r="AX11" s="167"/>
      <c r="AY11" s="167"/>
      <c r="AZ11" s="167"/>
      <c r="BA11" s="167"/>
      <c r="BB11" s="167"/>
      <c r="BC11" s="168"/>
      <c r="BD11" s="31" t="s">
        <v>20</v>
      </c>
      <c r="BE11" s="98"/>
      <c r="BF11" s="98"/>
      <c r="BG11" s="98"/>
      <c r="BH11" s="98"/>
      <c r="BI11" s="98"/>
      <c r="BJ11" s="32" t="s">
        <v>21</v>
      </c>
      <c r="BK11" s="137" t="s">
        <v>23</v>
      </c>
      <c r="BL11" s="138"/>
      <c r="BM11" s="138"/>
      <c r="BN11" s="138"/>
      <c r="BO11" s="139"/>
    </row>
    <row r="12" spans="1:118" s="7" customFormat="1" ht="36.75" customHeight="1" thickBot="1" x14ac:dyDescent="0.2">
      <c r="A12" s="6"/>
      <c r="B12" s="130"/>
      <c r="C12" s="131"/>
      <c r="D12" s="131"/>
      <c r="E12" s="131"/>
      <c r="F12" s="131"/>
      <c r="G12" s="131"/>
      <c r="H12" s="131"/>
      <c r="I12" s="132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6"/>
      <c r="AS12" s="148" t="s">
        <v>70</v>
      </c>
      <c r="AT12" s="149"/>
      <c r="AU12" s="149"/>
      <c r="AV12" s="149"/>
      <c r="AW12" s="149"/>
      <c r="AX12" s="149"/>
      <c r="AY12" s="149"/>
      <c r="AZ12" s="149"/>
      <c r="BA12" s="149"/>
      <c r="BB12" s="149"/>
      <c r="BC12" s="150"/>
      <c r="BD12" s="151"/>
      <c r="BE12" s="152"/>
      <c r="BF12" s="152"/>
      <c r="BG12" s="152"/>
      <c r="BH12" s="152"/>
      <c r="BI12" s="152"/>
      <c r="BJ12" s="153"/>
      <c r="BK12" s="154" t="s">
        <v>24</v>
      </c>
      <c r="BL12" s="155"/>
      <c r="BM12" s="155"/>
      <c r="BN12" s="155"/>
      <c r="BO12" s="156"/>
    </row>
    <row r="13" spans="1:118" s="7" customFormat="1" ht="25.5" customHeight="1" thickBot="1" x14ac:dyDescent="0.2">
      <c r="A13" s="6"/>
      <c r="B13" s="121" t="s">
        <v>3</v>
      </c>
      <c r="C13" s="122"/>
      <c r="D13" s="122"/>
      <c r="E13" s="122"/>
      <c r="F13" s="122"/>
      <c r="G13" s="122"/>
      <c r="H13" s="122"/>
      <c r="I13" s="123"/>
      <c r="J13" s="142" t="s">
        <v>4</v>
      </c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3"/>
      <c r="AS13" s="157" t="s">
        <v>71</v>
      </c>
      <c r="AT13" s="158"/>
      <c r="AU13" s="158"/>
      <c r="AV13" s="158"/>
      <c r="AW13" s="158"/>
      <c r="AX13" s="158"/>
      <c r="AY13" s="158"/>
      <c r="AZ13" s="158"/>
      <c r="BA13" s="158"/>
      <c r="BB13" s="158"/>
      <c r="BC13" s="159"/>
      <c r="BD13" s="163"/>
      <c r="BE13" s="164"/>
      <c r="BF13" s="164"/>
      <c r="BG13" s="164"/>
      <c r="BH13" s="164"/>
      <c r="BI13" s="164"/>
      <c r="BJ13" s="165"/>
      <c r="BK13" s="160" t="s">
        <v>24</v>
      </c>
      <c r="BL13" s="161"/>
      <c r="BM13" s="161"/>
      <c r="BN13" s="161"/>
      <c r="BO13" s="162"/>
    </row>
    <row r="14" spans="1:118" s="7" customFormat="1" ht="25.5" customHeight="1" x14ac:dyDescent="0.15">
      <c r="A14" s="6"/>
      <c r="B14" s="8"/>
      <c r="C14" s="9"/>
      <c r="D14" s="9"/>
      <c r="E14" s="9"/>
      <c r="F14" s="9"/>
      <c r="G14" s="9"/>
      <c r="H14" s="9"/>
      <c r="I14" s="10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5"/>
    </row>
    <row r="15" spans="1:118" s="7" customFormat="1" ht="36.75" customHeight="1" thickBot="1" x14ac:dyDescent="0.2">
      <c r="A15" s="6"/>
      <c r="B15" s="11"/>
      <c r="C15" s="12"/>
      <c r="D15" s="12"/>
      <c r="E15" s="12"/>
      <c r="F15" s="12"/>
      <c r="G15" s="12"/>
      <c r="H15" s="12"/>
      <c r="I15" s="13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7"/>
      <c r="AR15" s="44" t="s">
        <v>52</v>
      </c>
    </row>
    <row r="16" spans="1:118" s="7" customFormat="1" ht="39" customHeight="1" thickBot="1" x14ac:dyDescent="0.2">
      <c r="A16" s="6"/>
      <c r="B16" s="169" t="s">
        <v>5</v>
      </c>
      <c r="C16" s="170"/>
      <c r="D16" s="170"/>
      <c r="E16" s="170"/>
      <c r="F16" s="170"/>
      <c r="G16" s="170"/>
      <c r="H16" s="170"/>
      <c r="I16" s="17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2"/>
      <c r="W16" s="172" t="s">
        <v>51</v>
      </c>
      <c r="X16" s="173"/>
      <c r="Y16" s="173"/>
      <c r="Z16" s="173"/>
      <c r="AA16" s="174"/>
      <c r="AB16" s="213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4"/>
      <c r="AS16" s="178" t="s">
        <v>32</v>
      </c>
      <c r="AT16" s="179"/>
      <c r="AU16" s="179"/>
      <c r="AV16" s="179"/>
      <c r="AW16" s="179"/>
      <c r="AX16" s="179"/>
      <c r="AY16" s="179"/>
      <c r="AZ16" s="179"/>
      <c r="BA16" s="179"/>
      <c r="BB16" s="179"/>
      <c r="BC16" s="180"/>
      <c r="BD16" s="181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3"/>
    </row>
    <row r="17" spans="1:68" s="7" customFormat="1" ht="39" customHeight="1" thickBot="1" x14ac:dyDescent="0.2">
      <c r="A17" s="6"/>
      <c r="B17" s="175" t="s">
        <v>6</v>
      </c>
      <c r="C17" s="176"/>
      <c r="D17" s="176"/>
      <c r="E17" s="176"/>
      <c r="F17" s="176"/>
      <c r="G17" s="176"/>
      <c r="H17" s="176"/>
      <c r="I17" s="177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6"/>
      <c r="AS17" s="178" t="s">
        <v>50</v>
      </c>
      <c r="AT17" s="179"/>
      <c r="AU17" s="179"/>
      <c r="AV17" s="179"/>
      <c r="AW17" s="179"/>
      <c r="AX17" s="179"/>
      <c r="AY17" s="179"/>
      <c r="AZ17" s="179"/>
      <c r="BA17" s="179"/>
      <c r="BB17" s="179"/>
      <c r="BC17" s="180"/>
      <c r="BD17" s="181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3"/>
    </row>
    <row r="18" spans="1:68" s="7" customFormat="1" ht="27" customHeight="1" x14ac:dyDescent="0.15">
      <c r="A18" s="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  <c r="AD18" s="17"/>
      <c r="AE18" s="17"/>
      <c r="AF18" s="17"/>
      <c r="AJ18" s="18"/>
      <c r="AK18" s="18"/>
      <c r="AL18" s="18"/>
      <c r="AM18" s="18"/>
      <c r="AN18" s="18"/>
      <c r="AO18" s="18"/>
      <c r="AP18" s="18"/>
      <c r="AQ18" s="18"/>
      <c r="AR18" s="18"/>
      <c r="AS18" s="229" t="str">
        <f>IF(BD17="","※青色申告は要件になっています","")</f>
        <v>※青色申告は要件になっています</v>
      </c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17"/>
    </row>
    <row r="19" spans="1:68" s="7" customFormat="1" ht="27" customHeight="1" x14ac:dyDescent="0.15">
      <c r="A19" s="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7"/>
      <c r="AB19" s="17"/>
      <c r="AC19" s="17"/>
      <c r="AD19" s="17"/>
      <c r="AE19" s="17"/>
      <c r="AF19" s="17"/>
      <c r="AJ19" s="18"/>
      <c r="AK19" s="18"/>
      <c r="AL19" s="18"/>
      <c r="AM19" s="18"/>
      <c r="AN19" s="18"/>
      <c r="AO19" s="18"/>
      <c r="AP19" s="18"/>
      <c r="AQ19" s="18"/>
      <c r="AR19" s="18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17"/>
    </row>
    <row r="20" spans="1:68" s="7" customFormat="1" ht="27" customHeight="1" x14ac:dyDescent="0.15">
      <c r="A20" s="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  <c r="AA20" s="17"/>
      <c r="AB20" s="17"/>
      <c r="AC20" s="17"/>
      <c r="AD20" s="17"/>
      <c r="AE20" s="17"/>
      <c r="AF20" s="17"/>
      <c r="AJ20" s="18"/>
      <c r="AK20" s="18"/>
      <c r="AL20" s="18"/>
      <c r="AM20" s="18"/>
      <c r="AN20" s="18"/>
      <c r="AO20" s="18"/>
      <c r="AP20" s="18"/>
      <c r="AQ20" s="18"/>
      <c r="AR20" s="18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17"/>
    </row>
    <row r="21" spans="1:68" s="20" customFormat="1" ht="21.75" customHeight="1" x14ac:dyDescent="0.15">
      <c r="A21" s="19" t="s">
        <v>7</v>
      </c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</row>
    <row r="22" spans="1:68" s="20" customFormat="1" ht="29.25" customHeight="1" x14ac:dyDescent="0.15">
      <c r="A22" s="19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68" s="20" customFormat="1" ht="29.25" customHeight="1" x14ac:dyDescent="0.15">
      <c r="A23" s="22" t="s">
        <v>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68" s="20" customFormat="1" ht="29.25" customHeight="1" thickBot="1" x14ac:dyDescent="0.2">
      <c r="A24" s="22" t="s">
        <v>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43" t="str">
        <f>IF(BD27="×","※新規又は10%以上の有機JAS認証取得面積の拡大が支援対象です")</f>
        <v>※新規又は10%以上の有機JAS認証取得面積の拡大が支援対象です</v>
      </c>
      <c r="R24" s="21"/>
      <c r="S24" s="21"/>
      <c r="T24" s="21"/>
      <c r="U24" s="21"/>
      <c r="V24" s="21"/>
    </row>
    <row r="25" spans="1:68" s="20" customFormat="1" ht="39" customHeight="1" x14ac:dyDescent="0.15">
      <c r="B25" s="184" t="s">
        <v>10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6"/>
      <c r="O25" s="196" t="s">
        <v>19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6" t="s">
        <v>45</v>
      </c>
      <c r="Z25" s="197"/>
      <c r="AA25" s="197"/>
      <c r="AB25" s="197"/>
      <c r="AC25" s="197"/>
      <c r="AD25" s="197"/>
      <c r="AE25" s="197"/>
      <c r="AF25" s="197"/>
      <c r="AG25" s="197"/>
      <c r="AH25" s="200"/>
      <c r="AI25" s="249" t="s">
        <v>29</v>
      </c>
      <c r="AJ25" s="250"/>
      <c r="AK25" s="250"/>
      <c r="AL25" s="250"/>
      <c r="AM25" s="250"/>
      <c r="AN25" s="250"/>
      <c r="AO25" s="250"/>
      <c r="AP25" s="250"/>
      <c r="AQ25" s="250"/>
      <c r="AR25" s="250"/>
      <c r="AS25" s="251"/>
      <c r="AT25" s="71" t="s">
        <v>28</v>
      </c>
      <c r="AU25" s="72"/>
      <c r="AV25" s="72"/>
      <c r="AW25" s="72"/>
      <c r="AX25" s="72"/>
      <c r="AY25" s="72"/>
      <c r="AZ25" s="72"/>
      <c r="BA25" s="72"/>
      <c r="BB25" s="72"/>
      <c r="BC25" s="73"/>
      <c r="BD25" s="71" t="s">
        <v>27</v>
      </c>
      <c r="BE25" s="72"/>
      <c r="BF25" s="72"/>
      <c r="BG25" s="72"/>
      <c r="BH25" s="72"/>
      <c r="BI25" s="72"/>
      <c r="BJ25" s="72"/>
      <c r="BK25" s="72"/>
      <c r="BL25" s="72"/>
      <c r="BM25" s="73"/>
    </row>
    <row r="26" spans="1:68" s="20" customFormat="1" ht="24" customHeight="1" thickBot="1" x14ac:dyDescent="0.2"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9"/>
      <c r="O26" s="198"/>
      <c r="P26" s="199"/>
      <c r="Q26" s="199"/>
      <c r="R26" s="199"/>
      <c r="S26" s="199"/>
      <c r="T26" s="199"/>
      <c r="U26" s="199"/>
      <c r="V26" s="199"/>
      <c r="W26" s="199"/>
      <c r="X26" s="199"/>
      <c r="Y26" s="198"/>
      <c r="Z26" s="199"/>
      <c r="AA26" s="199"/>
      <c r="AB26" s="199"/>
      <c r="AC26" s="199"/>
      <c r="AD26" s="199"/>
      <c r="AE26" s="199"/>
      <c r="AF26" s="199"/>
      <c r="AG26" s="199"/>
      <c r="AH26" s="201"/>
      <c r="AI26" s="252"/>
      <c r="AJ26" s="253"/>
      <c r="AK26" s="253"/>
      <c r="AL26" s="253"/>
      <c r="AM26" s="253"/>
      <c r="AN26" s="253"/>
      <c r="AO26" s="253"/>
      <c r="AP26" s="253"/>
      <c r="AQ26" s="253"/>
      <c r="AR26" s="253"/>
      <c r="AS26" s="254"/>
      <c r="AT26" s="74"/>
      <c r="AU26" s="75"/>
      <c r="AV26" s="75"/>
      <c r="AW26" s="75"/>
      <c r="AX26" s="75"/>
      <c r="AY26" s="75"/>
      <c r="AZ26" s="75"/>
      <c r="BA26" s="75"/>
      <c r="BB26" s="75"/>
      <c r="BC26" s="76"/>
      <c r="BD26" s="74"/>
      <c r="BE26" s="75"/>
      <c r="BF26" s="75"/>
      <c r="BG26" s="75"/>
      <c r="BH26" s="75"/>
      <c r="BI26" s="75"/>
      <c r="BJ26" s="75"/>
      <c r="BK26" s="75"/>
      <c r="BL26" s="75"/>
      <c r="BM26" s="76"/>
    </row>
    <row r="27" spans="1:68" s="20" customFormat="1" ht="49.5" customHeight="1" thickBot="1" x14ac:dyDescent="0.2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2"/>
      <c r="Q27" s="112"/>
      <c r="R27" s="112"/>
      <c r="S27" s="112"/>
      <c r="T27" s="112"/>
      <c r="U27" s="112"/>
      <c r="V27" s="112"/>
      <c r="W27" s="112"/>
      <c r="X27" s="112"/>
      <c r="Y27" s="111"/>
      <c r="Z27" s="112"/>
      <c r="AA27" s="112"/>
      <c r="AB27" s="112"/>
      <c r="AC27" s="112"/>
      <c r="AD27" s="112"/>
      <c r="AE27" s="112"/>
      <c r="AF27" s="112"/>
      <c r="AG27" s="112"/>
      <c r="AH27" s="248"/>
      <c r="AI27" s="255" t="s">
        <v>46</v>
      </c>
      <c r="AJ27" s="256"/>
      <c r="AK27" s="256"/>
      <c r="AL27" s="256"/>
      <c r="AM27" s="256"/>
      <c r="AN27" s="256"/>
      <c r="AO27" s="256"/>
      <c r="AP27" s="256"/>
      <c r="AQ27" s="256"/>
      <c r="AR27" s="256"/>
      <c r="AS27" s="257"/>
      <c r="AT27" s="77" t="str">
        <f>IFERROR((Y27/O27-1)*100, "-")</f>
        <v>-</v>
      </c>
      <c r="AU27" s="78"/>
      <c r="AV27" s="78"/>
      <c r="AW27" s="78"/>
      <c r="AX27" s="78"/>
      <c r="AY27" s="78"/>
      <c r="AZ27" s="78"/>
      <c r="BA27" s="78"/>
      <c r="BB27" s="78"/>
      <c r="BC27" s="79"/>
      <c r="BD27" s="77" t="str">
        <f>IF(AI27="○",TRUE,IF(OR(AI27="",AT27="-"),"×","〇"))</f>
        <v>×</v>
      </c>
      <c r="BE27" s="78"/>
      <c r="BF27" s="78"/>
      <c r="BG27" s="78"/>
      <c r="BH27" s="78"/>
      <c r="BI27" s="78"/>
      <c r="BJ27" s="78"/>
      <c r="BK27" s="78"/>
      <c r="BL27" s="78"/>
      <c r="BM27" s="79"/>
    </row>
    <row r="28" spans="1:68" s="20" customFormat="1" ht="34.5" customHeight="1" x14ac:dyDescent="0.15">
      <c r="B28" s="56" t="s">
        <v>60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2"/>
    </row>
    <row r="29" spans="1:68" s="20" customFormat="1" ht="49.5" customHeight="1" thickBot="1" x14ac:dyDescent="0.2">
      <c r="A29" s="19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2"/>
    </row>
    <row r="30" spans="1:68" s="20" customFormat="1" ht="186.75" customHeight="1" thickBot="1" x14ac:dyDescent="0.2"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5"/>
    </row>
    <row r="31" spans="1:68" s="20" customFormat="1" ht="26.25" customHeight="1" x14ac:dyDescent="0.1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</row>
    <row r="32" spans="1:68" s="20" customFormat="1" ht="27.75" customHeight="1" x14ac:dyDescent="0.15">
      <c r="A32" s="19" t="s">
        <v>34</v>
      </c>
    </row>
    <row r="33" spans="1:67" s="20" customFormat="1" ht="24.75" thickBot="1" x14ac:dyDescent="0.2">
      <c r="A33" s="19"/>
      <c r="B33" s="20" t="s">
        <v>8</v>
      </c>
      <c r="W33" s="35" t="str">
        <f>IF(Y39=0,"※ほ場実地検査費等の記載は必須です", )</f>
        <v>※ほ場実地検査費等の記載は必須です</v>
      </c>
    </row>
    <row r="34" spans="1:67" s="20" customFormat="1" ht="1.5" customHeight="1" x14ac:dyDescent="0.15">
      <c r="A34" s="19"/>
      <c r="B34" s="236" t="s">
        <v>11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190" t="s">
        <v>16</v>
      </c>
      <c r="Z34" s="191"/>
      <c r="AA34" s="191"/>
      <c r="AB34" s="191"/>
      <c r="AC34" s="191"/>
      <c r="AD34" s="191"/>
      <c r="AE34" s="191"/>
      <c r="AF34" s="192"/>
      <c r="AG34" s="202" t="s">
        <v>13</v>
      </c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4"/>
    </row>
    <row r="35" spans="1:67" s="20" customFormat="1" ht="33.6" customHeight="1" x14ac:dyDescent="0.15"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9" t="s">
        <v>30</v>
      </c>
      <c r="Z35" s="240"/>
      <c r="AA35" s="240"/>
      <c r="AB35" s="240"/>
      <c r="AC35" s="240"/>
      <c r="AD35" s="240"/>
      <c r="AE35" s="240"/>
      <c r="AF35" s="241"/>
      <c r="AG35" s="205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7"/>
    </row>
    <row r="36" spans="1:67" s="20" customFormat="1" ht="19.899999999999999" customHeight="1" thickBot="1" x14ac:dyDescent="0.2">
      <c r="B36" s="232" t="s">
        <v>14</v>
      </c>
      <c r="C36" s="233"/>
      <c r="D36" s="233"/>
      <c r="E36" s="233"/>
      <c r="F36" s="233"/>
      <c r="G36" s="233"/>
      <c r="H36" s="233"/>
      <c r="I36" s="234"/>
      <c r="J36" s="235" t="s">
        <v>12</v>
      </c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42"/>
      <c r="Z36" s="243"/>
      <c r="AA36" s="243"/>
      <c r="AB36" s="243"/>
      <c r="AC36" s="243"/>
      <c r="AD36" s="243"/>
      <c r="AE36" s="243"/>
      <c r="AF36" s="244"/>
      <c r="AG36" s="208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10"/>
    </row>
    <row r="37" spans="1:67" s="20" customFormat="1" ht="53.25" customHeight="1" x14ac:dyDescent="0.15">
      <c r="B37" s="88" t="s">
        <v>15</v>
      </c>
      <c r="C37" s="89"/>
      <c r="D37" s="89"/>
      <c r="E37" s="89"/>
      <c r="F37" s="89"/>
      <c r="G37" s="89"/>
      <c r="H37" s="89"/>
      <c r="I37" s="90"/>
      <c r="J37" s="24" t="s">
        <v>33</v>
      </c>
      <c r="K37" s="25"/>
      <c r="L37" s="25"/>
      <c r="M37" s="25"/>
      <c r="N37" s="25"/>
      <c r="O37" s="25"/>
      <c r="P37" s="33"/>
      <c r="Q37" s="193"/>
      <c r="R37" s="194"/>
      <c r="S37" s="194"/>
      <c r="T37" s="194"/>
      <c r="U37" s="194"/>
      <c r="V37" s="194"/>
      <c r="W37" s="194"/>
      <c r="X37" s="194"/>
      <c r="Y37" s="102">
        <f>IF(Q37&lt;150000,Q37,150000)</f>
        <v>0</v>
      </c>
      <c r="Z37" s="103"/>
      <c r="AA37" s="103"/>
      <c r="AB37" s="103"/>
      <c r="AC37" s="103"/>
      <c r="AD37" s="103"/>
      <c r="AE37" s="103"/>
      <c r="AF37" s="104"/>
      <c r="AG37" s="92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4"/>
    </row>
    <row r="38" spans="1:67" s="20" customFormat="1" ht="48.75" customHeight="1" thickBot="1" x14ac:dyDescent="0.2">
      <c r="B38" s="88"/>
      <c r="C38" s="91"/>
      <c r="D38" s="91"/>
      <c r="E38" s="91"/>
      <c r="F38" s="91"/>
      <c r="G38" s="91"/>
      <c r="H38" s="91"/>
      <c r="I38" s="90"/>
      <c r="J38" s="26" t="s">
        <v>42</v>
      </c>
      <c r="K38" s="27"/>
      <c r="L38" s="27"/>
      <c r="M38" s="27"/>
      <c r="N38" s="27"/>
      <c r="O38" s="27"/>
      <c r="P38" s="34"/>
      <c r="Q38" s="195"/>
      <c r="R38" s="195"/>
      <c r="S38" s="195"/>
      <c r="T38" s="195"/>
      <c r="U38" s="195"/>
      <c r="V38" s="195"/>
      <c r="W38" s="195"/>
      <c r="X38" s="195"/>
      <c r="Y38" s="105">
        <f>IF(Q38&lt;150000,Q38,150000)</f>
        <v>0</v>
      </c>
      <c r="Z38" s="106"/>
      <c r="AA38" s="106"/>
      <c r="AB38" s="106"/>
      <c r="AC38" s="106"/>
      <c r="AD38" s="106"/>
      <c r="AE38" s="106"/>
      <c r="AF38" s="107"/>
      <c r="AG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1"/>
    </row>
    <row r="39" spans="1:67" s="20" customFormat="1" ht="48.75" customHeight="1" x14ac:dyDescent="0.15">
      <c r="B39" s="245" t="s">
        <v>35</v>
      </c>
      <c r="C39" s="246"/>
      <c r="D39" s="246"/>
      <c r="E39" s="246"/>
      <c r="F39" s="246"/>
      <c r="G39" s="246"/>
      <c r="H39" s="246"/>
      <c r="I39" s="247"/>
      <c r="J39" s="24" t="s">
        <v>33</v>
      </c>
      <c r="K39" s="25"/>
      <c r="L39" s="25"/>
      <c r="M39" s="25"/>
      <c r="N39" s="25"/>
      <c r="O39" s="25"/>
      <c r="P39" s="33"/>
      <c r="Q39" s="194"/>
      <c r="R39" s="194"/>
      <c r="S39" s="194"/>
      <c r="T39" s="194"/>
      <c r="U39" s="194"/>
      <c r="V39" s="194"/>
      <c r="W39" s="194"/>
      <c r="X39" s="194"/>
      <c r="Y39" s="102">
        <f>IF(Q39&lt;150000,Q39,150000)</f>
        <v>0</v>
      </c>
      <c r="Z39" s="103"/>
      <c r="AA39" s="103"/>
      <c r="AB39" s="103"/>
      <c r="AC39" s="103"/>
      <c r="AD39" s="103"/>
      <c r="AE39" s="103"/>
      <c r="AF39" s="104"/>
      <c r="AG39" s="80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2"/>
    </row>
    <row r="40" spans="1:67" s="20" customFormat="1" ht="50.25" customHeight="1" thickBot="1" x14ac:dyDescent="0.2">
      <c r="B40" s="88"/>
      <c r="C40" s="91"/>
      <c r="D40" s="91"/>
      <c r="E40" s="91"/>
      <c r="F40" s="91"/>
      <c r="G40" s="91"/>
      <c r="H40" s="91"/>
      <c r="I40" s="90"/>
      <c r="J40" s="26" t="s">
        <v>42</v>
      </c>
      <c r="K40" s="55"/>
      <c r="L40" s="55"/>
      <c r="M40" s="55"/>
      <c r="N40" s="55"/>
      <c r="O40" s="55"/>
      <c r="P40" s="34"/>
      <c r="Q40" s="195"/>
      <c r="R40" s="195"/>
      <c r="S40" s="195"/>
      <c r="T40" s="195"/>
      <c r="U40" s="195"/>
      <c r="V40" s="195"/>
      <c r="W40" s="195"/>
      <c r="X40" s="195"/>
      <c r="Y40" s="105">
        <f>IF(Q40&lt;150000,Q40,150000)</f>
        <v>0</v>
      </c>
      <c r="Z40" s="106"/>
      <c r="AA40" s="106"/>
      <c r="AB40" s="106"/>
      <c r="AC40" s="106"/>
      <c r="AD40" s="106"/>
      <c r="AE40" s="106"/>
      <c r="AF40" s="107"/>
      <c r="AG40" s="83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5"/>
    </row>
    <row r="41" spans="1:67" s="20" customFormat="1" ht="31.5" customHeight="1" x14ac:dyDescent="0.15">
      <c r="B41" s="184" t="s">
        <v>22</v>
      </c>
      <c r="C41" s="185"/>
      <c r="D41" s="185"/>
      <c r="E41" s="185"/>
      <c r="F41" s="185"/>
      <c r="G41" s="185"/>
      <c r="H41" s="185"/>
      <c r="I41" s="185"/>
      <c r="J41" s="217" t="s">
        <v>33</v>
      </c>
      <c r="K41" s="218"/>
      <c r="L41" s="218"/>
      <c r="M41" s="218"/>
      <c r="N41" s="218"/>
      <c r="O41" s="218"/>
      <c r="P41" s="219"/>
      <c r="Q41" s="86">
        <f>SUM(Q37,Q39)</f>
        <v>0</v>
      </c>
      <c r="R41" s="86"/>
      <c r="S41" s="86"/>
      <c r="T41" s="86"/>
      <c r="U41" s="86"/>
      <c r="V41" s="86"/>
      <c r="W41" s="86"/>
      <c r="X41" s="86"/>
      <c r="Y41" s="86">
        <f>SUM(Y37,Y39)</f>
        <v>0</v>
      </c>
      <c r="Z41" s="86"/>
      <c r="AA41" s="86"/>
      <c r="AB41" s="86"/>
      <c r="AC41" s="86"/>
      <c r="AD41" s="86"/>
      <c r="AE41" s="86"/>
      <c r="AF41" s="86"/>
      <c r="AG41" s="223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5"/>
    </row>
    <row r="42" spans="1:67" s="20" customFormat="1" ht="34.5" customHeight="1" thickBot="1" x14ac:dyDescent="0.2">
      <c r="B42" s="187"/>
      <c r="C42" s="188"/>
      <c r="D42" s="188"/>
      <c r="E42" s="188"/>
      <c r="F42" s="188"/>
      <c r="G42" s="188"/>
      <c r="H42" s="188"/>
      <c r="I42" s="188"/>
      <c r="J42" s="220" t="s">
        <v>42</v>
      </c>
      <c r="K42" s="221"/>
      <c r="L42" s="221"/>
      <c r="M42" s="221"/>
      <c r="N42" s="221"/>
      <c r="O42" s="221"/>
      <c r="P42" s="222"/>
      <c r="Q42" s="231">
        <f>SUM(Q38,Q40)</f>
        <v>0</v>
      </c>
      <c r="R42" s="231"/>
      <c r="S42" s="231"/>
      <c r="T42" s="231"/>
      <c r="U42" s="231"/>
      <c r="V42" s="231"/>
      <c r="W42" s="231"/>
      <c r="X42" s="231"/>
      <c r="Y42" s="231">
        <f>SUM(Y38,Y40)</f>
        <v>0</v>
      </c>
      <c r="Z42" s="231"/>
      <c r="AA42" s="231"/>
      <c r="AB42" s="231"/>
      <c r="AC42" s="231"/>
      <c r="AD42" s="231"/>
      <c r="AE42" s="231"/>
      <c r="AF42" s="231"/>
      <c r="AG42" s="226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8"/>
    </row>
    <row r="43" spans="1:67" s="20" customFormat="1" ht="26.25" customHeight="1" x14ac:dyDescent="0.15">
      <c r="A43" s="19"/>
      <c r="P43" s="29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</row>
    <row r="44" spans="1:67" s="20" customFormat="1" ht="29.2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28"/>
      <c r="AZ44" s="28"/>
      <c r="BA44" s="28"/>
      <c r="BB44" s="28"/>
      <c r="BC44" s="28"/>
      <c r="BD44" s="28"/>
      <c r="BI44" s="30"/>
      <c r="BJ44" s="30"/>
      <c r="BK44" s="30"/>
      <c r="BL44" s="30"/>
      <c r="BM44" s="30"/>
      <c r="BN44" s="30"/>
      <c r="BO44" s="30"/>
    </row>
    <row r="45" spans="1:67" s="20" customFormat="1" ht="24.95" customHeight="1" x14ac:dyDescent="0.15">
      <c r="A45" s="19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5"/>
      <c r="BE45" s="15"/>
      <c r="BF45" s="15"/>
      <c r="BG45" s="15"/>
      <c r="BH45" s="15"/>
    </row>
    <row r="46" spans="1:67" s="15" customFormat="1" ht="13.5" customHeight="1" x14ac:dyDescent="0.15">
      <c r="A46" s="1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</row>
    <row r="47" spans="1:67" ht="13.5" customHeight="1" x14ac:dyDescent="0.15"/>
    <row r="48" spans="1:67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</sheetData>
  <mergeCells count="73">
    <mergeCell ref="B41:I42"/>
    <mergeCell ref="J41:P41"/>
    <mergeCell ref="J42:P42"/>
    <mergeCell ref="AG41:BG42"/>
    <mergeCell ref="AS18:BO19"/>
    <mergeCell ref="Q41:X41"/>
    <mergeCell ref="Q42:X42"/>
    <mergeCell ref="Y42:AF42"/>
    <mergeCell ref="B36:I36"/>
    <mergeCell ref="J36:X36"/>
    <mergeCell ref="B34:X35"/>
    <mergeCell ref="Y35:AF36"/>
    <mergeCell ref="B39:I40"/>
    <mergeCell ref="Y27:AH27"/>
    <mergeCell ref="AI25:AS26"/>
    <mergeCell ref="AI27:AS27"/>
    <mergeCell ref="BD16:BO16"/>
    <mergeCell ref="BD17:BO17"/>
    <mergeCell ref="B25:N26"/>
    <mergeCell ref="Y40:AF40"/>
    <mergeCell ref="Y34:AF34"/>
    <mergeCell ref="Q37:X37"/>
    <mergeCell ref="Q38:X38"/>
    <mergeCell ref="Q39:X39"/>
    <mergeCell ref="Q40:X40"/>
    <mergeCell ref="O25:X26"/>
    <mergeCell ref="Y25:AH26"/>
    <mergeCell ref="Y39:AF39"/>
    <mergeCell ref="AG34:BG36"/>
    <mergeCell ref="J16:V16"/>
    <mergeCell ref="AB16:AP16"/>
    <mergeCell ref="J17:AP17"/>
    <mergeCell ref="B16:I16"/>
    <mergeCell ref="W16:AA16"/>
    <mergeCell ref="B17:I17"/>
    <mergeCell ref="AS16:BC16"/>
    <mergeCell ref="AS17:BC17"/>
    <mergeCell ref="AS10:BC10"/>
    <mergeCell ref="B13:I13"/>
    <mergeCell ref="BK10:BO10"/>
    <mergeCell ref="B11:I12"/>
    <mergeCell ref="J11:AP12"/>
    <mergeCell ref="BK11:BO11"/>
    <mergeCell ref="J10:AP10"/>
    <mergeCell ref="J13:AP15"/>
    <mergeCell ref="AS12:BC12"/>
    <mergeCell ref="BD12:BJ12"/>
    <mergeCell ref="BK12:BO12"/>
    <mergeCell ref="AS13:BC13"/>
    <mergeCell ref="BK13:BO13"/>
    <mergeCell ref="BD13:BJ13"/>
    <mergeCell ref="AS11:BC11"/>
    <mergeCell ref="A1:BP1"/>
    <mergeCell ref="B37:I38"/>
    <mergeCell ref="AG37:BG37"/>
    <mergeCell ref="BD10:BJ10"/>
    <mergeCell ref="BE11:BI11"/>
    <mergeCell ref="AG38:BG38"/>
    <mergeCell ref="Y37:AF37"/>
    <mergeCell ref="Y38:AF38"/>
    <mergeCell ref="B27:N27"/>
    <mergeCell ref="O27:X27"/>
    <mergeCell ref="BD25:BM26"/>
    <mergeCell ref="BD27:BM27"/>
    <mergeCell ref="B30:BO30"/>
    <mergeCell ref="A3:BP3"/>
    <mergeCell ref="B7:BO7"/>
    <mergeCell ref="B10:I10"/>
    <mergeCell ref="AT25:BC26"/>
    <mergeCell ref="AT27:BC27"/>
    <mergeCell ref="AG39:BG39"/>
    <mergeCell ref="AG40:BG40"/>
    <mergeCell ref="Y41:AF41"/>
  </mergeCells>
  <phoneticPr fontId="2"/>
  <dataValidations count="3">
    <dataValidation type="list" allowBlank="1" showInputMessage="1" showErrorMessage="1" sqref="AI27:AS27">
      <formula1>"○,×"</formula1>
    </dataValidation>
    <dataValidation type="list" allowBlank="1" showInputMessage="1" showErrorMessage="1" sqref="BD17:BO17">
      <formula1>"○"</formula1>
    </dataValidation>
    <dataValidation type="list" allowBlank="1" showInputMessage="1" showErrorMessage="1" sqref="BD16:BO16">
      <formula1>"有,取得予定,取得しない"</formula1>
    </dataValidation>
  </dataValidations>
  <pageMargins left="0.70866141732283472" right="0.51181102362204722" top="0.74803149606299213" bottom="0.55118110236220474" header="0.31496062992125984" footer="0.31496062992125984"/>
  <pageSetup paperSize="9" scale="5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abSelected="1" view="pageBreakPreview" zoomScale="60" zoomScaleNormal="100" workbookViewId="0">
      <selection activeCell="F1" sqref="F1"/>
    </sheetView>
  </sheetViews>
  <sheetFormatPr defaultRowHeight="13.5" x14ac:dyDescent="0.15"/>
  <cols>
    <col min="1" max="1" width="1.875" customWidth="1"/>
    <col min="2" max="2" width="26.625" customWidth="1"/>
    <col min="3" max="3" width="14.125" customWidth="1"/>
    <col min="4" max="4" width="16.625" customWidth="1"/>
    <col min="5" max="5" width="17.625" customWidth="1"/>
    <col min="6" max="6" width="23" style="47" customWidth="1"/>
    <col min="7" max="7" width="23.5" style="47" customWidth="1"/>
    <col min="8" max="8" width="1.375" customWidth="1"/>
    <col min="9" max="9" width="15.25" customWidth="1"/>
    <col min="10" max="10" width="14.125" customWidth="1"/>
  </cols>
  <sheetData>
    <row r="1" spans="1:27" ht="18.75" x14ac:dyDescent="0.15">
      <c r="A1" s="45" t="s">
        <v>44</v>
      </c>
      <c r="B1" s="54"/>
    </row>
    <row r="2" spans="1:27" ht="30.75" customHeight="1" x14ac:dyDescent="0.15">
      <c r="B2" s="46" t="s">
        <v>36</v>
      </c>
    </row>
    <row r="3" spans="1:27" x14ac:dyDescent="0.15">
      <c r="D3" s="258" t="s">
        <v>58</v>
      </c>
    </row>
    <row r="4" spans="1:27" ht="84.75" customHeight="1" x14ac:dyDescent="0.15">
      <c r="B4" s="50" t="s">
        <v>37</v>
      </c>
      <c r="C4" s="51" t="s">
        <v>38</v>
      </c>
      <c r="D4" s="52" t="s">
        <v>57</v>
      </c>
      <c r="E4" s="52" t="s">
        <v>56</v>
      </c>
      <c r="F4" s="51" t="s">
        <v>39</v>
      </c>
      <c r="G4" s="51" t="s">
        <v>49</v>
      </c>
      <c r="I4" s="59" t="s">
        <v>54</v>
      </c>
      <c r="J4" s="59" t="s">
        <v>55</v>
      </c>
    </row>
    <row r="5" spans="1:27" ht="45" customHeight="1" x14ac:dyDescent="0.15">
      <c r="B5" s="49" t="s">
        <v>40</v>
      </c>
      <c r="C5" s="49">
        <v>100</v>
      </c>
      <c r="D5" s="49">
        <v>30</v>
      </c>
      <c r="E5" s="49">
        <v>50</v>
      </c>
      <c r="F5" s="53" t="s">
        <v>41</v>
      </c>
      <c r="G5" s="53" t="s">
        <v>59</v>
      </c>
      <c r="I5" s="48">
        <f>IFERROR(E5/C5*100, )</f>
        <v>50</v>
      </c>
      <c r="J5" s="48">
        <f>IFERROR((E5/D5-1)*100,)</f>
        <v>66.666666666666671</v>
      </c>
    </row>
    <row r="6" spans="1:27" ht="45" customHeight="1" x14ac:dyDescent="0.15">
      <c r="B6" s="49"/>
      <c r="C6" s="49"/>
      <c r="D6" s="49"/>
      <c r="E6" s="49"/>
      <c r="F6" s="53"/>
      <c r="G6" s="53"/>
      <c r="I6" s="48">
        <f t="shared" ref="I6:I69" si="0">IFERROR(E6/C6*100, )</f>
        <v>0</v>
      </c>
      <c r="J6" s="48">
        <f t="shared" ref="J6:J69" si="1">IFERROR((E6/D6-1)*100,)</f>
        <v>0</v>
      </c>
    </row>
    <row r="7" spans="1:27" ht="45" customHeight="1" x14ac:dyDescent="0.15">
      <c r="B7" s="49"/>
      <c r="C7" s="49"/>
      <c r="D7" s="49"/>
      <c r="E7" s="49"/>
      <c r="F7" s="53"/>
      <c r="G7" s="53"/>
      <c r="I7" s="48">
        <f t="shared" si="0"/>
        <v>0</v>
      </c>
      <c r="J7" s="48">
        <f t="shared" si="1"/>
        <v>0</v>
      </c>
    </row>
    <row r="8" spans="1:27" ht="45" customHeight="1" x14ac:dyDescent="0.15">
      <c r="B8" s="49"/>
      <c r="C8" s="49"/>
      <c r="D8" s="49"/>
      <c r="E8" s="49"/>
      <c r="F8" s="53"/>
      <c r="G8" s="53"/>
      <c r="I8" s="48">
        <f t="shared" si="0"/>
        <v>0</v>
      </c>
      <c r="J8" s="48">
        <f t="shared" si="1"/>
        <v>0</v>
      </c>
    </row>
    <row r="9" spans="1:27" ht="45" customHeight="1" x14ac:dyDescent="0.15">
      <c r="B9" s="49"/>
      <c r="C9" s="49"/>
      <c r="D9" s="49"/>
      <c r="E9" s="49"/>
      <c r="F9" s="53"/>
      <c r="G9" s="53"/>
      <c r="I9" s="48">
        <f t="shared" si="0"/>
        <v>0</v>
      </c>
      <c r="J9" s="48">
        <f t="shared" si="1"/>
        <v>0</v>
      </c>
    </row>
    <row r="10" spans="1:27" ht="45" customHeight="1" x14ac:dyDescent="0.15">
      <c r="B10" s="49"/>
      <c r="C10" s="49"/>
      <c r="D10" s="49"/>
      <c r="E10" s="49"/>
      <c r="F10" s="53"/>
      <c r="G10" s="53"/>
      <c r="I10" s="48">
        <f t="shared" si="0"/>
        <v>0</v>
      </c>
      <c r="J10" s="48">
        <f t="shared" si="1"/>
        <v>0</v>
      </c>
    </row>
    <row r="11" spans="1:27" ht="45" customHeight="1" x14ac:dyDescent="0.15">
      <c r="B11" s="49"/>
      <c r="C11" s="49"/>
      <c r="D11" s="49"/>
      <c r="E11" s="49"/>
      <c r="F11" s="53"/>
      <c r="G11" s="53"/>
      <c r="I11" s="48">
        <f t="shared" si="0"/>
        <v>0</v>
      </c>
      <c r="J11" s="48">
        <f t="shared" si="1"/>
        <v>0</v>
      </c>
    </row>
    <row r="12" spans="1:27" ht="45" customHeight="1" x14ac:dyDescent="0.15">
      <c r="B12" s="49"/>
      <c r="C12" s="49"/>
      <c r="D12" s="49"/>
      <c r="E12" s="49"/>
      <c r="F12" s="53"/>
      <c r="G12" s="53"/>
      <c r="I12" s="48">
        <f t="shared" si="0"/>
        <v>0</v>
      </c>
      <c r="J12" s="48">
        <f t="shared" si="1"/>
        <v>0</v>
      </c>
    </row>
    <row r="13" spans="1:27" ht="45" customHeight="1" x14ac:dyDescent="0.15">
      <c r="B13" s="49"/>
      <c r="C13" s="49"/>
      <c r="D13" s="49"/>
      <c r="E13" s="49"/>
      <c r="F13" s="53"/>
      <c r="G13" s="53"/>
      <c r="I13" s="48">
        <f t="shared" si="0"/>
        <v>0</v>
      </c>
      <c r="J13" s="48">
        <f t="shared" si="1"/>
        <v>0</v>
      </c>
    </row>
    <row r="14" spans="1:27" ht="45" customHeight="1" x14ac:dyDescent="0.15">
      <c r="B14" s="49"/>
      <c r="C14" s="49"/>
      <c r="D14" s="49"/>
      <c r="E14" s="49"/>
      <c r="F14" s="53"/>
      <c r="G14" s="53"/>
      <c r="I14" s="48">
        <f t="shared" si="0"/>
        <v>0</v>
      </c>
      <c r="J14" s="48">
        <f t="shared" si="1"/>
        <v>0</v>
      </c>
      <c r="S14" t="s">
        <v>69</v>
      </c>
    </row>
    <row r="15" spans="1:27" ht="45" customHeight="1" x14ac:dyDescent="0.15">
      <c r="B15" s="49"/>
      <c r="C15" s="49"/>
      <c r="D15" s="49"/>
      <c r="E15" s="49"/>
      <c r="F15" s="53"/>
      <c r="G15" s="53"/>
      <c r="I15" s="48">
        <f t="shared" si="0"/>
        <v>0</v>
      </c>
      <c r="J15" s="48">
        <f t="shared" si="1"/>
        <v>0</v>
      </c>
    </row>
    <row r="16" spans="1:27" ht="45" customHeight="1" x14ac:dyDescent="0.15">
      <c r="B16" s="49"/>
      <c r="C16" s="49"/>
      <c r="D16" s="49"/>
      <c r="E16" s="49"/>
      <c r="F16" s="53"/>
      <c r="G16" s="53"/>
      <c r="I16" s="48">
        <f t="shared" si="0"/>
        <v>0</v>
      </c>
      <c r="J16" s="48">
        <f t="shared" si="1"/>
        <v>0</v>
      </c>
      <c r="W16" s="58"/>
      <c r="X16" s="58"/>
      <c r="Y16" s="58"/>
      <c r="Z16" s="58"/>
      <c r="AA16" s="58"/>
    </row>
    <row r="17" spans="2:10" ht="45" customHeight="1" x14ac:dyDescent="0.15">
      <c r="B17" s="49"/>
      <c r="C17" s="49"/>
      <c r="D17" s="49"/>
      <c r="E17" s="49"/>
      <c r="F17" s="53"/>
      <c r="G17" s="53"/>
      <c r="I17" s="48">
        <f t="shared" si="0"/>
        <v>0</v>
      </c>
      <c r="J17" s="48">
        <f t="shared" si="1"/>
        <v>0</v>
      </c>
    </row>
    <row r="18" spans="2:10" ht="45" customHeight="1" x14ac:dyDescent="0.15">
      <c r="B18" s="49"/>
      <c r="C18" s="49"/>
      <c r="D18" s="49"/>
      <c r="E18" s="49"/>
      <c r="F18" s="53"/>
      <c r="G18" s="53"/>
      <c r="I18" s="48">
        <f t="shared" si="0"/>
        <v>0</v>
      </c>
      <c r="J18" s="48">
        <f t="shared" si="1"/>
        <v>0</v>
      </c>
    </row>
    <row r="19" spans="2:10" ht="45" customHeight="1" x14ac:dyDescent="0.15">
      <c r="B19" s="49"/>
      <c r="C19" s="49"/>
      <c r="D19" s="49"/>
      <c r="E19" s="49"/>
      <c r="F19" s="53"/>
      <c r="G19" s="53"/>
      <c r="I19" s="48">
        <f t="shared" si="0"/>
        <v>0</v>
      </c>
      <c r="J19" s="48">
        <f t="shared" si="1"/>
        <v>0</v>
      </c>
    </row>
    <row r="20" spans="2:10" ht="45" customHeight="1" x14ac:dyDescent="0.15">
      <c r="B20" s="49"/>
      <c r="C20" s="49"/>
      <c r="D20" s="49"/>
      <c r="E20" s="49"/>
      <c r="F20" s="53"/>
      <c r="G20" s="53"/>
      <c r="I20" s="48">
        <f t="shared" si="0"/>
        <v>0</v>
      </c>
      <c r="J20" s="48">
        <f t="shared" si="1"/>
        <v>0</v>
      </c>
    </row>
    <row r="21" spans="2:10" ht="45" customHeight="1" x14ac:dyDescent="0.15">
      <c r="B21" s="49"/>
      <c r="C21" s="49"/>
      <c r="D21" s="49"/>
      <c r="E21" s="49"/>
      <c r="F21" s="53"/>
      <c r="G21" s="53"/>
      <c r="I21" s="48">
        <f t="shared" si="0"/>
        <v>0</v>
      </c>
      <c r="J21" s="48">
        <f t="shared" si="1"/>
        <v>0</v>
      </c>
    </row>
    <row r="22" spans="2:10" ht="45" customHeight="1" x14ac:dyDescent="0.15">
      <c r="B22" s="49"/>
      <c r="C22" s="49"/>
      <c r="D22" s="49"/>
      <c r="E22" s="49"/>
      <c r="F22" s="53"/>
      <c r="G22" s="53"/>
      <c r="I22" s="48">
        <f t="shared" si="0"/>
        <v>0</v>
      </c>
      <c r="J22" s="48">
        <f t="shared" si="1"/>
        <v>0</v>
      </c>
    </row>
    <row r="23" spans="2:10" ht="45" customHeight="1" x14ac:dyDescent="0.15">
      <c r="B23" s="49"/>
      <c r="C23" s="49"/>
      <c r="D23" s="49"/>
      <c r="E23" s="49"/>
      <c r="F23" s="53"/>
      <c r="G23" s="53"/>
      <c r="I23" s="48">
        <f t="shared" si="0"/>
        <v>0</v>
      </c>
      <c r="J23" s="48">
        <f t="shared" si="1"/>
        <v>0</v>
      </c>
    </row>
    <row r="24" spans="2:10" ht="45" customHeight="1" x14ac:dyDescent="0.15">
      <c r="B24" s="49"/>
      <c r="C24" s="49"/>
      <c r="D24" s="49"/>
      <c r="E24" s="49"/>
      <c r="F24" s="53"/>
      <c r="G24" s="53"/>
      <c r="I24" s="48">
        <f t="shared" si="0"/>
        <v>0</v>
      </c>
      <c r="J24" s="48">
        <f t="shared" si="1"/>
        <v>0</v>
      </c>
    </row>
    <row r="25" spans="2:10" ht="45" customHeight="1" x14ac:dyDescent="0.15">
      <c r="B25" s="49"/>
      <c r="C25" s="49"/>
      <c r="D25" s="49"/>
      <c r="E25" s="49"/>
      <c r="F25" s="53"/>
      <c r="G25" s="53"/>
      <c r="I25" s="48">
        <f t="shared" si="0"/>
        <v>0</v>
      </c>
      <c r="J25" s="48">
        <f t="shared" si="1"/>
        <v>0</v>
      </c>
    </row>
    <row r="26" spans="2:10" ht="45" hidden="1" customHeight="1" x14ac:dyDescent="0.15">
      <c r="B26" s="49"/>
      <c r="C26" s="49"/>
      <c r="D26" s="49"/>
      <c r="E26" s="49"/>
      <c r="F26" s="53"/>
      <c r="G26" s="53"/>
      <c r="I26" s="48">
        <f t="shared" si="0"/>
        <v>0</v>
      </c>
      <c r="J26">
        <f t="shared" si="1"/>
        <v>0</v>
      </c>
    </row>
    <row r="27" spans="2:10" ht="45" hidden="1" customHeight="1" x14ac:dyDescent="0.15">
      <c r="B27" s="49"/>
      <c r="C27" s="49"/>
      <c r="D27" s="49"/>
      <c r="E27" s="49"/>
      <c r="F27" s="53"/>
      <c r="G27" s="53"/>
      <c r="I27" s="48">
        <f t="shared" si="0"/>
        <v>0</v>
      </c>
      <c r="J27">
        <f t="shared" si="1"/>
        <v>0</v>
      </c>
    </row>
    <row r="28" spans="2:10" ht="45" hidden="1" customHeight="1" x14ac:dyDescent="0.15">
      <c r="B28" s="49"/>
      <c r="C28" s="49"/>
      <c r="D28" s="49"/>
      <c r="E28" s="49"/>
      <c r="F28" s="53"/>
      <c r="G28" s="53"/>
      <c r="I28" s="48">
        <f t="shared" si="0"/>
        <v>0</v>
      </c>
      <c r="J28">
        <f t="shared" si="1"/>
        <v>0</v>
      </c>
    </row>
    <row r="29" spans="2:10" ht="45" hidden="1" customHeight="1" x14ac:dyDescent="0.15">
      <c r="B29" s="49"/>
      <c r="C29" s="49"/>
      <c r="D29" s="49"/>
      <c r="E29" s="49"/>
      <c r="F29" s="53"/>
      <c r="G29" s="53"/>
      <c r="I29" s="48">
        <f t="shared" si="0"/>
        <v>0</v>
      </c>
      <c r="J29">
        <f t="shared" si="1"/>
        <v>0</v>
      </c>
    </row>
    <row r="30" spans="2:10" ht="45" hidden="1" customHeight="1" x14ac:dyDescent="0.15">
      <c r="B30" s="49"/>
      <c r="C30" s="49"/>
      <c r="D30" s="49"/>
      <c r="E30" s="49"/>
      <c r="F30" s="53"/>
      <c r="G30" s="53"/>
      <c r="I30" s="48">
        <f t="shared" si="0"/>
        <v>0</v>
      </c>
      <c r="J30">
        <f t="shared" si="1"/>
        <v>0</v>
      </c>
    </row>
    <row r="31" spans="2:10" ht="45" hidden="1" customHeight="1" x14ac:dyDescent="0.15">
      <c r="B31" s="49"/>
      <c r="C31" s="49"/>
      <c r="D31" s="49"/>
      <c r="E31" s="49"/>
      <c r="F31" s="53"/>
      <c r="G31" s="53"/>
      <c r="I31" s="48">
        <f t="shared" si="0"/>
        <v>0</v>
      </c>
      <c r="J31">
        <f t="shared" si="1"/>
        <v>0</v>
      </c>
    </row>
    <row r="32" spans="2:10" ht="45" hidden="1" customHeight="1" x14ac:dyDescent="0.15">
      <c r="B32" s="49"/>
      <c r="C32" s="49"/>
      <c r="D32" s="49"/>
      <c r="E32" s="49"/>
      <c r="F32" s="53"/>
      <c r="G32" s="53"/>
      <c r="I32" s="48">
        <f t="shared" si="0"/>
        <v>0</v>
      </c>
      <c r="J32">
        <f t="shared" si="1"/>
        <v>0</v>
      </c>
    </row>
    <row r="33" spans="2:10" ht="45" hidden="1" customHeight="1" x14ac:dyDescent="0.15">
      <c r="B33" s="49"/>
      <c r="C33" s="49"/>
      <c r="D33" s="49"/>
      <c r="E33" s="49"/>
      <c r="F33" s="53"/>
      <c r="G33" s="53"/>
      <c r="I33" s="48">
        <f t="shared" si="0"/>
        <v>0</v>
      </c>
      <c r="J33">
        <f t="shared" si="1"/>
        <v>0</v>
      </c>
    </row>
    <row r="34" spans="2:10" ht="45" hidden="1" customHeight="1" x14ac:dyDescent="0.15">
      <c r="B34" s="49"/>
      <c r="C34" s="49"/>
      <c r="D34" s="49"/>
      <c r="E34" s="49"/>
      <c r="F34" s="53"/>
      <c r="G34" s="53"/>
      <c r="I34" s="48">
        <f t="shared" si="0"/>
        <v>0</v>
      </c>
      <c r="J34">
        <f t="shared" si="1"/>
        <v>0</v>
      </c>
    </row>
    <row r="35" spans="2:10" ht="45" hidden="1" customHeight="1" x14ac:dyDescent="0.15">
      <c r="B35" s="49"/>
      <c r="C35" s="49"/>
      <c r="D35" s="49"/>
      <c r="E35" s="49"/>
      <c r="F35" s="53"/>
      <c r="G35" s="53"/>
      <c r="I35" s="48">
        <f t="shared" si="0"/>
        <v>0</v>
      </c>
      <c r="J35">
        <f t="shared" si="1"/>
        <v>0</v>
      </c>
    </row>
    <row r="36" spans="2:10" ht="45" hidden="1" customHeight="1" x14ac:dyDescent="0.15">
      <c r="B36" s="49"/>
      <c r="C36" s="49"/>
      <c r="D36" s="49"/>
      <c r="E36" s="49"/>
      <c r="F36" s="53"/>
      <c r="G36" s="53"/>
      <c r="I36" s="48">
        <f t="shared" si="0"/>
        <v>0</v>
      </c>
      <c r="J36">
        <f t="shared" si="1"/>
        <v>0</v>
      </c>
    </row>
    <row r="37" spans="2:10" ht="45" hidden="1" customHeight="1" x14ac:dyDescent="0.15">
      <c r="B37" s="49"/>
      <c r="C37" s="49"/>
      <c r="D37" s="49"/>
      <c r="E37" s="49"/>
      <c r="F37" s="53"/>
      <c r="G37" s="53"/>
      <c r="I37" s="48">
        <f t="shared" si="0"/>
        <v>0</v>
      </c>
      <c r="J37">
        <f t="shared" si="1"/>
        <v>0</v>
      </c>
    </row>
    <row r="38" spans="2:10" ht="45" hidden="1" customHeight="1" x14ac:dyDescent="0.15">
      <c r="B38" s="49"/>
      <c r="C38" s="49"/>
      <c r="D38" s="49"/>
      <c r="E38" s="49"/>
      <c r="F38" s="53"/>
      <c r="G38" s="53"/>
      <c r="I38" s="48">
        <f t="shared" si="0"/>
        <v>0</v>
      </c>
      <c r="J38">
        <f t="shared" si="1"/>
        <v>0</v>
      </c>
    </row>
    <row r="39" spans="2:10" ht="45" hidden="1" customHeight="1" x14ac:dyDescent="0.15">
      <c r="B39" s="49"/>
      <c r="C39" s="49"/>
      <c r="D39" s="49"/>
      <c r="E39" s="49"/>
      <c r="F39" s="53"/>
      <c r="G39" s="53"/>
      <c r="I39" s="48">
        <f t="shared" si="0"/>
        <v>0</v>
      </c>
      <c r="J39">
        <f t="shared" si="1"/>
        <v>0</v>
      </c>
    </row>
    <row r="40" spans="2:10" ht="45" hidden="1" customHeight="1" x14ac:dyDescent="0.15">
      <c r="B40" s="49"/>
      <c r="C40" s="49"/>
      <c r="D40" s="49"/>
      <c r="E40" s="49"/>
      <c r="F40" s="53"/>
      <c r="G40" s="53"/>
      <c r="I40" s="48">
        <f t="shared" si="0"/>
        <v>0</v>
      </c>
      <c r="J40">
        <f t="shared" si="1"/>
        <v>0</v>
      </c>
    </row>
    <row r="41" spans="2:10" ht="45" hidden="1" customHeight="1" x14ac:dyDescent="0.15">
      <c r="B41" s="49"/>
      <c r="C41" s="49"/>
      <c r="D41" s="49"/>
      <c r="E41" s="49"/>
      <c r="F41" s="53"/>
      <c r="G41" s="53"/>
      <c r="I41" s="48">
        <f t="shared" si="0"/>
        <v>0</v>
      </c>
      <c r="J41">
        <f t="shared" si="1"/>
        <v>0</v>
      </c>
    </row>
    <row r="42" spans="2:10" ht="45" hidden="1" customHeight="1" x14ac:dyDescent="0.15">
      <c r="B42" s="49"/>
      <c r="C42" s="49"/>
      <c r="D42" s="49"/>
      <c r="E42" s="49"/>
      <c r="F42" s="53"/>
      <c r="G42" s="53"/>
      <c r="I42" s="48">
        <f t="shared" si="0"/>
        <v>0</v>
      </c>
      <c r="J42">
        <f t="shared" si="1"/>
        <v>0</v>
      </c>
    </row>
    <row r="43" spans="2:10" ht="45" hidden="1" customHeight="1" x14ac:dyDescent="0.15">
      <c r="B43" s="49"/>
      <c r="C43" s="49"/>
      <c r="D43" s="49"/>
      <c r="E43" s="49"/>
      <c r="F43" s="53"/>
      <c r="G43" s="53"/>
      <c r="I43" s="48">
        <f t="shared" si="0"/>
        <v>0</v>
      </c>
      <c r="J43">
        <f t="shared" si="1"/>
        <v>0</v>
      </c>
    </row>
    <row r="44" spans="2:10" ht="45" hidden="1" customHeight="1" x14ac:dyDescent="0.15">
      <c r="B44" s="49"/>
      <c r="C44" s="49"/>
      <c r="D44" s="49"/>
      <c r="E44" s="49"/>
      <c r="F44" s="53"/>
      <c r="G44" s="53"/>
      <c r="I44" s="48">
        <f t="shared" si="0"/>
        <v>0</v>
      </c>
      <c r="J44">
        <f t="shared" si="1"/>
        <v>0</v>
      </c>
    </row>
    <row r="45" spans="2:10" ht="45" hidden="1" customHeight="1" x14ac:dyDescent="0.15">
      <c r="B45" s="49"/>
      <c r="C45" s="49"/>
      <c r="D45" s="49"/>
      <c r="E45" s="49"/>
      <c r="F45" s="53"/>
      <c r="G45" s="53"/>
      <c r="I45" s="48">
        <f t="shared" si="0"/>
        <v>0</v>
      </c>
      <c r="J45">
        <f t="shared" si="1"/>
        <v>0</v>
      </c>
    </row>
    <row r="46" spans="2:10" ht="45" hidden="1" customHeight="1" x14ac:dyDescent="0.15">
      <c r="B46" s="49"/>
      <c r="C46" s="49"/>
      <c r="D46" s="49"/>
      <c r="E46" s="49"/>
      <c r="F46" s="53"/>
      <c r="G46" s="53"/>
      <c r="I46" s="48">
        <f t="shared" si="0"/>
        <v>0</v>
      </c>
      <c r="J46">
        <f t="shared" si="1"/>
        <v>0</v>
      </c>
    </row>
    <row r="47" spans="2:10" ht="45" hidden="1" customHeight="1" x14ac:dyDescent="0.15">
      <c r="B47" s="49"/>
      <c r="C47" s="49"/>
      <c r="D47" s="49"/>
      <c r="E47" s="49"/>
      <c r="F47" s="53"/>
      <c r="G47" s="53"/>
      <c r="I47" s="48">
        <f t="shared" si="0"/>
        <v>0</v>
      </c>
      <c r="J47">
        <f t="shared" si="1"/>
        <v>0</v>
      </c>
    </row>
    <row r="48" spans="2:10" ht="45" hidden="1" customHeight="1" x14ac:dyDescent="0.15">
      <c r="B48" s="49"/>
      <c r="C48" s="49"/>
      <c r="D48" s="49"/>
      <c r="E48" s="49"/>
      <c r="F48" s="53"/>
      <c r="G48" s="53"/>
      <c r="I48" s="48">
        <f t="shared" si="0"/>
        <v>0</v>
      </c>
      <c r="J48">
        <f t="shared" si="1"/>
        <v>0</v>
      </c>
    </row>
    <row r="49" spans="2:10" ht="45" hidden="1" customHeight="1" x14ac:dyDescent="0.15">
      <c r="B49" s="49"/>
      <c r="C49" s="49"/>
      <c r="D49" s="49"/>
      <c r="E49" s="49"/>
      <c r="F49" s="53"/>
      <c r="G49" s="53"/>
      <c r="I49" s="48">
        <f t="shared" si="0"/>
        <v>0</v>
      </c>
      <c r="J49">
        <f t="shared" si="1"/>
        <v>0</v>
      </c>
    </row>
    <row r="50" spans="2:10" ht="45" hidden="1" customHeight="1" x14ac:dyDescent="0.15">
      <c r="B50" s="49"/>
      <c r="C50" s="49"/>
      <c r="D50" s="49"/>
      <c r="E50" s="49"/>
      <c r="F50" s="53"/>
      <c r="G50" s="53"/>
      <c r="I50" s="48">
        <f t="shared" si="0"/>
        <v>0</v>
      </c>
      <c r="J50">
        <f t="shared" si="1"/>
        <v>0</v>
      </c>
    </row>
    <row r="51" spans="2:10" ht="45" hidden="1" customHeight="1" x14ac:dyDescent="0.15">
      <c r="B51" s="49"/>
      <c r="C51" s="49"/>
      <c r="D51" s="49"/>
      <c r="E51" s="49"/>
      <c r="F51" s="53"/>
      <c r="G51" s="53"/>
      <c r="I51" s="48">
        <f t="shared" si="0"/>
        <v>0</v>
      </c>
      <c r="J51">
        <f t="shared" si="1"/>
        <v>0</v>
      </c>
    </row>
    <row r="52" spans="2:10" ht="45" hidden="1" customHeight="1" x14ac:dyDescent="0.15">
      <c r="B52" s="49"/>
      <c r="C52" s="49"/>
      <c r="D52" s="49"/>
      <c r="E52" s="49"/>
      <c r="F52" s="53"/>
      <c r="G52" s="53"/>
      <c r="I52" s="48">
        <f t="shared" si="0"/>
        <v>0</v>
      </c>
      <c r="J52">
        <f t="shared" si="1"/>
        <v>0</v>
      </c>
    </row>
    <row r="53" spans="2:10" ht="45" hidden="1" customHeight="1" x14ac:dyDescent="0.15">
      <c r="B53" s="49"/>
      <c r="C53" s="49"/>
      <c r="D53" s="49"/>
      <c r="E53" s="49"/>
      <c r="F53" s="53"/>
      <c r="G53" s="53"/>
      <c r="I53" s="48">
        <f t="shared" si="0"/>
        <v>0</v>
      </c>
      <c r="J53">
        <f t="shared" si="1"/>
        <v>0</v>
      </c>
    </row>
    <row r="54" spans="2:10" ht="45" hidden="1" customHeight="1" x14ac:dyDescent="0.15">
      <c r="B54" s="49"/>
      <c r="C54" s="49"/>
      <c r="D54" s="49"/>
      <c r="E54" s="49"/>
      <c r="F54" s="53"/>
      <c r="G54" s="53"/>
      <c r="I54" s="48">
        <f t="shared" si="0"/>
        <v>0</v>
      </c>
      <c r="J54">
        <f t="shared" si="1"/>
        <v>0</v>
      </c>
    </row>
    <row r="55" spans="2:10" ht="45" hidden="1" customHeight="1" x14ac:dyDescent="0.15">
      <c r="B55" s="49"/>
      <c r="C55" s="49"/>
      <c r="D55" s="49"/>
      <c r="E55" s="49"/>
      <c r="F55" s="53"/>
      <c r="G55" s="53"/>
      <c r="I55" s="48">
        <f t="shared" si="0"/>
        <v>0</v>
      </c>
      <c r="J55">
        <f t="shared" si="1"/>
        <v>0</v>
      </c>
    </row>
    <row r="56" spans="2:10" ht="45" hidden="1" customHeight="1" x14ac:dyDescent="0.15">
      <c r="B56" s="49"/>
      <c r="C56" s="49"/>
      <c r="D56" s="49"/>
      <c r="E56" s="49"/>
      <c r="F56" s="53"/>
      <c r="G56" s="53"/>
      <c r="I56" s="48">
        <f t="shared" si="0"/>
        <v>0</v>
      </c>
      <c r="J56">
        <f t="shared" si="1"/>
        <v>0</v>
      </c>
    </row>
    <row r="57" spans="2:10" ht="45" hidden="1" customHeight="1" x14ac:dyDescent="0.15">
      <c r="B57" s="49"/>
      <c r="C57" s="49"/>
      <c r="D57" s="49"/>
      <c r="E57" s="49"/>
      <c r="F57" s="53"/>
      <c r="G57" s="53"/>
      <c r="I57" s="48">
        <f t="shared" si="0"/>
        <v>0</v>
      </c>
      <c r="J57">
        <f t="shared" si="1"/>
        <v>0</v>
      </c>
    </row>
    <row r="58" spans="2:10" ht="45" hidden="1" customHeight="1" x14ac:dyDescent="0.15">
      <c r="B58" s="49"/>
      <c r="C58" s="49"/>
      <c r="D58" s="49"/>
      <c r="E58" s="49"/>
      <c r="F58" s="53"/>
      <c r="G58" s="53"/>
      <c r="I58" s="48">
        <f t="shared" si="0"/>
        <v>0</v>
      </c>
      <c r="J58">
        <f t="shared" si="1"/>
        <v>0</v>
      </c>
    </row>
    <row r="59" spans="2:10" ht="45" hidden="1" customHeight="1" x14ac:dyDescent="0.15">
      <c r="B59" s="49"/>
      <c r="C59" s="49"/>
      <c r="D59" s="49"/>
      <c r="E59" s="49"/>
      <c r="F59" s="53"/>
      <c r="G59" s="53"/>
      <c r="I59" s="48">
        <f t="shared" si="0"/>
        <v>0</v>
      </c>
      <c r="J59">
        <f t="shared" si="1"/>
        <v>0</v>
      </c>
    </row>
    <row r="60" spans="2:10" ht="45" hidden="1" customHeight="1" x14ac:dyDescent="0.15">
      <c r="B60" s="49"/>
      <c r="C60" s="49"/>
      <c r="D60" s="49"/>
      <c r="E60" s="49"/>
      <c r="F60" s="53"/>
      <c r="G60" s="53"/>
      <c r="I60" s="48">
        <f t="shared" si="0"/>
        <v>0</v>
      </c>
      <c r="J60">
        <f t="shared" si="1"/>
        <v>0</v>
      </c>
    </row>
    <row r="61" spans="2:10" ht="45" hidden="1" customHeight="1" x14ac:dyDescent="0.15">
      <c r="B61" s="49"/>
      <c r="C61" s="49"/>
      <c r="D61" s="49"/>
      <c r="E61" s="49"/>
      <c r="F61" s="53"/>
      <c r="G61" s="53"/>
      <c r="I61" s="48">
        <f t="shared" si="0"/>
        <v>0</v>
      </c>
      <c r="J61">
        <f t="shared" si="1"/>
        <v>0</v>
      </c>
    </row>
    <row r="62" spans="2:10" ht="45" hidden="1" customHeight="1" x14ac:dyDescent="0.15">
      <c r="B62" s="49"/>
      <c r="C62" s="49"/>
      <c r="D62" s="49"/>
      <c r="E62" s="49"/>
      <c r="F62" s="53"/>
      <c r="G62" s="53"/>
      <c r="I62" s="48">
        <f t="shared" si="0"/>
        <v>0</v>
      </c>
      <c r="J62">
        <f t="shared" si="1"/>
        <v>0</v>
      </c>
    </row>
    <row r="63" spans="2:10" ht="45" hidden="1" customHeight="1" x14ac:dyDescent="0.15">
      <c r="B63" s="49"/>
      <c r="C63" s="49"/>
      <c r="D63" s="49"/>
      <c r="E63" s="49"/>
      <c r="F63" s="53"/>
      <c r="G63" s="53"/>
      <c r="I63" s="48">
        <f t="shared" si="0"/>
        <v>0</v>
      </c>
      <c r="J63">
        <f t="shared" si="1"/>
        <v>0</v>
      </c>
    </row>
    <row r="64" spans="2:10" ht="45" hidden="1" customHeight="1" x14ac:dyDescent="0.15">
      <c r="B64" s="49"/>
      <c r="C64" s="49"/>
      <c r="D64" s="49"/>
      <c r="E64" s="49"/>
      <c r="F64" s="53"/>
      <c r="G64" s="53"/>
      <c r="I64" s="48">
        <f t="shared" si="0"/>
        <v>0</v>
      </c>
      <c r="J64">
        <f t="shared" si="1"/>
        <v>0</v>
      </c>
    </row>
    <row r="65" spans="2:10" ht="45" hidden="1" customHeight="1" x14ac:dyDescent="0.15">
      <c r="B65" s="49"/>
      <c r="C65" s="49"/>
      <c r="D65" s="49"/>
      <c r="E65" s="49"/>
      <c r="F65" s="53"/>
      <c r="G65" s="53"/>
      <c r="I65" s="48">
        <f t="shared" si="0"/>
        <v>0</v>
      </c>
      <c r="J65">
        <f t="shared" si="1"/>
        <v>0</v>
      </c>
    </row>
    <row r="66" spans="2:10" ht="45" hidden="1" customHeight="1" x14ac:dyDescent="0.15">
      <c r="B66" s="49"/>
      <c r="C66" s="49"/>
      <c r="D66" s="49"/>
      <c r="E66" s="49"/>
      <c r="F66" s="53"/>
      <c r="G66" s="53"/>
      <c r="I66" s="48">
        <f t="shared" si="0"/>
        <v>0</v>
      </c>
      <c r="J66">
        <f t="shared" si="1"/>
        <v>0</v>
      </c>
    </row>
    <row r="67" spans="2:10" ht="45" hidden="1" customHeight="1" x14ac:dyDescent="0.15">
      <c r="B67" s="49"/>
      <c r="C67" s="49"/>
      <c r="D67" s="49"/>
      <c r="E67" s="49"/>
      <c r="F67" s="53"/>
      <c r="G67" s="53"/>
      <c r="I67" s="48">
        <f t="shared" si="0"/>
        <v>0</v>
      </c>
      <c r="J67">
        <f t="shared" si="1"/>
        <v>0</v>
      </c>
    </row>
    <row r="68" spans="2:10" ht="45" hidden="1" customHeight="1" x14ac:dyDescent="0.15">
      <c r="B68" s="49"/>
      <c r="C68" s="49"/>
      <c r="D68" s="49"/>
      <c r="E68" s="49"/>
      <c r="F68" s="53"/>
      <c r="G68" s="53"/>
      <c r="I68" s="48">
        <f t="shared" si="0"/>
        <v>0</v>
      </c>
      <c r="J68">
        <f t="shared" si="1"/>
        <v>0</v>
      </c>
    </row>
    <row r="69" spans="2:10" ht="45" hidden="1" customHeight="1" x14ac:dyDescent="0.15">
      <c r="B69" s="49"/>
      <c r="C69" s="49"/>
      <c r="D69" s="49"/>
      <c r="E69" s="49"/>
      <c r="F69" s="53"/>
      <c r="G69" s="53"/>
      <c r="I69" s="48">
        <f t="shared" si="0"/>
        <v>0</v>
      </c>
      <c r="J69">
        <f t="shared" si="1"/>
        <v>0</v>
      </c>
    </row>
    <row r="70" spans="2:10" ht="45" hidden="1" customHeight="1" x14ac:dyDescent="0.15">
      <c r="B70" s="49"/>
      <c r="C70" s="49"/>
      <c r="D70" s="49"/>
      <c r="E70" s="49"/>
      <c r="F70" s="53"/>
      <c r="G70" s="53"/>
      <c r="I70" s="48">
        <f t="shared" ref="I70:I133" si="2">IFERROR(E70/C70*100, )</f>
        <v>0</v>
      </c>
      <c r="J70">
        <f t="shared" ref="J70:J133" si="3">IFERROR((E70/D70-1)*100,)</f>
        <v>0</v>
      </c>
    </row>
    <row r="71" spans="2:10" ht="45" hidden="1" customHeight="1" x14ac:dyDescent="0.15">
      <c r="B71" s="49"/>
      <c r="C71" s="49"/>
      <c r="D71" s="49"/>
      <c r="E71" s="49"/>
      <c r="F71" s="53"/>
      <c r="G71" s="53"/>
      <c r="I71" s="48">
        <f t="shared" si="2"/>
        <v>0</v>
      </c>
      <c r="J71">
        <f t="shared" si="3"/>
        <v>0</v>
      </c>
    </row>
    <row r="72" spans="2:10" ht="45" hidden="1" customHeight="1" x14ac:dyDescent="0.15">
      <c r="B72" s="49"/>
      <c r="C72" s="49"/>
      <c r="D72" s="49"/>
      <c r="E72" s="49"/>
      <c r="F72" s="53"/>
      <c r="G72" s="53"/>
      <c r="I72" s="48">
        <f t="shared" si="2"/>
        <v>0</v>
      </c>
      <c r="J72">
        <f t="shared" si="3"/>
        <v>0</v>
      </c>
    </row>
    <row r="73" spans="2:10" ht="45" hidden="1" customHeight="1" x14ac:dyDescent="0.15">
      <c r="B73" s="49"/>
      <c r="C73" s="49"/>
      <c r="D73" s="49"/>
      <c r="E73" s="49"/>
      <c r="F73" s="53"/>
      <c r="G73" s="53"/>
      <c r="I73" s="48">
        <f t="shared" si="2"/>
        <v>0</v>
      </c>
      <c r="J73">
        <f t="shared" si="3"/>
        <v>0</v>
      </c>
    </row>
    <row r="74" spans="2:10" ht="45" hidden="1" customHeight="1" x14ac:dyDescent="0.15">
      <c r="B74" s="49"/>
      <c r="C74" s="49"/>
      <c r="D74" s="49"/>
      <c r="E74" s="49"/>
      <c r="F74" s="53"/>
      <c r="G74" s="53"/>
      <c r="I74" s="48">
        <f t="shared" si="2"/>
        <v>0</v>
      </c>
      <c r="J74">
        <f t="shared" si="3"/>
        <v>0</v>
      </c>
    </row>
    <row r="75" spans="2:10" ht="45" hidden="1" customHeight="1" x14ac:dyDescent="0.15">
      <c r="B75" s="49"/>
      <c r="C75" s="49"/>
      <c r="D75" s="49"/>
      <c r="E75" s="49"/>
      <c r="F75" s="53"/>
      <c r="G75" s="53"/>
      <c r="I75" s="48">
        <f t="shared" si="2"/>
        <v>0</v>
      </c>
      <c r="J75">
        <f t="shared" si="3"/>
        <v>0</v>
      </c>
    </row>
    <row r="76" spans="2:10" ht="45" hidden="1" customHeight="1" x14ac:dyDescent="0.15">
      <c r="B76" s="49"/>
      <c r="C76" s="49"/>
      <c r="D76" s="49"/>
      <c r="E76" s="49"/>
      <c r="F76" s="53"/>
      <c r="G76" s="53"/>
      <c r="I76" s="48">
        <f t="shared" si="2"/>
        <v>0</v>
      </c>
      <c r="J76">
        <f t="shared" si="3"/>
        <v>0</v>
      </c>
    </row>
    <row r="77" spans="2:10" ht="45" hidden="1" customHeight="1" x14ac:dyDescent="0.15">
      <c r="B77" s="49"/>
      <c r="C77" s="49"/>
      <c r="D77" s="49"/>
      <c r="E77" s="49"/>
      <c r="F77" s="53"/>
      <c r="G77" s="53"/>
      <c r="I77" s="48">
        <f t="shared" si="2"/>
        <v>0</v>
      </c>
      <c r="J77">
        <f t="shared" si="3"/>
        <v>0</v>
      </c>
    </row>
    <row r="78" spans="2:10" ht="45" hidden="1" customHeight="1" x14ac:dyDescent="0.15">
      <c r="B78" s="49"/>
      <c r="C78" s="49"/>
      <c r="D78" s="49"/>
      <c r="E78" s="49"/>
      <c r="F78" s="53"/>
      <c r="G78" s="53"/>
      <c r="I78" s="48">
        <f t="shared" si="2"/>
        <v>0</v>
      </c>
      <c r="J78">
        <f t="shared" si="3"/>
        <v>0</v>
      </c>
    </row>
    <row r="79" spans="2:10" ht="45" hidden="1" customHeight="1" x14ac:dyDescent="0.15">
      <c r="B79" s="49"/>
      <c r="C79" s="49"/>
      <c r="D79" s="49"/>
      <c r="E79" s="49"/>
      <c r="F79" s="53"/>
      <c r="G79" s="53"/>
      <c r="I79" s="48">
        <f t="shared" si="2"/>
        <v>0</v>
      </c>
      <c r="J79">
        <f t="shared" si="3"/>
        <v>0</v>
      </c>
    </row>
    <row r="80" spans="2:10" ht="45" hidden="1" customHeight="1" x14ac:dyDescent="0.15">
      <c r="B80" s="49"/>
      <c r="C80" s="49"/>
      <c r="D80" s="49"/>
      <c r="E80" s="49"/>
      <c r="F80" s="53"/>
      <c r="G80" s="53"/>
      <c r="I80" s="48">
        <f t="shared" si="2"/>
        <v>0</v>
      </c>
      <c r="J80">
        <f t="shared" si="3"/>
        <v>0</v>
      </c>
    </row>
    <row r="81" spans="2:10" ht="45" hidden="1" customHeight="1" x14ac:dyDescent="0.15">
      <c r="B81" s="49"/>
      <c r="C81" s="49"/>
      <c r="D81" s="49"/>
      <c r="E81" s="49"/>
      <c r="F81" s="53"/>
      <c r="G81" s="53"/>
      <c r="I81" s="48">
        <f t="shared" si="2"/>
        <v>0</v>
      </c>
      <c r="J81">
        <f t="shared" si="3"/>
        <v>0</v>
      </c>
    </row>
    <row r="82" spans="2:10" ht="45" hidden="1" customHeight="1" x14ac:dyDescent="0.15">
      <c r="B82" s="49"/>
      <c r="C82" s="49"/>
      <c r="D82" s="49"/>
      <c r="E82" s="49"/>
      <c r="F82" s="53"/>
      <c r="G82" s="53"/>
      <c r="I82" s="48">
        <f t="shared" si="2"/>
        <v>0</v>
      </c>
      <c r="J82">
        <f t="shared" si="3"/>
        <v>0</v>
      </c>
    </row>
    <row r="83" spans="2:10" ht="45" hidden="1" customHeight="1" x14ac:dyDescent="0.15">
      <c r="B83" s="49"/>
      <c r="C83" s="49"/>
      <c r="D83" s="49"/>
      <c r="E83" s="49"/>
      <c r="F83" s="53"/>
      <c r="G83" s="53"/>
      <c r="I83" s="48">
        <f t="shared" si="2"/>
        <v>0</v>
      </c>
      <c r="J83">
        <f t="shared" si="3"/>
        <v>0</v>
      </c>
    </row>
    <row r="84" spans="2:10" ht="45" hidden="1" customHeight="1" x14ac:dyDescent="0.15">
      <c r="B84" s="49"/>
      <c r="C84" s="49"/>
      <c r="D84" s="49"/>
      <c r="E84" s="49"/>
      <c r="F84" s="53"/>
      <c r="G84" s="53"/>
      <c r="I84" s="48">
        <f t="shared" si="2"/>
        <v>0</v>
      </c>
      <c r="J84">
        <f t="shared" si="3"/>
        <v>0</v>
      </c>
    </row>
    <row r="85" spans="2:10" ht="45" hidden="1" customHeight="1" x14ac:dyDescent="0.15">
      <c r="B85" s="49"/>
      <c r="C85" s="49"/>
      <c r="D85" s="49"/>
      <c r="E85" s="49"/>
      <c r="F85" s="53"/>
      <c r="G85" s="53"/>
      <c r="I85" s="48">
        <f t="shared" si="2"/>
        <v>0</v>
      </c>
      <c r="J85">
        <f t="shared" si="3"/>
        <v>0</v>
      </c>
    </row>
    <row r="86" spans="2:10" ht="45" hidden="1" customHeight="1" x14ac:dyDescent="0.15">
      <c r="B86" s="49"/>
      <c r="C86" s="49"/>
      <c r="D86" s="49"/>
      <c r="E86" s="49"/>
      <c r="F86" s="53"/>
      <c r="G86" s="53"/>
      <c r="I86" s="48">
        <f t="shared" si="2"/>
        <v>0</v>
      </c>
      <c r="J86">
        <f t="shared" si="3"/>
        <v>0</v>
      </c>
    </row>
    <row r="87" spans="2:10" ht="45" hidden="1" customHeight="1" x14ac:dyDescent="0.15">
      <c r="B87" s="49"/>
      <c r="C87" s="49"/>
      <c r="D87" s="49"/>
      <c r="E87" s="49"/>
      <c r="F87" s="53"/>
      <c r="G87" s="53"/>
      <c r="I87" s="48">
        <f t="shared" si="2"/>
        <v>0</v>
      </c>
      <c r="J87">
        <f t="shared" si="3"/>
        <v>0</v>
      </c>
    </row>
    <row r="88" spans="2:10" ht="45" hidden="1" customHeight="1" x14ac:dyDescent="0.15">
      <c r="B88" s="49"/>
      <c r="C88" s="49"/>
      <c r="D88" s="49"/>
      <c r="E88" s="49"/>
      <c r="F88" s="53"/>
      <c r="G88" s="53"/>
      <c r="I88" s="48">
        <f t="shared" si="2"/>
        <v>0</v>
      </c>
      <c r="J88">
        <f t="shared" si="3"/>
        <v>0</v>
      </c>
    </row>
    <row r="89" spans="2:10" ht="45" hidden="1" customHeight="1" x14ac:dyDescent="0.15">
      <c r="B89" s="49"/>
      <c r="C89" s="49"/>
      <c r="D89" s="49"/>
      <c r="E89" s="49"/>
      <c r="F89" s="53"/>
      <c r="G89" s="53"/>
      <c r="I89" s="48">
        <f t="shared" si="2"/>
        <v>0</v>
      </c>
      <c r="J89">
        <f t="shared" si="3"/>
        <v>0</v>
      </c>
    </row>
    <row r="90" spans="2:10" ht="45" hidden="1" customHeight="1" x14ac:dyDescent="0.15">
      <c r="B90" s="49"/>
      <c r="C90" s="49"/>
      <c r="D90" s="49"/>
      <c r="E90" s="49"/>
      <c r="F90" s="53"/>
      <c r="G90" s="53"/>
      <c r="I90" s="48">
        <f t="shared" si="2"/>
        <v>0</v>
      </c>
      <c r="J90">
        <f t="shared" si="3"/>
        <v>0</v>
      </c>
    </row>
    <row r="91" spans="2:10" ht="45" hidden="1" customHeight="1" x14ac:dyDescent="0.15">
      <c r="B91" s="49"/>
      <c r="C91" s="49"/>
      <c r="D91" s="49"/>
      <c r="E91" s="49"/>
      <c r="F91" s="53"/>
      <c r="G91" s="53"/>
      <c r="I91" s="48">
        <f t="shared" si="2"/>
        <v>0</v>
      </c>
      <c r="J91">
        <f t="shared" si="3"/>
        <v>0</v>
      </c>
    </row>
    <row r="92" spans="2:10" ht="45" hidden="1" customHeight="1" x14ac:dyDescent="0.15">
      <c r="B92" s="49"/>
      <c r="C92" s="49"/>
      <c r="D92" s="49"/>
      <c r="E92" s="49"/>
      <c r="F92" s="53"/>
      <c r="G92" s="53"/>
      <c r="I92" s="48">
        <f t="shared" si="2"/>
        <v>0</v>
      </c>
      <c r="J92">
        <f t="shared" si="3"/>
        <v>0</v>
      </c>
    </row>
    <row r="93" spans="2:10" ht="45" hidden="1" customHeight="1" x14ac:dyDescent="0.15">
      <c r="B93" s="49"/>
      <c r="C93" s="49"/>
      <c r="D93" s="49"/>
      <c r="E93" s="49"/>
      <c r="F93" s="53"/>
      <c r="G93" s="53"/>
      <c r="I93" s="48">
        <f t="shared" si="2"/>
        <v>0</v>
      </c>
      <c r="J93">
        <f t="shared" si="3"/>
        <v>0</v>
      </c>
    </row>
    <row r="94" spans="2:10" ht="45" hidden="1" customHeight="1" x14ac:dyDescent="0.15">
      <c r="B94" s="49"/>
      <c r="C94" s="49"/>
      <c r="D94" s="49"/>
      <c r="E94" s="49"/>
      <c r="F94" s="53"/>
      <c r="G94" s="53"/>
      <c r="I94" s="48">
        <f t="shared" si="2"/>
        <v>0</v>
      </c>
      <c r="J94">
        <f t="shared" si="3"/>
        <v>0</v>
      </c>
    </row>
    <row r="95" spans="2:10" ht="45" hidden="1" customHeight="1" x14ac:dyDescent="0.15">
      <c r="B95" s="49"/>
      <c r="C95" s="49"/>
      <c r="D95" s="49"/>
      <c r="E95" s="49"/>
      <c r="F95" s="53"/>
      <c r="G95" s="53"/>
      <c r="I95" s="48">
        <f t="shared" si="2"/>
        <v>0</v>
      </c>
      <c r="J95">
        <f t="shared" si="3"/>
        <v>0</v>
      </c>
    </row>
    <row r="96" spans="2:10" ht="45" hidden="1" customHeight="1" x14ac:dyDescent="0.15">
      <c r="B96" s="49"/>
      <c r="C96" s="49"/>
      <c r="D96" s="49"/>
      <c r="E96" s="49"/>
      <c r="F96" s="53"/>
      <c r="G96" s="53"/>
      <c r="I96" s="48">
        <f t="shared" si="2"/>
        <v>0</v>
      </c>
      <c r="J96">
        <f t="shared" si="3"/>
        <v>0</v>
      </c>
    </row>
    <row r="97" spans="2:10" ht="45" hidden="1" customHeight="1" x14ac:dyDescent="0.15">
      <c r="B97" s="49"/>
      <c r="C97" s="49"/>
      <c r="D97" s="49"/>
      <c r="E97" s="49"/>
      <c r="F97" s="53"/>
      <c r="G97" s="53"/>
      <c r="I97" s="48">
        <f t="shared" si="2"/>
        <v>0</v>
      </c>
      <c r="J97">
        <f t="shared" si="3"/>
        <v>0</v>
      </c>
    </row>
    <row r="98" spans="2:10" ht="45" hidden="1" customHeight="1" x14ac:dyDescent="0.15">
      <c r="B98" s="49"/>
      <c r="C98" s="49"/>
      <c r="D98" s="49"/>
      <c r="E98" s="49"/>
      <c r="F98" s="53"/>
      <c r="G98" s="53"/>
      <c r="I98" s="48">
        <f t="shared" si="2"/>
        <v>0</v>
      </c>
      <c r="J98">
        <f t="shared" si="3"/>
        <v>0</v>
      </c>
    </row>
    <row r="99" spans="2:10" ht="45" hidden="1" customHeight="1" x14ac:dyDescent="0.15">
      <c r="B99" s="49"/>
      <c r="C99" s="49"/>
      <c r="D99" s="49"/>
      <c r="E99" s="49"/>
      <c r="F99" s="53"/>
      <c r="G99" s="53"/>
      <c r="I99" s="48">
        <f t="shared" si="2"/>
        <v>0</v>
      </c>
      <c r="J99">
        <f t="shared" si="3"/>
        <v>0</v>
      </c>
    </row>
    <row r="100" spans="2:10" ht="45" hidden="1" customHeight="1" x14ac:dyDescent="0.15">
      <c r="B100" s="49"/>
      <c r="C100" s="49"/>
      <c r="D100" s="49"/>
      <c r="E100" s="49"/>
      <c r="F100" s="53"/>
      <c r="G100" s="53"/>
      <c r="I100" s="48">
        <f t="shared" si="2"/>
        <v>0</v>
      </c>
      <c r="J100">
        <f t="shared" si="3"/>
        <v>0</v>
      </c>
    </row>
    <row r="101" spans="2:10" ht="45" hidden="1" customHeight="1" x14ac:dyDescent="0.15">
      <c r="B101" s="49"/>
      <c r="C101" s="49"/>
      <c r="D101" s="49"/>
      <c r="E101" s="49"/>
      <c r="F101" s="53"/>
      <c r="G101" s="53"/>
      <c r="I101" s="48">
        <f t="shared" si="2"/>
        <v>0</v>
      </c>
      <c r="J101">
        <f t="shared" si="3"/>
        <v>0</v>
      </c>
    </row>
    <row r="102" spans="2:10" ht="45" hidden="1" customHeight="1" x14ac:dyDescent="0.15">
      <c r="B102" s="49"/>
      <c r="C102" s="49"/>
      <c r="D102" s="49"/>
      <c r="E102" s="49"/>
      <c r="F102" s="53"/>
      <c r="G102" s="53"/>
      <c r="I102" s="48">
        <f t="shared" si="2"/>
        <v>0</v>
      </c>
      <c r="J102">
        <f t="shared" si="3"/>
        <v>0</v>
      </c>
    </row>
    <row r="103" spans="2:10" ht="45" hidden="1" customHeight="1" x14ac:dyDescent="0.15">
      <c r="B103" s="49"/>
      <c r="C103" s="49"/>
      <c r="D103" s="49"/>
      <c r="E103" s="49"/>
      <c r="F103" s="53"/>
      <c r="G103" s="53"/>
      <c r="I103" s="48">
        <f t="shared" si="2"/>
        <v>0</v>
      </c>
      <c r="J103">
        <f t="shared" si="3"/>
        <v>0</v>
      </c>
    </row>
    <row r="104" spans="2:10" ht="45" hidden="1" customHeight="1" x14ac:dyDescent="0.15">
      <c r="B104" s="49"/>
      <c r="C104" s="49"/>
      <c r="D104" s="49"/>
      <c r="E104" s="49"/>
      <c r="F104" s="53"/>
      <c r="G104" s="53"/>
      <c r="I104" s="48">
        <f t="shared" si="2"/>
        <v>0</v>
      </c>
      <c r="J104">
        <f t="shared" si="3"/>
        <v>0</v>
      </c>
    </row>
    <row r="105" spans="2:10" ht="45" hidden="1" customHeight="1" x14ac:dyDescent="0.15">
      <c r="B105" s="49"/>
      <c r="C105" s="49"/>
      <c r="D105" s="49"/>
      <c r="E105" s="49"/>
      <c r="F105" s="53"/>
      <c r="G105" s="53"/>
      <c r="I105" s="48">
        <f t="shared" si="2"/>
        <v>0</v>
      </c>
      <c r="J105">
        <f t="shared" si="3"/>
        <v>0</v>
      </c>
    </row>
    <row r="106" spans="2:10" ht="45" hidden="1" customHeight="1" x14ac:dyDescent="0.15">
      <c r="B106" s="49"/>
      <c r="C106" s="49"/>
      <c r="D106" s="49"/>
      <c r="E106" s="49"/>
      <c r="F106" s="53"/>
      <c r="G106" s="53"/>
      <c r="I106" s="48">
        <f t="shared" si="2"/>
        <v>0</v>
      </c>
      <c r="J106">
        <f t="shared" si="3"/>
        <v>0</v>
      </c>
    </row>
    <row r="107" spans="2:10" ht="45" hidden="1" customHeight="1" x14ac:dyDescent="0.15">
      <c r="B107" s="49"/>
      <c r="C107" s="49"/>
      <c r="D107" s="49"/>
      <c r="E107" s="49"/>
      <c r="F107" s="53"/>
      <c r="G107" s="53"/>
      <c r="I107" s="48">
        <f t="shared" si="2"/>
        <v>0</v>
      </c>
      <c r="J107">
        <f t="shared" si="3"/>
        <v>0</v>
      </c>
    </row>
    <row r="108" spans="2:10" ht="45" hidden="1" customHeight="1" x14ac:dyDescent="0.15">
      <c r="B108" s="49"/>
      <c r="C108" s="49"/>
      <c r="D108" s="49"/>
      <c r="E108" s="49"/>
      <c r="F108" s="53"/>
      <c r="G108" s="53"/>
      <c r="I108" s="48">
        <f t="shared" si="2"/>
        <v>0</v>
      </c>
      <c r="J108">
        <f t="shared" si="3"/>
        <v>0</v>
      </c>
    </row>
    <row r="109" spans="2:10" ht="45" hidden="1" customHeight="1" x14ac:dyDescent="0.15">
      <c r="B109" s="49"/>
      <c r="C109" s="49"/>
      <c r="D109" s="49"/>
      <c r="E109" s="49"/>
      <c r="F109" s="53"/>
      <c r="G109" s="53"/>
      <c r="I109" s="48">
        <f t="shared" si="2"/>
        <v>0</v>
      </c>
      <c r="J109">
        <f t="shared" si="3"/>
        <v>0</v>
      </c>
    </row>
    <row r="110" spans="2:10" ht="45" hidden="1" customHeight="1" x14ac:dyDescent="0.15">
      <c r="B110" s="49"/>
      <c r="C110" s="49"/>
      <c r="D110" s="49"/>
      <c r="E110" s="49"/>
      <c r="F110" s="53"/>
      <c r="G110" s="53"/>
      <c r="I110" s="48">
        <f t="shared" si="2"/>
        <v>0</v>
      </c>
      <c r="J110">
        <f t="shared" si="3"/>
        <v>0</v>
      </c>
    </row>
    <row r="111" spans="2:10" ht="45" hidden="1" customHeight="1" x14ac:dyDescent="0.15">
      <c r="B111" s="49"/>
      <c r="C111" s="49"/>
      <c r="D111" s="49"/>
      <c r="E111" s="49"/>
      <c r="F111" s="53"/>
      <c r="G111" s="53"/>
      <c r="I111" s="48">
        <f t="shared" si="2"/>
        <v>0</v>
      </c>
      <c r="J111">
        <f t="shared" si="3"/>
        <v>0</v>
      </c>
    </row>
    <row r="112" spans="2:10" ht="45" hidden="1" customHeight="1" x14ac:dyDescent="0.15">
      <c r="B112" s="49"/>
      <c r="C112" s="49"/>
      <c r="D112" s="49"/>
      <c r="E112" s="49"/>
      <c r="F112" s="53"/>
      <c r="G112" s="53"/>
      <c r="I112" s="48">
        <f t="shared" si="2"/>
        <v>0</v>
      </c>
      <c r="J112">
        <f t="shared" si="3"/>
        <v>0</v>
      </c>
    </row>
    <row r="113" spans="2:10" ht="45" hidden="1" customHeight="1" x14ac:dyDescent="0.15">
      <c r="B113" s="49"/>
      <c r="C113" s="49"/>
      <c r="D113" s="49"/>
      <c r="E113" s="49"/>
      <c r="F113" s="53"/>
      <c r="G113" s="53"/>
      <c r="I113" s="48">
        <f t="shared" si="2"/>
        <v>0</v>
      </c>
      <c r="J113">
        <f t="shared" si="3"/>
        <v>0</v>
      </c>
    </row>
    <row r="114" spans="2:10" ht="45" hidden="1" customHeight="1" x14ac:dyDescent="0.15">
      <c r="B114" s="49"/>
      <c r="C114" s="49"/>
      <c r="D114" s="49"/>
      <c r="E114" s="49"/>
      <c r="F114" s="53"/>
      <c r="G114" s="53"/>
      <c r="I114" s="48">
        <f t="shared" si="2"/>
        <v>0</v>
      </c>
      <c r="J114">
        <f t="shared" si="3"/>
        <v>0</v>
      </c>
    </row>
    <row r="115" spans="2:10" ht="45" hidden="1" customHeight="1" x14ac:dyDescent="0.15">
      <c r="B115" s="49"/>
      <c r="C115" s="49"/>
      <c r="D115" s="49"/>
      <c r="E115" s="49"/>
      <c r="F115" s="53"/>
      <c r="G115" s="53"/>
      <c r="I115" s="48">
        <f t="shared" si="2"/>
        <v>0</v>
      </c>
      <c r="J115">
        <f t="shared" si="3"/>
        <v>0</v>
      </c>
    </row>
    <row r="116" spans="2:10" ht="45" hidden="1" customHeight="1" x14ac:dyDescent="0.15">
      <c r="B116" s="49"/>
      <c r="C116" s="49"/>
      <c r="D116" s="49"/>
      <c r="E116" s="49"/>
      <c r="F116" s="53"/>
      <c r="G116" s="53"/>
      <c r="I116" s="48">
        <f t="shared" si="2"/>
        <v>0</v>
      </c>
      <c r="J116">
        <f t="shared" si="3"/>
        <v>0</v>
      </c>
    </row>
    <row r="117" spans="2:10" ht="45" hidden="1" customHeight="1" x14ac:dyDescent="0.15">
      <c r="B117" s="49"/>
      <c r="C117" s="49"/>
      <c r="D117" s="49"/>
      <c r="E117" s="49"/>
      <c r="F117" s="53"/>
      <c r="G117" s="53"/>
      <c r="I117" s="48">
        <f t="shared" si="2"/>
        <v>0</v>
      </c>
      <c r="J117">
        <f t="shared" si="3"/>
        <v>0</v>
      </c>
    </row>
    <row r="118" spans="2:10" ht="45" hidden="1" customHeight="1" x14ac:dyDescent="0.15">
      <c r="B118" s="49"/>
      <c r="C118" s="49"/>
      <c r="D118" s="49"/>
      <c r="E118" s="49"/>
      <c r="F118" s="53"/>
      <c r="G118" s="53"/>
      <c r="I118" s="48">
        <f t="shared" si="2"/>
        <v>0</v>
      </c>
      <c r="J118">
        <f t="shared" si="3"/>
        <v>0</v>
      </c>
    </row>
    <row r="119" spans="2:10" ht="45" hidden="1" customHeight="1" x14ac:dyDescent="0.15">
      <c r="B119" s="49"/>
      <c r="C119" s="49"/>
      <c r="D119" s="49"/>
      <c r="E119" s="49"/>
      <c r="F119" s="53"/>
      <c r="G119" s="53"/>
      <c r="I119" s="48">
        <f t="shared" si="2"/>
        <v>0</v>
      </c>
      <c r="J119">
        <f t="shared" si="3"/>
        <v>0</v>
      </c>
    </row>
    <row r="120" spans="2:10" ht="45" hidden="1" customHeight="1" x14ac:dyDescent="0.15">
      <c r="B120" s="49"/>
      <c r="C120" s="49"/>
      <c r="D120" s="49"/>
      <c r="E120" s="49"/>
      <c r="F120" s="53"/>
      <c r="G120" s="53"/>
      <c r="I120" s="48">
        <f t="shared" si="2"/>
        <v>0</v>
      </c>
      <c r="J120">
        <f t="shared" si="3"/>
        <v>0</v>
      </c>
    </row>
    <row r="121" spans="2:10" ht="45" hidden="1" customHeight="1" x14ac:dyDescent="0.15">
      <c r="B121" s="49"/>
      <c r="C121" s="49"/>
      <c r="D121" s="49"/>
      <c r="E121" s="49"/>
      <c r="F121" s="53"/>
      <c r="G121" s="53"/>
      <c r="I121" s="48">
        <f t="shared" si="2"/>
        <v>0</v>
      </c>
      <c r="J121">
        <f t="shared" si="3"/>
        <v>0</v>
      </c>
    </row>
    <row r="122" spans="2:10" ht="45" hidden="1" customHeight="1" x14ac:dyDescent="0.15">
      <c r="B122" s="49"/>
      <c r="C122" s="49"/>
      <c r="D122" s="49"/>
      <c r="E122" s="49"/>
      <c r="F122" s="53"/>
      <c r="G122" s="53"/>
      <c r="I122" s="48">
        <f t="shared" si="2"/>
        <v>0</v>
      </c>
      <c r="J122">
        <f t="shared" si="3"/>
        <v>0</v>
      </c>
    </row>
    <row r="123" spans="2:10" ht="45" hidden="1" customHeight="1" x14ac:dyDescent="0.15">
      <c r="B123" s="49"/>
      <c r="C123" s="49"/>
      <c r="D123" s="49"/>
      <c r="E123" s="49"/>
      <c r="F123" s="53"/>
      <c r="G123" s="53"/>
      <c r="I123" s="48">
        <f t="shared" si="2"/>
        <v>0</v>
      </c>
      <c r="J123">
        <f t="shared" si="3"/>
        <v>0</v>
      </c>
    </row>
    <row r="124" spans="2:10" ht="45" hidden="1" customHeight="1" x14ac:dyDescent="0.15">
      <c r="B124" s="49"/>
      <c r="C124" s="49"/>
      <c r="D124" s="49"/>
      <c r="E124" s="49"/>
      <c r="F124" s="53"/>
      <c r="G124" s="53"/>
      <c r="I124" s="48">
        <f t="shared" si="2"/>
        <v>0</v>
      </c>
      <c r="J124">
        <f t="shared" si="3"/>
        <v>0</v>
      </c>
    </row>
    <row r="125" spans="2:10" ht="45" hidden="1" customHeight="1" x14ac:dyDescent="0.15">
      <c r="B125" s="49"/>
      <c r="C125" s="49"/>
      <c r="D125" s="49"/>
      <c r="E125" s="49"/>
      <c r="F125" s="53"/>
      <c r="G125" s="53"/>
      <c r="I125" s="48">
        <f t="shared" si="2"/>
        <v>0</v>
      </c>
      <c r="J125">
        <f t="shared" si="3"/>
        <v>0</v>
      </c>
    </row>
    <row r="126" spans="2:10" ht="45" hidden="1" customHeight="1" x14ac:dyDescent="0.15">
      <c r="B126" s="49"/>
      <c r="C126" s="49"/>
      <c r="D126" s="49"/>
      <c r="E126" s="49"/>
      <c r="F126" s="53"/>
      <c r="G126" s="53"/>
      <c r="I126" s="48">
        <f t="shared" si="2"/>
        <v>0</v>
      </c>
      <c r="J126">
        <f t="shared" si="3"/>
        <v>0</v>
      </c>
    </row>
    <row r="127" spans="2:10" ht="45" hidden="1" customHeight="1" x14ac:dyDescent="0.15">
      <c r="B127" s="49"/>
      <c r="C127" s="49"/>
      <c r="D127" s="49"/>
      <c r="E127" s="49"/>
      <c r="F127" s="53"/>
      <c r="G127" s="53"/>
      <c r="I127" s="48">
        <f t="shared" si="2"/>
        <v>0</v>
      </c>
      <c r="J127">
        <f t="shared" si="3"/>
        <v>0</v>
      </c>
    </row>
    <row r="128" spans="2:10" ht="45" hidden="1" customHeight="1" x14ac:dyDescent="0.15">
      <c r="B128" s="49"/>
      <c r="C128" s="49"/>
      <c r="D128" s="49"/>
      <c r="E128" s="49"/>
      <c r="F128" s="53"/>
      <c r="G128" s="53"/>
      <c r="I128" s="48">
        <f t="shared" si="2"/>
        <v>0</v>
      </c>
      <c r="J128">
        <f t="shared" si="3"/>
        <v>0</v>
      </c>
    </row>
    <row r="129" spans="2:10" ht="45" hidden="1" customHeight="1" x14ac:dyDescent="0.15">
      <c r="B129" s="49"/>
      <c r="C129" s="49"/>
      <c r="D129" s="49"/>
      <c r="E129" s="49"/>
      <c r="F129" s="53"/>
      <c r="G129" s="53"/>
      <c r="I129" s="48">
        <f t="shared" si="2"/>
        <v>0</v>
      </c>
      <c r="J129">
        <f t="shared" si="3"/>
        <v>0</v>
      </c>
    </row>
    <row r="130" spans="2:10" ht="45" hidden="1" customHeight="1" x14ac:dyDescent="0.15">
      <c r="B130" s="49"/>
      <c r="C130" s="49"/>
      <c r="D130" s="49"/>
      <c r="E130" s="49"/>
      <c r="F130" s="53"/>
      <c r="G130" s="53"/>
      <c r="I130" s="48">
        <f t="shared" si="2"/>
        <v>0</v>
      </c>
      <c r="J130">
        <f t="shared" si="3"/>
        <v>0</v>
      </c>
    </row>
    <row r="131" spans="2:10" ht="45" hidden="1" customHeight="1" x14ac:dyDescent="0.15">
      <c r="B131" s="49"/>
      <c r="C131" s="49"/>
      <c r="D131" s="49"/>
      <c r="E131" s="49"/>
      <c r="F131" s="53"/>
      <c r="G131" s="53"/>
      <c r="I131" s="48">
        <f t="shared" si="2"/>
        <v>0</v>
      </c>
      <c r="J131">
        <f t="shared" si="3"/>
        <v>0</v>
      </c>
    </row>
    <row r="132" spans="2:10" ht="45" hidden="1" customHeight="1" x14ac:dyDescent="0.15">
      <c r="B132" s="49"/>
      <c r="C132" s="49"/>
      <c r="D132" s="49"/>
      <c r="E132" s="49"/>
      <c r="F132" s="53"/>
      <c r="G132" s="53"/>
      <c r="I132" s="48">
        <f t="shared" si="2"/>
        <v>0</v>
      </c>
      <c r="J132">
        <f t="shared" si="3"/>
        <v>0</v>
      </c>
    </row>
    <row r="133" spans="2:10" ht="45" hidden="1" customHeight="1" x14ac:dyDescent="0.15">
      <c r="B133" s="49"/>
      <c r="C133" s="49"/>
      <c r="D133" s="49"/>
      <c r="E133" s="49"/>
      <c r="F133" s="53"/>
      <c r="G133" s="53"/>
      <c r="I133" s="48">
        <f t="shared" si="2"/>
        <v>0</v>
      </c>
      <c r="J133">
        <f t="shared" si="3"/>
        <v>0</v>
      </c>
    </row>
    <row r="134" spans="2:10" ht="45" hidden="1" customHeight="1" x14ac:dyDescent="0.15">
      <c r="B134" s="49"/>
      <c r="C134" s="49"/>
      <c r="D134" s="49"/>
      <c r="E134" s="49"/>
      <c r="F134" s="53"/>
      <c r="G134" s="53"/>
      <c r="I134" s="48">
        <f t="shared" ref="I134:I197" si="4">IFERROR(E134/C134*100, )</f>
        <v>0</v>
      </c>
      <c r="J134">
        <f t="shared" ref="J134:J197" si="5">IFERROR((E134/D134-1)*100,)</f>
        <v>0</v>
      </c>
    </row>
    <row r="135" spans="2:10" ht="45" hidden="1" customHeight="1" x14ac:dyDescent="0.15">
      <c r="B135" s="49"/>
      <c r="C135" s="49"/>
      <c r="D135" s="49"/>
      <c r="E135" s="49"/>
      <c r="F135" s="53"/>
      <c r="G135" s="53"/>
      <c r="I135" s="48">
        <f t="shared" si="4"/>
        <v>0</v>
      </c>
      <c r="J135">
        <f t="shared" si="5"/>
        <v>0</v>
      </c>
    </row>
    <row r="136" spans="2:10" ht="45" hidden="1" customHeight="1" x14ac:dyDescent="0.15">
      <c r="B136" s="49"/>
      <c r="C136" s="49"/>
      <c r="D136" s="49"/>
      <c r="E136" s="49"/>
      <c r="F136" s="53"/>
      <c r="G136" s="53"/>
      <c r="I136" s="48">
        <f t="shared" si="4"/>
        <v>0</v>
      </c>
      <c r="J136">
        <f t="shared" si="5"/>
        <v>0</v>
      </c>
    </row>
    <row r="137" spans="2:10" ht="45" hidden="1" customHeight="1" x14ac:dyDescent="0.15">
      <c r="B137" s="49"/>
      <c r="C137" s="49"/>
      <c r="D137" s="49"/>
      <c r="E137" s="49"/>
      <c r="F137" s="53"/>
      <c r="G137" s="53"/>
      <c r="I137" s="48">
        <f t="shared" si="4"/>
        <v>0</v>
      </c>
      <c r="J137">
        <f t="shared" si="5"/>
        <v>0</v>
      </c>
    </row>
    <row r="138" spans="2:10" ht="45" hidden="1" customHeight="1" x14ac:dyDescent="0.15">
      <c r="B138" s="49"/>
      <c r="C138" s="49"/>
      <c r="D138" s="49"/>
      <c r="E138" s="49"/>
      <c r="F138" s="53"/>
      <c r="G138" s="53"/>
      <c r="I138" s="48">
        <f t="shared" si="4"/>
        <v>0</v>
      </c>
      <c r="J138">
        <f t="shared" si="5"/>
        <v>0</v>
      </c>
    </row>
    <row r="139" spans="2:10" ht="45" hidden="1" customHeight="1" x14ac:dyDescent="0.15">
      <c r="B139" s="49"/>
      <c r="C139" s="49"/>
      <c r="D139" s="49"/>
      <c r="E139" s="49"/>
      <c r="F139" s="53"/>
      <c r="G139" s="53"/>
      <c r="I139" s="48">
        <f t="shared" si="4"/>
        <v>0</v>
      </c>
      <c r="J139">
        <f t="shared" si="5"/>
        <v>0</v>
      </c>
    </row>
    <row r="140" spans="2:10" ht="45" hidden="1" customHeight="1" x14ac:dyDescent="0.15">
      <c r="B140" s="49"/>
      <c r="C140" s="49"/>
      <c r="D140" s="49"/>
      <c r="E140" s="49"/>
      <c r="F140" s="53"/>
      <c r="G140" s="53"/>
      <c r="I140" s="48">
        <f t="shared" si="4"/>
        <v>0</v>
      </c>
      <c r="J140">
        <f t="shared" si="5"/>
        <v>0</v>
      </c>
    </row>
    <row r="141" spans="2:10" ht="45" hidden="1" customHeight="1" x14ac:dyDescent="0.15">
      <c r="B141" s="49"/>
      <c r="C141" s="49"/>
      <c r="D141" s="49"/>
      <c r="E141" s="49"/>
      <c r="F141" s="53"/>
      <c r="G141" s="53"/>
      <c r="I141" s="48">
        <f t="shared" si="4"/>
        <v>0</v>
      </c>
      <c r="J141">
        <f t="shared" si="5"/>
        <v>0</v>
      </c>
    </row>
    <row r="142" spans="2:10" ht="45" hidden="1" customHeight="1" x14ac:dyDescent="0.15">
      <c r="B142" s="49"/>
      <c r="C142" s="49"/>
      <c r="D142" s="49"/>
      <c r="E142" s="49"/>
      <c r="F142" s="53"/>
      <c r="G142" s="53"/>
      <c r="I142" s="48">
        <f t="shared" si="4"/>
        <v>0</v>
      </c>
      <c r="J142">
        <f t="shared" si="5"/>
        <v>0</v>
      </c>
    </row>
    <row r="143" spans="2:10" ht="45" hidden="1" customHeight="1" x14ac:dyDescent="0.15">
      <c r="B143" s="49"/>
      <c r="C143" s="49"/>
      <c r="D143" s="49"/>
      <c r="E143" s="49"/>
      <c r="F143" s="53"/>
      <c r="G143" s="53"/>
      <c r="I143" s="48">
        <f t="shared" si="4"/>
        <v>0</v>
      </c>
      <c r="J143">
        <f t="shared" si="5"/>
        <v>0</v>
      </c>
    </row>
    <row r="144" spans="2:10" ht="45" hidden="1" customHeight="1" x14ac:dyDescent="0.15">
      <c r="B144" s="49"/>
      <c r="C144" s="49"/>
      <c r="D144" s="49"/>
      <c r="E144" s="49"/>
      <c r="F144" s="53"/>
      <c r="G144" s="53"/>
      <c r="I144" s="48">
        <f t="shared" si="4"/>
        <v>0</v>
      </c>
      <c r="J144">
        <f t="shared" si="5"/>
        <v>0</v>
      </c>
    </row>
    <row r="145" spans="2:10" ht="45" hidden="1" customHeight="1" x14ac:dyDescent="0.15">
      <c r="B145" s="49"/>
      <c r="C145" s="49"/>
      <c r="D145" s="49"/>
      <c r="E145" s="49"/>
      <c r="F145" s="53"/>
      <c r="G145" s="53"/>
      <c r="I145" s="48">
        <f t="shared" si="4"/>
        <v>0</v>
      </c>
      <c r="J145">
        <f t="shared" si="5"/>
        <v>0</v>
      </c>
    </row>
    <row r="146" spans="2:10" ht="45" hidden="1" customHeight="1" x14ac:dyDescent="0.15">
      <c r="B146" s="49"/>
      <c r="C146" s="49"/>
      <c r="D146" s="49"/>
      <c r="E146" s="49"/>
      <c r="F146" s="53"/>
      <c r="G146" s="53"/>
      <c r="I146" s="48">
        <f t="shared" si="4"/>
        <v>0</v>
      </c>
      <c r="J146">
        <f t="shared" si="5"/>
        <v>0</v>
      </c>
    </row>
    <row r="147" spans="2:10" ht="45" hidden="1" customHeight="1" x14ac:dyDescent="0.15">
      <c r="B147" s="49"/>
      <c r="C147" s="49"/>
      <c r="D147" s="49"/>
      <c r="E147" s="49"/>
      <c r="F147" s="53"/>
      <c r="G147" s="53"/>
      <c r="I147" s="48">
        <f t="shared" si="4"/>
        <v>0</v>
      </c>
      <c r="J147">
        <f t="shared" si="5"/>
        <v>0</v>
      </c>
    </row>
    <row r="148" spans="2:10" ht="45" hidden="1" customHeight="1" x14ac:dyDescent="0.15">
      <c r="B148" s="49"/>
      <c r="C148" s="49"/>
      <c r="D148" s="49"/>
      <c r="E148" s="49"/>
      <c r="F148" s="53"/>
      <c r="G148" s="53"/>
      <c r="I148" s="48">
        <f t="shared" si="4"/>
        <v>0</v>
      </c>
      <c r="J148">
        <f t="shared" si="5"/>
        <v>0</v>
      </c>
    </row>
    <row r="149" spans="2:10" ht="45" hidden="1" customHeight="1" x14ac:dyDescent="0.15">
      <c r="B149" s="49"/>
      <c r="C149" s="49"/>
      <c r="D149" s="49"/>
      <c r="E149" s="49"/>
      <c r="F149" s="53"/>
      <c r="G149" s="53"/>
      <c r="I149" s="48">
        <f t="shared" si="4"/>
        <v>0</v>
      </c>
      <c r="J149">
        <f t="shared" si="5"/>
        <v>0</v>
      </c>
    </row>
    <row r="150" spans="2:10" ht="45" hidden="1" customHeight="1" x14ac:dyDescent="0.15">
      <c r="B150" s="49"/>
      <c r="C150" s="49"/>
      <c r="D150" s="49"/>
      <c r="E150" s="49"/>
      <c r="F150" s="53"/>
      <c r="G150" s="53"/>
      <c r="I150" s="48">
        <f t="shared" si="4"/>
        <v>0</v>
      </c>
      <c r="J150">
        <f t="shared" si="5"/>
        <v>0</v>
      </c>
    </row>
    <row r="151" spans="2:10" ht="45" hidden="1" customHeight="1" x14ac:dyDescent="0.15">
      <c r="B151" s="49"/>
      <c r="C151" s="49"/>
      <c r="D151" s="49"/>
      <c r="E151" s="49"/>
      <c r="F151" s="53"/>
      <c r="G151" s="53"/>
      <c r="I151" s="48">
        <f t="shared" si="4"/>
        <v>0</v>
      </c>
      <c r="J151">
        <f t="shared" si="5"/>
        <v>0</v>
      </c>
    </row>
    <row r="152" spans="2:10" ht="45" hidden="1" customHeight="1" x14ac:dyDescent="0.15">
      <c r="B152" s="49"/>
      <c r="C152" s="49"/>
      <c r="D152" s="49"/>
      <c r="E152" s="49"/>
      <c r="F152" s="53"/>
      <c r="G152" s="53"/>
      <c r="I152" s="48">
        <f t="shared" si="4"/>
        <v>0</v>
      </c>
      <c r="J152">
        <f t="shared" si="5"/>
        <v>0</v>
      </c>
    </row>
    <row r="153" spans="2:10" ht="45" hidden="1" customHeight="1" x14ac:dyDescent="0.15">
      <c r="B153" s="49"/>
      <c r="C153" s="49"/>
      <c r="D153" s="49"/>
      <c r="E153" s="49"/>
      <c r="F153" s="53"/>
      <c r="G153" s="53"/>
      <c r="I153" s="48">
        <f t="shared" si="4"/>
        <v>0</v>
      </c>
      <c r="J153">
        <f t="shared" si="5"/>
        <v>0</v>
      </c>
    </row>
    <row r="154" spans="2:10" ht="45" hidden="1" customHeight="1" x14ac:dyDescent="0.15">
      <c r="B154" s="49"/>
      <c r="C154" s="49"/>
      <c r="D154" s="49"/>
      <c r="E154" s="49"/>
      <c r="F154" s="53"/>
      <c r="G154" s="53"/>
      <c r="I154" s="48">
        <f t="shared" si="4"/>
        <v>0</v>
      </c>
      <c r="J154">
        <f t="shared" si="5"/>
        <v>0</v>
      </c>
    </row>
    <row r="155" spans="2:10" ht="45" hidden="1" customHeight="1" x14ac:dyDescent="0.15">
      <c r="B155" s="49"/>
      <c r="C155" s="49"/>
      <c r="D155" s="49"/>
      <c r="E155" s="49"/>
      <c r="F155" s="53"/>
      <c r="G155" s="53"/>
      <c r="I155" s="48">
        <f t="shared" si="4"/>
        <v>0</v>
      </c>
      <c r="J155">
        <f t="shared" si="5"/>
        <v>0</v>
      </c>
    </row>
    <row r="156" spans="2:10" ht="45" hidden="1" customHeight="1" x14ac:dyDescent="0.15">
      <c r="B156" s="49"/>
      <c r="C156" s="49"/>
      <c r="D156" s="49"/>
      <c r="E156" s="49"/>
      <c r="F156" s="53"/>
      <c r="G156" s="53"/>
      <c r="I156" s="48">
        <f t="shared" si="4"/>
        <v>0</v>
      </c>
      <c r="J156">
        <f t="shared" si="5"/>
        <v>0</v>
      </c>
    </row>
    <row r="157" spans="2:10" ht="45" hidden="1" customHeight="1" x14ac:dyDescent="0.15">
      <c r="B157" s="49"/>
      <c r="C157" s="49"/>
      <c r="D157" s="49"/>
      <c r="E157" s="49"/>
      <c r="F157" s="53"/>
      <c r="G157" s="53"/>
      <c r="I157" s="48">
        <f t="shared" si="4"/>
        <v>0</v>
      </c>
      <c r="J157">
        <f t="shared" si="5"/>
        <v>0</v>
      </c>
    </row>
    <row r="158" spans="2:10" ht="45" hidden="1" customHeight="1" x14ac:dyDescent="0.15">
      <c r="B158" s="49"/>
      <c r="C158" s="49"/>
      <c r="D158" s="49"/>
      <c r="E158" s="49"/>
      <c r="F158" s="53"/>
      <c r="G158" s="53"/>
      <c r="I158" s="48">
        <f t="shared" si="4"/>
        <v>0</v>
      </c>
      <c r="J158">
        <f t="shared" si="5"/>
        <v>0</v>
      </c>
    </row>
    <row r="159" spans="2:10" ht="45" hidden="1" customHeight="1" x14ac:dyDescent="0.15">
      <c r="B159" s="49"/>
      <c r="C159" s="49"/>
      <c r="D159" s="49"/>
      <c r="E159" s="49"/>
      <c r="F159" s="53"/>
      <c r="G159" s="53"/>
      <c r="I159" s="48">
        <f t="shared" si="4"/>
        <v>0</v>
      </c>
      <c r="J159">
        <f t="shared" si="5"/>
        <v>0</v>
      </c>
    </row>
    <row r="160" spans="2:10" ht="45" hidden="1" customHeight="1" x14ac:dyDescent="0.15">
      <c r="B160" s="49"/>
      <c r="C160" s="49"/>
      <c r="D160" s="49"/>
      <c r="E160" s="49"/>
      <c r="F160" s="53"/>
      <c r="G160" s="53"/>
      <c r="I160" s="48">
        <f t="shared" si="4"/>
        <v>0</v>
      </c>
      <c r="J160">
        <f t="shared" si="5"/>
        <v>0</v>
      </c>
    </row>
    <row r="161" spans="2:10" ht="45" hidden="1" customHeight="1" x14ac:dyDescent="0.15">
      <c r="B161" s="49"/>
      <c r="C161" s="49"/>
      <c r="D161" s="49"/>
      <c r="E161" s="49"/>
      <c r="F161" s="53"/>
      <c r="G161" s="53"/>
      <c r="I161" s="48">
        <f t="shared" si="4"/>
        <v>0</v>
      </c>
      <c r="J161">
        <f t="shared" si="5"/>
        <v>0</v>
      </c>
    </row>
    <row r="162" spans="2:10" ht="45" hidden="1" customHeight="1" x14ac:dyDescent="0.15">
      <c r="B162" s="49"/>
      <c r="C162" s="49"/>
      <c r="D162" s="49"/>
      <c r="E162" s="49"/>
      <c r="F162" s="53"/>
      <c r="G162" s="53"/>
      <c r="I162" s="48">
        <f t="shared" si="4"/>
        <v>0</v>
      </c>
      <c r="J162">
        <f t="shared" si="5"/>
        <v>0</v>
      </c>
    </row>
    <row r="163" spans="2:10" ht="45" hidden="1" customHeight="1" x14ac:dyDescent="0.15">
      <c r="B163" s="49"/>
      <c r="C163" s="49"/>
      <c r="D163" s="49"/>
      <c r="E163" s="49"/>
      <c r="F163" s="53"/>
      <c r="G163" s="53"/>
      <c r="I163" s="48">
        <f t="shared" si="4"/>
        <v>0</v>
      </c>
      <c r="J163">
        <f t="shared" si="5"/>
        <v>0</v>
      </c>
    </row>
    <row r="164" spans="2:10" ht="45" hidden="1" customHeight="1" x14ac:dyDescent="0.15">
      <c r="B164" s="49"/>
      <c r="C164" s="49"/>
      <c r="D164" s="49"/>
      <c r="E164" s="49"/>
      <c r="F164" s="53"/>
      <c r="G164" s="53"/>
      <c r="I164" s="48">
        <f t="shared" si="4"/>
        <v>0</v>
      </c>
      <c r="J164">
        <f t="shared" si="5"/>
        <v>0</v>
      </c>
    </row>
    <row r="165" spans="2:10" ht="45" hidden="1" customHeight="1" x14ac:dyDescent="0.15">
      <c r="B165" s="49"/>
      <c r="C165" s="49"/>
      <c r="D165" s="49"/>
      <c r="E165" s="49"/>
      <c r="F165" s="53"/>
      <c r="G165" s="53"/>
      <c r="I165" s="48">
        <f t="shared" si="4"/>
        <v>0</v>
      </c>
      <c r="J165">
        <f t="shared" si="5"/>
        <v>0</v>
      </c>
    </row>
    <row r="166" spans="2:10" ht="45" hidden="1" customHeight="1" x14ac:dyDescent="0.15">
      <c r="B166" s="49"/>
      <c r="C166" s="49"/>
      <c r="D166" s="49"/>
      <c r="E166" s="49"/>
      <c r="F166" s="53"/>
      <c r="G166" s="53"/>
      <c r="I166" s="48">
        <f t="shared" si="4"/>
        <v>0</v>
      </c>
      <c r="J166">
        <f t="shared" si="5"/>
        <v>0</v>
      </c>
    </row>
    <row r="167" spans="2:10" ht="45" hidden="1" customHeight="1" x14ac:dyDescent="0.15">
      <c r="B167" s="49"/>
      <c r="C167" s="49"/>
      <c r="D167" s="49"/>
      <c r="E167" s="49"/>
      <c r="F167" s="53"/>
      <c r="G167" s="53"/>
      <c r="I167" s="48">
        <f t="shared" si="4"/>
        <v>0</v>
      </c>
      <c r="J167">
        <f t="shared" si="5"/>
        <v>0</v>
      </c>
    </row>
    <row r="168" spans="2:10" ht="45" hidden="1" customHeight="1" x14ac:dyDescent="0.15">
      <c r="B168" s="49"/>
      <c r="C168" s="49"/>
      <c r="D168" s="49"/>
      <c r="E168" s="49"/>
      <c r="F168" s="53"/>
      <c r="G168" s="53"/>
      <c r="I168" s="48">
        <f t="shared" si="4"/>
        <v>0</v>
      </c>
      <c r="J168">
        <f t="shared" si="5"/>
        <v>0</v>
      </c>
    </row>
    <row r="169" spans="2:10" ht="45" hidden="1" customHeight="1" x14ac:dyDescent="0.15">
      <c r="B169" s="49"/>
      <c r="C169" s="49"/>
      <c r="D169" s="49"/>
      <c r="E169" s="49"/>
      <c r="F169" s="53"/>
      <c r="G169" s="53"/>
      <c r="I169" s="48">
        <f t="shared" si="4"/>
        <v>0</v>
      </c>
      <c r="J169">
        <f t="shared" si="5"/>
        <v>0</v>
      </c>
    </row>
    <row r="170" spans="2:10" ht="45" hidden="1" customHeight="1" x14ac:dyDescent="0.15">
      <c r="B170" s="49"/>
      <c r="C170" s="49"/>
      <c r="D170" s="49"/>
      <c r="E170" s="49"/>
      <c r="F170" s="53"/>
      <c r="G170" s="53"/>
      <c r="I170" s="48">
        <f t="shared" si="4"/>
        <v>0</v>
      </c>
      <c r="J170">
        <f t="shared" si="5"/>
        <v>0</v>
      </c>
    </row>
    <row r="171" spans="2:10" ht="45" hidden="1" customHeight="1" x14ac:dyDescent="0.15">
      <c r="B171" s="49"/>
      <c r="C171" s="49"/>
      <c r="D171" s="49"/>
      <c r="E171" s="49"/>
      <c r="F171" s="53"/>
      <c r="G171" s="53"/>
      <c r="I171" s="48">
        <f t="shared" si="4"/>
        <v>0</v>
      </c>
      <c r="J171">
        <f t="shared" si="5"/>
        <v>0</v>
      </c>
    </row>
    <row r="172" spans="2:10" ht="45" hidden="1" customHeight="1" x14ac:dyDescent="0.15">
      <c r="B172" s="49"/>
      <c r="C172" s="49"/>
      <c r="D172" s="49"/>
      <c r="E172" s="49"/>
      <c r="F172" s="53"/>
      <c r="G172" s="53"/>
      <c r="I172" s="48">
        <f t="shared" si="4"/>
        <v>0</v>
      </c>
      <c r="J172">
        <f t="shared" si="5"/>
        <v>0</v>
      </c>
    </row>
    <row r="173" spans="2:10" ht="45" hidden="1" customHeight="1" x14ac:dyDescent="0.15">
      <c r="B173" s="49"/>
      <c r="C173" s="49"/>
      <c r="D173" s="49"/>
      <c r="E173" s="49"/>
      <c r="F173" s="53"/>
      <c r="G173" s="53"/>
      <c r="I173" s="48">
        <f t="shared" si="4"/>
        <v>0</v>
      </c>
      <c r="J173">
        <f t="shared" si="5"/>
        <v>0</v>
      </c>
    </row>
    <row r="174" spans="2:10" ht="45" hidden="1" customHeight="1" x14ac:dyDescent="0.15">
      <c r="B174" s="49"/>
      <c r="C174" s="49"/>
      <c r="D174" s="49"/>
      <c r="E174" s="49"/>
      <c r="F174" s="53"/>
      <c r="G174" s="53"/>
      <c r="I174" s="48">
        <f t="shared" si="4"/>
        <v>0</v>
      </c>
      <c r="J174">
        <f t="shared" si="5"/>
        <v>0</v>
      </c>
    </row>
    <row r="175" spans="2:10" ht="45" hidden="1" customHeight="1" x14ac:dyDescent="0.15">
      <c r="B175" s="49"/>
      <c r="C175" s="49"/>
      <c r="D175" s="49"/>
      <c r="E175" s="49"/>
      <c r="F175" s="53"/>
      <c r="G175" s="53"/>
      <c r="I175" s="48">
        <f t="shared" si="4"/>
        <v>0</v>
      </c>
      <c r="J175">
        <f t="shared" si="5"/>
        <v>0</v>
      </c>
    </row>
    <row r="176" spans="2:10" ht="45" hidden="1" customHeight="1" x14ac:dyDescent="0.15">
      <c r="B176" s="49"/>
      <c r="C176" s="49"/>
      <c r="D176" s="49"/>
      <c r="E176" s="49"/>
      <c r="F176" s="53"/>
      <c r="G176" s="53"/>
      <c r="I176" s="48">
        <f t="shared" si="4"/>
        <v>0</v>
      </c>
      <c r="J176">
        <f t="shared" si="5"/>
        <v>0</v>
      </c>
    </row>
    <row r="177" spans="2:10" ht="45" hidden="1" customHeight="1" x14ac:dyDescent="0.15">
      <c r="B177" s="49"/>
      <c r="C177" s="49"/>
      <c r="D177" s="49"/>
      <c r="E177" s="49"/>
      <c r="F177" s="53"/>
      <c r="G177" s="53"/>
      <c r="I177" s="48">
        <f t="shared" si="4"/>
        <v>0</v>
      </c>
      <c r="J177">
        <f t="shared" si="5"/>
        <v>0</v>
      </c>
    </row>
    <row r="178" spans="2:10" ht="45" hidden="1" customHeight="1" x14ac:dyDescent="0.15">
      <c r="B178" s="49"/>
      <c r="C178" s="49"/>
      <c r="D178" s="49"/>
      <c r="E178" s="49"/>
      <c r="F178" s="53"/>
      <c r="G178" s="53"/>
      <c r="I178" s="48">
        <f t="shared" si="4"/>
        <v>0</v>
      </c>
      <c r="J178">
        <f t="shared" si="5"/>
        <v>0</v>
      </c>
    </row>
    <row r="179" spans="2:10" ht="45" hidden="1" customHeight="1" x14ac:dyDescent="0.15">
      <c r="B179" s="49"/>
      <c r="C179" s="49"/>
      <c r="D179" s="49"/>
      <c r="E179" s="49"/>
      <c r="F179" s="53"/>
      <c r="G179" s="53"/>
      <c r="I179" s="48">
        <f t="shared" si="4"/>
        <v>0</v>
      </c>
      <c r="J179">
        <f t="shared" si="5"/>
        <v>0</v>
      </c>
    </row>
    <row r="180" spans="2:10" ht="45" hidden="1" customHeight="1" x14ac:dyDescent="0.15">
      <c r="B180" s="49"/>
      <c r="C180" s="49"/>
      <c r="D180" s="49"/>
      <c r="E180" s="49"/>
      <c r="F180" s="53"/>
      <c r="G180" s="53"/>
      <c r="I180" s="48">
        <f t="shared" si="4"/>
        <v>0</v>
      </c>
      <c r="J180">
        <f t="shared" si="5"/>
        <v>0</v>
      </c>
    </row>
    <row r="181" spans="2:10" ht="45" hidden="1" customHeight="1" x14ac:dyDescent="0.15">
      <c r="B181" s="49"/>
      <c r="C181" s="49"/>
      <c r="D181" s="49"/>
      <c r="E181" s="49"/>
      <c r="F181" s="53"/>
      <c r="G181" s="53"/>
      <c r="I181" s="48">
        <f t="shared" si="4"/>
        <v>0</v>
      </c>
      <c r="J181">
        <f t="shared" si="5"/>
        <v>0</v>
      </c>
    </row>
    <row r="182" spans="2:10" ht="45" hidden="1" customHeight="1" x14ac:dyDescent="0.15">
      <c r="B182" s="49"/>
      <c r="C182" s="49"/>
      <c r="D182" s="49"/>
      <c r="E182" s="49"/>
      <c r="F182" s="53"/>
      <c r="G182" s="53"/>
      <c r="I182" s="48">
        <f t="shared" si="4"/>
        <v>0</v>
      </c>
      <c r="J182">
        <f t="shared" si="5"/>
        <v>0</v>
      </c>
    </row>
    <row r="183" spans="2:10" ht="45" hidden="1" customHeight="1" x14ac:dyDescent="0.15">
      <c r="B183" s="49"/>
      <c r="C183" s="49"/>
      <c r="D183" s="49"/>
      <c r="E183" s="49"/>
      <c r="F183" s="53"/>
      <c r="G183" s="53"/>
      <c r="I183" s="48">
        <f t="shared" si="4"/>
        <v>0</v>
      </c>
      <c r="J183">
        <f t="shared" si="5"/>
        <v>0</v>
      </c>
    </row>
    <row r="184" spans="2:10" ht="45" hidden="1" customHeight="1" x14ac:dyDescent="0.15">
      <c r="B184" s="49"/>
      <c r="C184" s="49"/>
      <c r="D184" s="49"/>
      <c r="E184" s="49"/>
      <c r="F184" s="53"/>
      <c r="G184" s="53"/>
      <c r="I184" s="48">
        <f t="shared" si="4"/>
        <v>0</v>
      </c>
      <c r="J184">
        <f t="shared" si="5"/>
        <v>0</v>
      </c>
    </row>
    <row r="185" spans="2:10" ht="45" hidden="1" customHeight="1" x14ac:dyDescent="0.15">
      <c r="B185" s="49"/>
      <c r="C185" s="49"/>
      <c r="D185" s="49"/>
      <c r="E185" s="49"/>
      <c r="F185" s="53"/>
      <c r="G185" s="53"/>
      <c r="I185" s="48">
        <f t="shared" si="4"/>
        <v>0</v>
      </c>
      <c r="J185">
        <f t="shared" si="5"/>
        <v>0</v>
      </c>
    </row>
    <row r="186" spans="2:10" ht="45" hidden="1" customHeight="1" x14ac:dyDescent="0.15">
      <c r="B186" s="49"/>
      <c r="C186" s="49"/>
      <c r="D186" s="49"/>
      <c r="E186" s="49"/>
      <c r="F186" s="53"/>
      <c r="G186" s="53"/>
      <c r="I186" s="48">
        <f t="shared" si="4"/>
        <v>0</v>
      </c>
      <c r="J186">
        <f t="shared" si="5"/>
        <v>0</v>
      </c>
    </row>
    <row r="187" spans="2:10" ht="45" hidden="1" customHeight="1" x14ac:dyDescent="0.15">
      <c r="B187" s="49"/>
      <c r="C187" s="49"/>
      <c r="D187" s="49"/>
      <c r="E187" s="49"/>
      <c r="F187" s="53"/>
      <c r="G187" s="53"/>
      <c r="I187" s="48">
        <f t="shared" si="4"/>
        <v>0</v>
      </c>
      <c r="J187">
        <f t="shared" si="5"/>
        <v>0</v>
      </c>
    </row>
    <row r="188" spans="2:10" ht="45" hidden="1" customHeight="1" x14ac:dyDescent="0.15">
      <c r="B188" s="49"/>
      <c r="C188" s="49"/>
      <c r="D188" s="49"/>
      <c r="E188" s="49"/>
      <c r="F188" s="53"/>
      <c r="G188" s="53"/>
      <c r="I188" s="48">
        <f t="shared" si="4"/>
        <v>0</v>
      </c>
      <c r="J188">
        <f t="shared" si="5"/>
        <v>0</v>
      </c>
    </row>
    <row r="189" spans="2:10" ht="45" hidden="1" customHeight="1" x14ac:dyDescent="0.15">
      <c r="B189" s="49"/>
      <c r="C189" s="49"/>
      <c r="D189" s="49"/>
      <c r="E189" s="49"/>
      <c r="F189" s="53"/>
      <c r="G189" s="53"/>
      <c r="I189" s="48">
        <f t="shared" si="4"/>
        <v>0</v>
      </c>
      <c r="J189">
        <f t="shared" si="5"/>
        <v>0</v>
      </c>
    </row>
    <row r="190" spans="2:10" ht="45" hidden="1" customHeight="1" x14ac:dyDescent="0.15">
      <c r="B190" s="49"/>
      <c r="C190" s="49"/>
      <c r="D190" s="49"/>
      <c r="E190" s="49"/>
      <c r="F190" s="53"/>
      <c r="G190" s="53"/>
      <c r="I190" s="48">
        <f t="shared" si="4"/>
        <v>0</v>
      </c>
      <c r="J190">
        <f t="shared" si="5"/>
        <v>0</v>
      </c>
    </row>
    <row r="191" spans="2:10" ht="45" hidden="1" customHeight="1" x14ac:dyDescent="0.15">
      <c r="B191" s="49"/>
      <c r="C191" s="49"/>
      <c r="D191" s="49"/>
      <c r="E191" s="49"/>
      <c r="F191" s="53"/>
      <c r="G191" s="53"/>
      <c r="I191" s="48">
        <f t="shared" si="4"/>
        <v>0</v>
      </c>
      <c r="J191">
        <f t="shared" si="5"/>
        <v>0</v>
      </c>
    </row>
    <row r="192" spans="2:10" ht="45" hidden="1" customHeight="1" x14ac:dyDescent="0.15">
      <c r="B192" s="49"/>
      <c r="C192" s="49"/>
      <c r="D192" s="49"/>
      <c r="E192" s="49"/>
      <c r="F192" s="53"/>
      <c r="G192" s="53"/>
      <c r="I192" s="48">
        <f t="shared" si="4"/>
        <v>0</v>
      </c>
      <c r="J192">
        <f t="shared" si="5"/>
        <v>0</v>
      </c>
    </row>
    <row r="193" spans="2:10" ht="45" hidden="1" customHeight="1" x14ac:dyDescent="0.15">
      <c r="B193" s="49"/>
      <c r="C193" s="49"/>
      <c r="D193" s="49"/>
      <c r="E193" s="49"/>
      <c r="F193" s="53"/>
      <c r="G193" s="53"/>
      <c r="I193" s="48">
        <f t="shared" si="4"/>
        <v>0</v>
      </c>
      <c r="J193">
        <f t="shared" si="5"/>
        <v>0</v>
      </c>
    </row>
    <row r="194" spans="2:10" ht="45" hidden="1" customHeight="1" x14ac:dyDescent="0.15">
      <c r="B194" s="49"/>
      <c r="C194" s="49"/>
      <c r="D194" s="49"/>
      <c r="E194" s="49"/>
      <c r="F194" s="53"/>
      <c r="G194" s="53"/>
      <c r="I194" s="48">
        <f t="shared" si="4"/>
        <v>0</v>
      </c>
      <c r="J194">
        <f t="shared" si="5"/>
        <v>0</v>
      </c>
    </row>
    <row r="195" spans="2:10" ht="45" hidden="1" customHeight="1" x14ac:dyDescent="0.15">
      <c r="B195" s="49"/>
      <c r="C195" s="49"/>
      <c r="D195" s="49"/>
      <c r="E195" s="49"/>
      <c r="F195" s="53"/>
      <c r="G195" s="53"/>
      <c r="I195" s="48">
        <f t="shared" si="4"/>
        <v>0</v>
      </c>
      <c r="J195">
        <f t="shared" si="5"/>
        <v>0</v>
      </c>
    </row>
    <row r="196" spans="2:10" ht="45" hidden="1" customHeight="1" x14ac:dyDescent="0.15">
      <c r="B196" s="49"/>
      <c r="C196" s="49"/>
      <c r="D196" s="49"/>
      <c r="E196" s="49"/>
      <c r="F196" s="53"/>
      <c r="G196" s="53"/>
      <c r="I196" s="48">
        <f t="shared" si="4"/>
        <v>0</v>
      </c>
      <c r="J196">
        <f t="shared" si="5"/>
        <v>0</v>
      </c>
    </row>
    <row r="197" spans="2:10" ht="45" hidden="1" customHeight="1" x14ac:dyDescent="0.15">
      <c r="B197" s="49"/>
      <c r="C197" s="49"/>
      <c r="D197" s="49"/>
      <c r="E197" s="49"/>
      <c r="F197" s="53"/>
      <c r="G197" s="53"/>
      <c r="I197" s="48">
        <f t="shared" si="4"/>
        <v>0</v>
      </c>
      <c r="J197">
        <f t="shared" si="5"/>
        <v>0</v>
      </c>
    </row>
    <row r="198" spans="2:10" ht="45" hidden="1" customHeight="1" x14ac:dyDescent="0.15">
      <c r="B198" s="49"/>
      <c r="C198" s="49"/>
      <c r="D198" s="49"/>
      <c r="E198" s="49"/>
      <c r="F198" s="53"/>
      <c r="G198" s="53"/>
      <c r="I198" s="48">
        <f t="shared" ref="I198:I230" si="6">IFERROR(E198/C198*100, )</f>
        <v>0</v>
      </c>
      <c r="J198">
        <f t="shared" ref="J198:J230" si="7">IFERROR((E198/D198-1)*100,)</f>
        <v>0</v>
      </c>
    </row>
    <row r="199" spans="2:10" ht="45" hidden="1" customHeight="1" x14ac:dyDescent="0.15">
      <c r="B199" s="49"/>
      <c r="C199" s="49"/>
      <c r="D199" s="49"/>
      <c r="E199" s="49"/>
      <c r="F199" s="53"/>
      <c r="G199" s="53"/>
      <c r="I199" s="48">
        <f t="shared" si="6"/>
        <v>0</v>
      </c>
      <c r="J199">
        <f t="shared" si="7"/>
        <v>0</v>
      </c>
    </row>
    <row r="200" spans="2:10" ht="45" hidden="1" customHeight="1" x14ac:dyDescent="0.15">
      <c r="B200" s="49"/>
      <c r="C200" s="49"/>
      <c r="D200" s="49"/>
      <c r="E200" s="49"/>
      <c r="F200" s="53"/>
      <c r="G200" s="53"/>
      <c r="I200" s="48">
        <f t="shared" si="6"/>
        <v>0</v>
      </c>
      <c r="J200">
        <f t="shared" si="7"/>
        <v>0</v>
      </c>
    </row>
    <row r="201" spans="2:10" ht="45" hidden="1" customHeight="1" x14ac:dyDescent="0.15">
      <c r="B201" s="49"/>
      <c r="C201" s="49"/>
      <c r="D201" s="49"/>
      <c r="E201" s="49"/>
      <c r="F201" s="53"/>
      <c r="G201" s="53"/>
      <c r="I201" s="48">
        <f t="shared" si="6"/>
        <v>0</v>
      </c>
      <c r="J201">
        <f t="shared" si="7"/>
        <v>0</v>
      </c>
    </row>
    <row r="202" spans="2:10" ht="45" hidden="1" customHeight="1" x14ac:dyDescent="0.15">
      <c r="B202" s="49"/>
      <c r="C202" s="49"/>
      <c r="D202" s="49"/>
      <c r="E202" s="49"/>
      <c r="F202" s="53"/>
      <c r="G202" s="53"/>
      <c r="I202" s="48">
        <f t="shared" si="6"/>
        <v>0</v>
      </c>
      <c r="J202">
        <f t="shared" si="7"/>
        <v>0</v>
      </c>
    </row>
    <row r="203" spans="2:10" ht="45" hidden="1" customHeight="1" x14ac:dyDescent="0.15">
      <c r="B203" s="49"/>
      <c r="C203" s="49"/>
      <c r="D203" s="49"/>
      <c r="E203" s="49"/>
      <c r="F203" s="53"/>
      <c r="G203" s="53"/>
      <c r="I203" s="48">
        <f t="shared" si="6"/>
        <v>0</v>
      </c>
      <c r="J203">
        <f t="shared" si="7"/>
        <v>0</v>
      </c>
    </row>
    <row r="204" spans="2:10" ht="45" hidden="1" customHeight="1" x14ac:dyDescent="0.15">
      <c r="B204" s="49"/>
      <c r="C204" s="49"/>
      <c r="D204" s="49"/>
      <c r="E204" s="49"/>
      <c r="F204" s="53"/>
      <c r="G204" s="53"/>
      <c r="I204" s="48">
        <f t="shared" si="6"/>
        <v>0</v>
      </c>
      <c r="J204">
        <f t="shared" si="7"/>
        <v>0</v>
      </c>
    </row>
    <row r="205" spans="2:10" ht="45" hidden="1" customHeight="1" x14ac:dyDescent="0.15">
      <c r="B205" s="49"/>
      <c r="C205" s="49"/>
      <c r="D205" s="49"/>
      <c r="E205" s="49"/>
      <c r="F205" s="53"/>
      <c r="G205" s="53"/>
      <c r="I205" s="48">
        <f t="shared" si="6"/>
        <v>0</v>
      </c>
      <c r="J205">
        <f t="shared" si="7"/>
        <v>0</v>
      </c>
    </row>
    <row r="206" spans="2:10" ht="45" hidden="1" customHeight="1" x14ac:dyDescent="0.15">
      <c r="B206" s="49"/>
      <c r="C206" s="49"/>
      <c r="D206" s="49"/>
      <c r="E206" s="49"/>
      <c r="F206" s="53"/>
      <c r="G206" s="53"/>
      <c r="I206" s="48">
        <f t="shared" si="6"/>
        <v>0</v>
      </c>
      <c r="J206">
        <f t="shared" si="7"/>
        <v>0</v>
      </c>
    </row>
    <row r="207" spans="2:10" ht="45" hidden="1" customHeight="1" x14ac:dyDescent="0.15">
      <c r="B207" s="49"/>
      <c r="C207" s="49"/>
      <c r="D207" s="49"/>
      <c r="E207" s="49"/>
      <c r="F207" s="53"/>
      <c r="G207" s="53"/>
      <c r="I207" s="48">
        <f t="shared" si="6"/>
        <v>0</v>
      </c>
      <c r="J207">
        <f t="shared" si="7"/>
        <v>0</v>
      </c>
    </row>
    <row r="208" spans="2:10" ht="45" hidden="1" customHeight="1" x14ac:dyDescent="0.15">
      <c r="B208" s="49"/>
      <c r="C208" s="49"/>
      <c r="D208" s="49"/>
      <c r="E208" s="49"/>
      <c r="F208" s="53"/>
      <c r="G208" s="53"/>
      <c r="I208" s="48">
        <f t="shared" si="6"/>
        <v>0</v>
      </c>
      <c r="J208">
        <f t="shared" si="7"/>
        <v>0</v>
      </c>
    </row>
    <row r="209" spans="2:10" ht="45" hidden="1" customHeight="1" x14ac:dyDescent="0.15">
      <c r="B209" s="49"/>
      <c r="C209" s="49"/>
      <c r="D209" s="49"/>
      <c r="E209" s="49"/>
      <c r="F209" s="53"/>
      <c r="G209" s="53"/>
      <c r="I209" s="48">
        <f t="shared" si="6"/>
        <v>0</v>
      </c>
      <c r="J209">
        <f t="shared" si="7"/>
        <v>0</v>
      </c>
    </row>
    <row r="210" spans="2:10" ht="45" hidden="1" customHeight="1" x14ac:dyDescent="0.15">
      <c r="B210" s="49"/>
      <c r="C210" s="49"/>
      <c r="D210" s="49"/>
      <c r="E210" s="49"/>
      <c r="F210" s="53"/>
      <c r="G210" s="53"/>
      <c r="I210" s="48">
        <f t="shared" si="6"/>
        <v>0</v>
      </c>
      <c r="J210">
        <f t="shared" si="7"/>
        <v>0</v>
      </c>
    </row>
    <row r="211" spans="2:10" ht="45" hidden="1" customHeight="1" x14ac:dyDescent="0.15">
      <c r="B211" s="49"/>
      <c r="C211" s="49"/>
      <c r="D211" s="49"/>
      <c r="E211" s="49"/>
      <c r="F211" s="53"/>
      <c r="G211" s="53"/>
      <c r="I211" s="48">
        <f t="shared" si="6"/>
        <v>0</v>
      </c>
      <c r="J211">
        <f t="shared" si="7"/>
        <v>0</v>
      </c>
    </row>
    <row r="212" spans="2:10" ht="45" hidden="1" customHeight="1" x14ac:dyDescent="0.15">
      <c r="B212" s="49"/>
      <c r="C212" s="49"/>
      <c r="D212" s="49"/>
      <c r="E212" s="49"/>
      <c r="F212" s="53"/>
      <c r="G212" s="53"/>
      <c r="I212" s="48">
        <f t="shared" si="6"/>
        <v>0</v>
      </c>
      <c r="J212">
        <f t="shared" si="7"/>
        <v>0</v>
      </c>
    </row>
    <row r="213" spans="2:10" ht="45" hidden="1" customHeight="1" x14ac:dyDescent="0.15">
      <c r="B213" s="49"/>
      <c r="C213" s="49"/>
      <c r="D213" s="49"/>
      <c r="E213" s="49"/>
      <c r="F213" s="53"/>
      <c r="G213" s="53"/>
      <c r="I213" s="48">
        <f t="shared" si="6"/>
        <v>0</v>
      </c>
      <c r="J213">
        <f t="shared" si="7"/>
        <v>0</v>
      </c>
    </row>
    <row r="214" spans="2:10" ht="45" hidden="1" customHeight="1" x14ac:dyDescent="0.15">
      <c r="B214" s="49"/>
      <c r="C214" s="49"/>
      <c r="D214" s="49"/>
      <c r="E214" s="49"/>
      <c r="F214" s="53"/>
      <c r="G214" s="53"/>
      <c r="I214" s="48">
        <f t="shared" si="6"/>
        <v>0</v>
      </c>
      <c r="J214">
        <f t="shared" si="7"/>
        <v>0</v>
      </c>
    </row>
    <row r="215" spans="2:10" ht="45" hidden="1" customHeight="1" x14ac:dyDescent="0.15">
      <c r="B215" s="49"/>
      <c r="C215" s="49"/>
      <c r="D215" s="49"/>
      <c r="E215" s="49"/>
      <c r="F215" s="53"/>
      <c r="G215" s="53"/>
      <c r="I215" s="48">
        <f t="shared" si="6"/>
        <v>0</v>
      </c>
      <c r="J215">
        <f t="shared" si="7"/>
        <v>0</v>
      </c>
    </row>
    <row r="216" spans="2:10" ht="45" hidden="1" customHeight="1" x14ac:dyDescent="0.15">
      <c r="B216" s="49"/>
      <c r="C216" s="49"/>
      <c r="D216" s="49"/>
      <c r="E216" s="49"/>
      <c r="F216" s="53"/>
      <c r="G216" s="53"/>
      <c r="I216" s="48">
        <f t="shared" si="6"/>
        <v>0</v>
      </c>
      <c r="J216">
        <f t="shared" si="7"/>
        <v>0</v>
      </c>
    </row>
    <row r="217" spans="2:10" ht="45" hidden="1" customHeight="1" x14ac:dyDescent="0.15">
      <c r="B217" s="49"/>
      <c r="C217" s="49"/>
      <c r="D217" s="49"/>
      <c r="E217" s="49"/>
      <c r="F217" s="53"/>
      <c r="G217" s="53"/>
      <c r="I217" s="48">
        <f t="shared" si="6"/>
        <v>0</v>
      </c>
      <c r="J217">
        <f t="shared" si="7"/>
        <v>0</v>
      </c>
    </row>
    <row r="218" spans="2:10" ht="45" hidden="1" customHeight="1" x14ac:dyDescent="0.15">
      <c r="B218" s="49"/>
      <c r="C218" s="49"/>
      <c r="D218" s="49"/>
      <c r="E218" s="49"/>
      <c r="F218" s="53"/>
      <c r="G218" s="53"/>
      <c r="I218" s="48">
        <f t="shared" si="6"/>
        <v>0</v>
      </c>
      <c r="J218">
        <f t="shared" si="7"/>
        <v>0</v>
      </c>
    </row>
    <row r="219" spans="2:10" ht="45" hidden="1" customHeight="1" x14ac:dyDescent="0.15">
      <c r="B219" s="49"/>
      <c r="C219" s="49"/>
      <c r="D219" s="49"/>
      <c r="E219" s="49"/>
      <c r="F219" s="53"/>
      <c r="G219" s="53"/>
      <c r="I219" s="48">
        <f t="shared" si="6"/>
        <v>0</v>
      </c>
      <c r="J219">
        <f t="shared" si="7"/>
        <v>0</v>
      </c>
    </row>
    <row r="220" spans="2:10" ht="45" hidden="1" customHeight="1" x14ac:dyDescent="0.15">
      <c r="B220" s="49"/>
      <c r="C220" s="49"/>
      <c r="D220" s="49"/>
      <c r="E220" s="49"/>
      <c r="F220" s="53"/>
      <c r="G220" s="53"/>
      <c r="I220" s="48">
        <f t="shared" si="6"/>
        <v>0</v>
      </c>
      <c r="J220">
        <f t="shared" si="7"/>
        <v>0</v>
      </c>
    </row>
    <row r="221" spans="2:10" ht="45" hidden="1" customHeight="1" x14ac:dyDescent="0.15">
      <c r="B221" s="49"/>
      <c r="C221" s="49"/>
      <c r="D221" s="49"/>
      <c r="E221" s="49"/>
      <c r="F221" s="53"/>
      <c r="G221" s="53"/>
      <c r="I221" s="48">
        <f t="shared" si="6"/>
        <v>0</v>
      </c>
      <c r="J221">
        <f t="shared" si="7"/>
        <v>0</v>
      </c>
    </row>
    <row r="222" spans="2:10" ht="45" hidden="1" customHeight="1" x14ac:dyDescent="0.15">
      <c r="B222" s="49"/>
      <c r="C222" s="49"/>
      <c r="D222" s="49"/>
      <c r="E222" s="49"/>
      <c r="F222" s="53"/>
      <c r="G222" s="53"/>
      <c r="I222" s="48">
        <f t="shared" si="6"/>
        <v>0</v>
      </c>
      <c r="J222">
        <f t="shared" si="7"/>
        <v>0</v>
      </c>
    </row>
    <row r="223" spans="2:10" ht="45" hidden="1" customHeight="1" x14ac:dyDescent="0.15">
      <c r="B223" s="49"/>
      <c r="C223" s="49"/>
      <c r="D223" s="49"/>
      <c r="E223" s="49"/>
      <c r="F223" s="53"/>
      <c r="G223" s="53"/>
      <c r="I223" s="48">
        <f t="shared" si="6"/>
        <v>0</v>
      </c>
      <c r="J223">
        <f t="shared" si="7"/>
        <v>0</v>
      </c>
    </row>
    <row r="224" spans="2:10" ht="45" hidden="1" customHeight="1" x14ac:dyDescent="0.15">
      <c r="B224" s="49"/>
      <c r="C224" s="49"/>
      <c r="D224" s="49"/>
      <c r="E224" s="49"/>
      <c r="F224" s="53"/>
      <c r="G224" s="53"/>
      <c r="I224" s="48">
        <f t="shared" si="6"/>
        <v>0</v>
      </c>
      <c r="J224">
        <f t="shared" si="7"/>
        <v>0</v>
      </c>
    </row>
    <row r="225" spans="2:10" ht="45" hidden="1" customHeight="1" x14ac:dyDescent="0.15">
      <c r="B225" s="49"/>
      <c r="C225" s="49"/>
      <c r="D225" s="49"/>
      <c r="E225" s="49"/>
      <c r="F225" s="53"/>
      <c r="G225" s="53"/>
      <c r="I225" s="48">
        <f t="shared" si="6"/>
        <v>0</v>
      </c>
      <c r="J225">
        <f t="shared" si="7"/>
        <v>0</v>
      </c>
    </row>
    <row r="226" spans="2:10" ht="45" hidden="1" customHeight="1" x14ac:dyDescent="0.15">
      <c r="B226" s="49"/>
      <c r="C226" s="49"/>
      <c r="D226" s="49"/>
      <c r="E226" s="49"/>
      <c r="F226" s="53"/>
      <c r="G226" s="53"/>
      <c r="I226" s="48">
        <f t="shared" si="6"/>
        <v>0</v>
      </c>
      <c r="J226">
        <f t="shared" si="7"/>
        <v>0</v>
      </c>
    </row>
    <row r="227" spans="2:10" ht="45" hidden="1" customHeight="1" x14ac:dyDescent="0.15">
      <c r="B227" s="49"/>
      <c r="C227" s="49"/>
      <c r="D227" s="49"/>
      <c r="E227" s="49"/>
      <c r="F227" s="53"/>
      <c r="G227" s="53"/>
      <c r="I227" s="48">
        <f t="shared" si="6"/>
        <v>0</v>
      </c>
      <c r="J227">
        <f t="shared" si="7"/>
        <v>0</v>
      </c>
    </row>
    <row r="228" spans="2:10" ht="45" hidden="1" customHeight="1" x14ac:dyDescent="0.15">
      <c r="B228" s="49"/>
      <c r="C228" s="49"/>
      <c r="D228" s="49"/>
      <c r="E228" s="49"/>
      <c r="F228" s="53"/>
      <c r="G228" s="53"/>
      <c r="I228" s="48">
        <f t="shared" si="6"/>
        <v>0</v>
      </c>
      <c r="J228">
        <f t="shared" si="7"/>
        <v>0</v>
      </c>
    </row>
    <row r="229" spans="2:10" ht="45" hidden="1" customHeight="1" x14ac:dyDescent="0.15">
      <c r="B229" s="49"/>
      <c r="C229" s="49"/>
      <c r="D229" s="49"/>
      <c r="E229" s="49"/>
      <c r="F229" s="53"/>
      <c r="G229" s="53"/>
      <c r="I229" s="48">
        <f t="shared" si="6"/>
        <v>0</v>
      </c>
      <c r="J229">
        <f t="shared" si="7"/>
        <v>0</v>
      </c>
    </row>
    <row r="230" spans="2:10" ht="18.75" hidden="1" x14ac:dyDescent="0.15">
      <c r="B230" s="48"/>
      <c r="C230" s="48"/>
      <c r="D230" s="48"/>
      <c r="E230" s="48"/>
      <c r="F230" s="53"/>
      <c r="G230" s="53"/>
      <c r="I230" s="48">
        <f t="shared" si="6"/>
        <v>0</v>
      </c>
      <c r="J230">
        <f t="shared" si="7"/>
        <v>0</v>
      </c>
    </row>
  </sheetData>
  <phoneticPr fontId="2"/>
  <dataValidations count="2">
    <dataValidation type="list" allowBlank="1" showInputMessage="1" showErrorMessage="1" sqref="F5:F230">
      <formula1>"〇"</formula1>
    </dataValidation>
    <dataValidation type="list" allowBlank="1" showInputMessage="1" showErrorMessage="1" sqref="G5:G1048576">
      <formula1>"有,取得予定,取得しない"</formula1>
    </dataValidation>
  </dataValidation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ce7b6-f779-4d31-8c79-55d901f1214f" xsi:nil="true"/>
    <lcf76f155ced4ddcb4097134ff3c332f xmlns="6cef6c5c-f8b8-4a89-86ac-b06b9c3b2b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AFB58EE7FC724F9C5BC61C232C0D70" ma:contentTypeVersion="16" ma:contentTypeDescription="新しいドキュメントを作成します。" ma:contentTypeScope="" ma:versionID="755e3bc975273083a8f77d52088896b0">
  <xsd:schema xmlns:xsd="http://www.w3.org/2001/XMLSchema" xmlns:xs="http://www.w3.org/2001/XMLSchema" xmlns:p="http://schemas.microsoft.com/office/2006/metadata/properties" xmlns:ns2="6cef6c5c-f8b8-4a89-86ac-b06b9c3b2bea" xmlns:ns3="282ce7b6-f779-4d31-8c79-55d901f1214f" targetNamespace="http://schemas.microsoft.com/office/2006/metadata/properties" ma:root="true" ma:fieldsID="f997529b447582197ff211b6071863d7" ns2:_="" ns3:_="">
    <xsd:import namespace="6cef6c5c-f8b8-4a89-86ac-b06b9c3b2bea"/>
    <xsd:import namespace="282ce7b6-f779-4d31-8c79-55d901f121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f6c5c-f8b8-4a89-86ac-b06b9c3b2b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59917b4-1401-4b1b-babe-c0da1962a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ce7b6-f779-4d31-8c79-55d901f12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cd89e5-dc6f-4d03-be75-3322cc6a015a}" ma:internalName="TaxCatchAll" ma:showField="CatchAllData" ma:web="282ce7b6-f779-4d31-8c79-55d901f121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AD06C4-04F8-4D4C-B7C9-2A170719942F}">
  <ds:schemaRefs>
    <ds:schemaRef ds:uri="6cef6c5c-f8b8-4a89-86ac-b06b9c3b2be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82ce7b6-f779-4d31-8c79-55d901f121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9C4D9C-73EC-426A-A50B-C1F5A7C882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B9357-48B5-4ACE-88FB-2535460C0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ef6c5c-f8b8-4a89-86ac-b06b9c3b2bea"/>
    <ds:schemaRef ds:uri="282ce7b6-f779-4d31-8c79-55d901f121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【別記様式第3号】事業実施計画書</vt:lpstr>
      <vt:lpstr>【別記様式第３号別添】構成員リスト</vt:lpstr>
      <vt:lpstr>【別記様式第3号】事業実施計画書!Print_Area</vt:lpstr>
      <vt:lpstr>【別記様式第３号別添】構成員リスト!Print_Area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</dc:creator>
  <cp:keywords/>
  <dc:description/>
  <cp:lastModifiedBy>政策企画部情報システム課</cp:lastModifiedBy>
  <cp:revision/>
  <cp:lastPrinted>2022-07-05T05:04:48Z</cp:lastPrinted>
  <dcterms:created xsi:type="dcterms:W3CDTF">2007-10-17T04:36:27Z</dcterms:created>
  <dcterms:modified xsi:type="dcterms:W3CDTF">2022-07-05T05:05:22Z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0x0101000DAFB58EE7FC724F9C5BC61C232C0D70</vt:lpwstr>
  </property>
</Properties>
</file>