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感染症企画調整室\感染症\R2新型コロナ肺炎\緊急包括支援交付金・地方創生臨時交付金\緊急包括支援交付金\R05\03_当課担当事業（※設備整備事業・健康管理業務）\01_新型コロナウイルス感染症患者等入院医療機関設備整備事業\03_交付申請依頼\04_個人防護具の申請\02_県HP\"/>
    </mc:Choice>
  </mc:AlternateContent>
  <workbookProtection workbookPassword="F741" lockStructure="1"/>
  <bookViews>
    <workbookView xWindow="0" yWindow="0" windowWidth="20490" windowHeight="7530" tabRatio="805"/>
  </bookViews>
  <sheets>
    <sheet name="留意点" sheetId="37" r:id="rId1"/>
    <sheet name="(1)基本情報シート" sheetId="43" r:id="rId2"/>
    <sheet name="(2)別紙2-2" sheetId="13" r:id="rId3"/>
    <sheet name="(3)別紙2-1" sheetId="15" r:id="rId4"/>
    <sheet name="(4)歳入歳出抄本" sheetId="24" r:id="rId5"/>
    <sheet name="(5)別紙1" sheetId="40" r:id="rId6"/>
    <sheet name="(記載例)別紙2-2" sheetId="33" r:id="rId7"/>
    <sheet name="(記載例)別紙2-1" sheetId="32" r:id="rId8"/>
    <sheet name="(記載例)歳入歳出見抄本" sheetId="34" r:id="rId9"/>
    <sheet name="(記載例)別紙1" sheetId="41" r:id="rId10"/>
    <sheet name="記入・印刷不要" sheetId="26" state="hidden" r:id="rId11"/>
    <sheet name="RPA処理" sheetId="36" state="hidden" r:id="rId12"/>
  </sheets>
  <definedNames>
    <definedName name="_Key1" localSheetId="1" hidden="1">#REF!</definedName>
    <definedName name="_Key1" localSheetId="5" hidden="1">#REF!</definedName>
    <definedName name="_Key1" localSheetId="9" hidden="1">#REF!</definedName>
    <definedName name="_Key1" hidden="1">#REF!</definedName>
    <definedName name="_Key2" localSheetId="1" hidden="1">#REF!</definedName>
    <definedName name="_Key2" localSheetId="5" hidden="1">#REF!</definedName>
    <definedName name="_Key2" localSheetId="9" hidden="1">#REF!</definedName>
    <definedName name="_Key2" hidden="1">#REF!</definedName>
    <definedName name="_Order1" hidden="1">255</definedName>
    <definedName name="_Order2" hidden="1">255</definedName>
    <definedName name="_Sort" localSheetId="1" hidden="1">#REF!</definedName>
    <definedName name="_Sort" localSheetId="5" hidden="1">#REF!</definedName>
    <definedName name="_Sort" localSheetId="9" hidden="1">#REF!</definedName>
    <definedName name="_Sort" hidden="1">#REF!</definedName>
    <definedName name="_xlnm.Print_Area" localSheetId="1">'(1)基本情報シート'!$A$1:$N$29</definedName>
    <definedName name="_xlnm.Print_Area" localSheetId="2">'(2)別紙2-2'!$A$1:$K$19</definedName>
    <definedName name="_xlnm.Print_Area" localSheetId="3">'(3)別紙2-1'!$A$1:$K$17</definedName>
    <definedName name="_xlnm.Print_Area" localSheetId="4">'(4)歳入歳出抄本'!$A$1:$D$22</definedName>
    <definedName name="_xlnm.Print_Area" localSheetId="5">'(5)別紙1'!$A$1:$L$48</definedName>
    <definedName name="_xlnm.Print_Area" localSheetId="8">'(記載例)歳入歳出見抄本'!$A$1:$D$22</definedName>
    <definedName name="_xlnm.Print_Area" localSheetId="9">'(記載例)別紙1'!$A$1:$L$49</definedName>
    <definedName name="_xlnm.Print_Area" localSheetId="7">'(記載例)別紙2-1'!$A$1:$K$17</definedName>
    <definedName name="_xlnm.Print_Area" localSheetId="6">'(記載例)別紙2-2'!$A$1:$K$19</definedName>
    <definedName name="_xlnm.Print_Area" localSheetId="0">留意点!$A$1:$H$74</definedName>
  </definedNames>
  <calcPr calcId="162913"/>
</workbook>
</file>

<file path=xl/calcChain.xml><?xml version="1.0" encoding="utf-8"?>
<calcChain xmlns="http://schemas.openxmlformats.org/spreadsheetml/2006/main">
  <c r="F25" i="41" l="1"/>
  <c r="R7" i="36" l="1"/>
  <c r="H7" i="36"/>
  <c r="G7" i="36"/>
  <c r="F7" i="36"/>
  <c r="E7" i="36"/>
  <c r="D7" i="36"/>
  <c r="C7" i="36"/>
  <c r="B7" i="36"/>
  <c r="A7" i="36"/>
  <c r="D18" i="40"/>
  <c r="C22" i="24"/>
  <c r="C21" i="24"/>
  <c r="C20" i="24"/>
  <c r="I3" i="13"/>
  <c r="I7" i="15"/>
  <c r="I6" i="15"/>
  <c r="I5" i="15"/>
  <c r="I4" i="15"/>
  <c r="H10" i="40"/>
  <c r="D7" i="40"/>
  <c r="D6" i="40"/>
  <c r="G7" i="33" l="1"/>
  <c r="E7" i="33"/>
  <c r="J7" i="33" s="1"/>
  <c r="E8" i="33"/>
  <c r="G8" i="33"/>
  <c r="I8" i="33" s="1"/>
  <c r="J8" i="33" s="1"/>
  <c r="E24" i="40" l="1"/>
  <c r="D24" i="40"/>
  <c r="AR7" i="36"/>
  <c r="V7" i="36"/>
  <c r="T7" i="36"/>
  <c r="G13" i="13"/>
  <c r="I13" i="13" s="1"/>
  <c r="F24" i="40" s="1"/>
  <c r="E13" i="13"/>
  <c r="AS7" i="36" s="1"/>
  <c r="F22" i="41"/>
  <c r="F20" i="41"/>
  <c r="F19" i="41"/>
  <c r="J12" i="33"/>
  <c r="J13" i="33"/>
  <c r="AT7" i="36" l="1"/>
  <c r="J13" i="13"/>
  <c r="AU7" i="36" s="1"/>
  <c r="E23" i="40"/>
  <c r="D23" i="40"/>
  <c r="E22" i="40"/>
  <c r="D22" i="40"/>
  <c r="E21" i="40"/>
  <c r="D21" i="40"/>
  <c r="E20" i="40"/>
  <c r="D20" i="40"/>
  <c r="E19" i="40"/>
  <c r="D19" i="40"/>
  <c r="F18" i="40"/>
  <c r="E18" i="40"/>
  <c r="AN7" i="36" l="1"/>
  <c r="AJ7" i="36"/>
  <c r="AF7" i="36"/>
  <c r="AB7" i="36"/>
  <c r="X7" i="36"/>
  <c r="K7" i="36"/>
  <c r="G8" i="13" l="1"/>
  <c r="I8" i="13" s="1"/>
  <c r="O10" i="26" l="1"/>
  <c r="K10" i="26"/>
  <c r="I10" i="26"/>
  <c r="M10" i="26"/>
  <c r="P10" i="26" l="1"/>
  <c r="G9" i="13"/>
  <c r="I9" i="13" s="1"/>
  <c r="G10" i="13"/>
  <c r="I10" i="13" s="1"/>
  <c r="F21" i="40" s="1"/>
  <c r="G11" i="13"/>
  <c r="I11" i="13" s="1"/>
  <c r="G12" i="13"/>
  <c r="I12" i="13" s="1"/>
  <c r="F23" i="40" s="1"/>
  <c r="F19" i="40"/>
  <c r="G7" i="13"/>
  <c r="F20" i="40" l="1"/>
  <c r="F25" i="40" s="1"/>
  <c r="I14" i="13"/>
  <c r="AW7" i="36" s="1"/>
  <c r="AL7" i="36"/>
  <c r="F22" i="40"/>
  <c r="AP7" i="36"/>
  <c r="AH7" i="36"/>
  <c r="AD7" i="36"/>
  <c r="Z7" i="36"/>
  <c r="E10" i="13"/>
  <c r="E11" i="13"/>
  <c r="E12" i="13"/>
  <c r="J12" i="13" l="1"/>
  <c r="AQ7" i="36" s="1"/>
  <c r="AO7" i="36"/>
  <c r="J11" i="13"/>
  <c r="AM7" i="36" s="1"/>
  <c r="AK7" i="36"/>
  <c r="J10" i="13"/>
  <c r="AI7" i="36" s="1"/>
  <c r="AG7" i="36"/>
  <c r="L10" i="26" l="1"/>
  <c r="N10" i="26"/>
  <c r="J10" i="26"/>
  <c r="I11" i="33"/>
  <c r="E11" i="33"/>
  <c r="G10" i="33"/>
  <c r="I10" i="33" s="1"/>
  <c r="I14" i="33" s="1"/>
  <c r="E10" i="33"/>
  <c r="E14" i="33" s="1"/>
  <c r="G9" i="33"/>
  <c r="I9" i="33" s="1"/>
  <c r="E9" i="33"/>
  <c r="B12" i="32"/>
  <c r="J9" i="33" l="1"/>
  <c r="J10" i="33"/>
  <c r="J14" i="33" s="1"/>
  <c r="J11" i="33"/>
  <c r="H12" i="32"/>
  <c r="G12" i="32"/>
  <c r="G10" i="26"/>
  <c r="E10" i="26"/>
  <c r="C10" i="26"/>
  <c r="A10" i="26"/>
  <c r="G3" i="26"/>
  <c r="E3" i="26"/>
  <c r="C3" i="26"/>
  <c r="B7" i="34" l="1"/>
  <c r="D12" i="32"/>
  <c r="F12" i="32" s="1"/>
  <c r="D7" i="34"/>
  <c r="D15" i="34" s="1"/>
  <c r="I12" i="32" l="1"/>
  <c r="J12" i="32" s="1"/>
  <c r="K12" i="32" s="1"/>
  <c r="B9" i="34"/>
  <c r="B15" i="34" s="1"/>
  <c r="A3" i="26"/>
  <c r="B12" i="15"/>
  <c r="E8" i="13" l="1"/>
  <c r="E9" i="13"/>
  <c r="AC7" i="36" s="1"/>
  <c r="E7" i="13"/>
  <c r="U7" i="36" l="1"/>
  <c r="E14" i="13"/>
  <c r="AV7" i="36" s="1"/>
  <c r="J8" i="13"/>
  <c r="AA7" i="36" s="1"/>
  <c r="Y7" i="36"/>
  <c r="J7" i="13"/>
  <c r="J9" i="13"/>
  <c r="AE7" i="36" s="1"/>
  <c r="B10" i="26"/>
  <c r="J14" i="13" l="1"/>
  <c r="W7" i="36"/>
  <c r="D10" i="26"/>
  <c r="H10" i="26"/>
  <c r="H12" i="15"/>
  <c r="N7" i="36" s="1"/>
  <c r="AX7" i="36" l="1"/>
  <c r="H15" i="43"/>
  <c r="F10" i="26"/>
  <c r="Q10" i="26" s="1"/>
  <c r="D7" i="24" l="1"/>
  <c r="I12" i="15" l="1"/>
  <c r="J12" i="15" s="1"/>
  <c r="D15" i="24"/>
  <c r="G12" i="15"/>
  <c r="M7" i="36" s="1"/>
  <c r="D12" i="15"/>
  <c r="J7" i="36" s="1"/>
  <c r="O7" i="36" l="1"/>
  <c r="P7" i="36"/>
  <c r="B7" i="24"/>
  <c r="B9" i="24" s="1"/>
  <c r="F12" i="15"/>
  <c r="L7" i="36" s="1"/>
  <c r="K12" i="15"/>
  <c r="Q7" i="36" s="1"/>
  <c r="B15" i="24" l="1"/>
</calcChain>
</file>

<file path=xl/comments1.xml><?xml version="1.0" encoding="utf-8"?>
<comments xmlns="http://schemas.openxmlformats.org/spreadsheetml/2006/main">
  <authors>
    <author>Administrator</author>
  </authors>
  <commentList>
    <comment ref="H15" authorId="0" shapeId="0">
      <text>
        <r>
          <rPr>
            <b/>
            <sz val="24"/>
            <color indexed="81"/>
            <rFont val="MS P ゴシック"/>
            <family val="3"/>
            <charset val="128"/>
          </rPr>
          <t>様式第１号「補助金交付申請額」に
ご記入いただく金額です。</t>
        </r>
      </text>
    </comment>
  </commentList>
</comments>
</file>

<file path=xl/comments2.xml><?xml version="1.0" encoding="utf-8"?>
<comments xmlns="http://schemas.openxmlformats.org/spreadsheetml/2006/main">
  <authors>
    <author>R0203xxxx</author>
  </authors>
  <commentList>
    <comment ref="I7" authorId="0" shapeId="0">
      <text>
        <r>
          <rPr>
            <sz val="22"/>
            <color indexed="81"/>
            <rFont val="MS P ゴシック"/>
            <family val="3"/>
            <charset val="128"/>
          </rPr>
          <t>単価が示しづらい場合は、</t>
        </r>
        <r>
          <rPr>
            <b/>
            <u/>
            <sz val="22"/>
            <color indexed="81"/>
            <rFont val="MS P ゴシック"/>
            <family val="3"/>
            <charset val="128"/>
          </rPr>
          <t xml:space="preserve">金額（税込み）の部分に手打ちで入力してください。
</t>
        </r>
        <r>
          <rPr>
            <sz val="22"/>
            <color indexed="81"/>
            <rFont val="MS P ゴシック"/>
            <family val="3"/>
            <charset val="128"/>
          </rPr>
          <t xml:space="preserve">
※</t>
        </r>
        <r>
          <rPr>
            <b/>
            <u/>
            <sz val="22"/>
            <color indexed="81"/>
            <rFont val="MS P ゴシック"/>
            <family val="3"/>
            <charset val="128"/>
          </rPr>
          <t>単価は</t>
        </r>
        <r>
          <rPr>
            <b/>
            <u/>
            <sz val="24"/>
            <color indexed="81"/>
            <rFont val="MS P ゴシック"/>
            <family val="3"/>
            <charset val="128"/>
          </rPr>
          <t>全体額÷数量</t>
        </r>
        <r>
          <rPr>
            <b/>
            <u/>
            <sz val="22"/>
            <color indexed="81"/>
            <rFont val="MS P ゴシック"/>
            <family val="3"/>
            <charset val="128"/>
          </rPr>
          <t>で入力してください。</t>
        </r>
      </text>
    </comment>
  </commentList>
</comments>
</file>

<file path=xl/comments3.xml><?xml version="1.0" encoding="utf-8"?>
<comments xmlns="http://schemas.openxmlformats.org/spreadsheetml/2006/main">
  <authors>
    <author>Administrator</author>
  </authors>
  <commentList>
    <comment ref="E12" authorId="0" shapeId="0">
      <text>
        <r>
          <rPr>
            <b/>
            <sz val="14"/>
            <color indexed="81"/>
            <rFont val="MS P ゴシック"/>
            <family val="3"/>
            <charset val="128"/>
          </rPr>
          <t>該当する場合のみご記入ください。</t>
        </r>
      </text>
    </comment>
  </commentList>
</comments>
</file>

<file path=xl/comments4.xml><?xml version="1.0" encoding="utf-8"?>
<comments xmlns="http://schemas.openxmlformats.org/spreadsheetml/2006/main">
  <authors>
    <author>R0203xxxx</author>
  </authors>
  <commentList>
    <comment ref="I7" authorId="0" shapeId="0">
      <text>
        <r>
          <rPr>
            <sz val="16"/>
            <color indexed="81"/>
            <rFont val="MS P ゴシック"/>
            <family val="3"/>
            <charset val="128"/>
          </rPr>
          <t>個人防護具等について、
単価が示しづらい場合は、金額（税込み）の部分に手打ちで入力してください。
※単価は全体額÷数量で入力してください。</t>
        </r>
      </text>
    </comment>
  </commentList>
</comments>
</file>

<file path=xl/sharedStrings.xml><?xml version="1.0" encoding="utf-8"?>
<sst xmlns="http://schemas.openxmlformats.org/spreadsheetml/2006/main" count="361" uniqueCount="178">
  <si>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</si>
  <si>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</si>
  <si>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</si>
  <si>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</si>
  <si>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</si>
  <si>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</si>
  <si>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</si>
  <si>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</si>
  <si>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</si>
  <si>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</si>
  <si>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</si>
  <si>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</si>
  <si>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</si>
  <si>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</si>
  <si>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</si>
  <si>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</si>
  <si>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</si>
  <si>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</si>
  <si>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</si>
  <si>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</si>
  <si>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</si>
  <si>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</si>
  <si>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</si>
  <si>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</si>
  <si>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</si>
  <si>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（注）１　「総事業費」欄には、当該事業に係る部分のみを記入すること。</t>
    <rPh sb="1" eb="2">
      <t>チュウ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</si>
  <si>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</si>
  <si>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</si>
  <si>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</si>
  <si>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施設名</t>
  </si>
  <si>
    <t>　１　カタログ及び見積書</t>
    <phoneticPr fontId="1"/>
  </si>
  <si>
    <t>　２　その他参考となる書類</t>
    <rPh sb="5" eb="6">
      <t>タ</t>
    </rPh>
    <rPh sb="6" eb="8">
      <t>サンコウ</t>
    </rPh>
    <rPh sb="11" eb="13">
      <t>ショルイ</t>
    </rPh>
    <phoneticPr fontId="1"/>
  </si>
  <si>
    <t>設備名</t>
    <rPh sb="0" eb="2">
      <t>セツビ</t>
    </rPh>
    <rPh sb="2" eb="3">
      <t>メイ</t>
    </rPh>
    <phoneticPr fontId="1"/>
  </si>
  <si>
    <t>総額</t>
    <rPh sb="0" eb="2">
      <t>ソウガク</t>
    </rPh>
    <phoneticPr fontId="1"/>
  </si>
  <si>
    <t>規格</t>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</si>
  <si>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</si>
  <si>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</si>
  <si>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別紙１</t>
    <rPh sb="0" eb="2">
      <t>ベッシ</t>
    </rPh>
    <phoneticPr fontId="1"/>
  </si>
  <si>
    <t>別紙２－１</t>
    <rPh sb="0" eb="2">
      <t>ベッシ</t>
    </rPh>
    <phoneticPr fontId="3"/>
  </si>
  <si>
    <t>必要数</t>
    <phoneticPr fontId="1"/>
  </si>
  <si>
    <t>簡易ベッド</t>
    <rPh sb="0" eb="2">
      <t>カンイ</t>
    </rPh>
    <phoneticPr fontId="1"/>
  </si>
  <si>
    <t>簡易ベッド</t>
    <rPh sb="0" eb="2">
      <t>カンイ</t>
    </rPh>
    <phoneticPr fontId="1"/>
  </si>
  <si>
    <t>　　　２　「選定額」欄には、別紙２－２と同額を記載すること</t>
    <rPh sb="6" eb="8">
      <t>センテイ</t>
    </rPh>
    <rPh sb="8" eb="9">
      <t>ガク</t>
    </rPh>
    <rPh sb="10" eb="11">
      <t>ラン</t>
    </rPh>
    <rPh sb="14" eb="16">
      <t>ベッシ</t>
    </rPh>
    <rPh sb="20" eb="22">
      <t>ドウガク</t>
    </rPh>
    <rPh sb="23" eb="25">
      <t>キサイ</t>
    </rPh>
    <phoneticPr fontId="3"/>
  </si>
  <si>
    <t>　　　３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</si>
  <si>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別紙２－２</t>
    <rPh sb="0" eb="2">
      <t>ベッシ</t>
    </rPh>
    <phoneticPr fontId="3"/>
  </si>
  <si>
    <t>納品（予定）日</t>
    <rPh sb="0" eb="2">
      <t>ノウヒン</t>
    </rPh>
    <rPh sb="3" eb="5">
      <t>ヨテイ</t>
    </rPh>
    <rPh sb="6" eb="7">
      <t>ヒ</t>
    </rPh>
    <phoneticPr fontId="1"/>
  </si>
  <si>
    <t>発注（予定）日</t>
    <rPh sb="0" eb="2">
      <t>ハッチュウ</t>
    </rPh>
    <rPh sb="3" eb="5">
      <t>ヨテイ</t>
    </rPh>
    <rPh sb="6" eb="7">
      <t>ヒ</t>
    </rPh>
    <phoneticPr fontId="1"/>
  </si>
  <si>
    <t>所属・担当者名</t>
    <rPh sb="0" eb="2">
      <t>ショゾク</t>
    </rPh>
    <rPh sb="3" eb="6">
      <t>タントウシャ</t>
    </rPh>
    <rPh sb="6" eb="7">
      <t>メイ</t>
    </rPh>
    <phoneticPr fontId="1"/>
  </si>
  <si>
    <t>黄色セルを記入してください</t>
    <rPh sb="0" eb="2">
      <t>キイロ</t>
    </rPh>
    <rPh sb="5" eb="7">
      <t>キニュウ</t>
    </rPh>
    <phoneticPr fontId="1"/>
  </si>
  <si>
    <t>施設名</t>
    <rPh sb="0" eb="2">
      <t>シセツ</t>
    </rPh>
    <rPh sb="2" eb="3">
      <t>メイ</t>
    </rPh>
    <phoneticPr fontId="1"/>
  </si>
  <si>
    <t>（単位：円）</t>
    <rPh sb="1" eb="3">
      <t>タンイ</t>
    </rPh>
    <rPh sb="4" eb="5">
      <t>エン</t>
    </rPh>
    <phoneticPr fontId="3"/>
  </si>
  <si>
    <t>収入の部</t>
    <rPh sb="0" eb="2">
      <t>シュウニュウ</t>
    </rPh>
    <rPh sb="3" eb="4">
      <t>ブ</t>
    </rPh>
    <phoneticPr fontId="3"/>
  </si>
  <si>
    <t>支出の部</t>
    <rPh sb="0" eb="2">
      <t>シシュツ</t>
    </rPh>
    <rPh sb="3" eb="4">
      <t>ブ</t>
    </rPh>
    <phoneticPr fontId="3"/>
  </si>
  <si>
    <t>補助金収入</t>
    <rPh sb="0" eb="3">
      <t>ホジョキン</t>
    </rPh>
    <rPh sb="3" eb="5">
      <t>シュウニュウ</t>
    </rPh>
    <phoneticPr fontId="3"/>
  </si>
  <si>
    <t>備品費</t>
    <rPh sb="0" eb="2">
      <t>ビヒン</t>
    </rPh>
    <rPh sb="2" eb="3">
      <t>ヒ</t>
    </rPh>
    <phoneticPr fontId="3"/>
  </si>
  <si>
    <t>自己資金</t>
    <rPh sb="0" eb="2">
      <t>ジコ</t>
    </rPh>
    <rPh sb="2" eb="4">
      <t>シキン</t>
    </rPh>
    <phoneticPr fontId="3"/>
  </si>
  <si>
    <t>合計</t>
    <rPh sb="0" eb="2">
      <t>ゴウケイ</t>
    </rPh>
    <phoneticPr fontId="3"/>
  </si>
  <si>
    <t>　上記は原本と相違ないことを証します。</t>
    <rPh sb="1" eb="3">
      <t>ジョウキ</t>
    </rPh>
    <rPh sb="4" eb="6">
      <t>ゲンポン</t>
    </rPh>
    <rPh sb="7" eb="9">
      <t>ソウイ</t>
    </rPh>
    <rPh sb="14" eb="15">
      <t>ショウ</t>
    </rPh>
    <phoneticPr fontId="3"/>
  </si>
  <si>
    <t>【医療機関名】</t>
    <rPh sb="1" eb="3">
      <t>イリョウ</t>
    </rPh>
    <rPh sb="3" eb="5">
      <t>キカン</t>
    </rPh>
    <rPh sb="5" eb="6">
      <t>メイ</t>
    </rPh>
    <phoneticPr fontId="3"/>
  </si>
  <si>
    <t>【代表者名】</t>
    <rPh sb="1" eb="4">
      <t>ダイヒョウシャ</t>
    </rPh>
    <rPh sb="4" eb="5">
      <t>メイ</t>
    </rPh>
    <phoneticPr fontId="3"/>
  </si>
  <si>
    <t>【住所】</t>
    <phoneticPr fontId="1"/>
  </si>
  <si>
    <t>施設名</t>
    <rPh sb="0" eb="3">
      <t>シセツメイ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</si>
  <si>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</si>
  <si>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</si>
  <si>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</si>
  <si>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数量</t>
    <rPh sb="0" eb="2">
      <t>スウリョウ</t>
    </rPh>
    <phoneticPr fontId="1"/>
  </si>
  <si>
    <t>金額</t>
    <rPh sb="0" eb="2">
      <t>キンガク</t>
    </rPh>
    <phoneticPr fontId="1"/>
  </si>
  <si>
    <t>合計</t>
    <rPh sb="0" eb="2">
      <t>ゴウケイ</t>
    </rPh>
    <phoneticPr fontId="1"/>
  </si>
  <si>
    <t>人工呼吸器及び付帯する備品</t>
    <rPh sb="0" eb="2">
      <t>ジンコウ</t>
    </rPh>
    <rPh sb="2" eb="5">
      <t>コキュウキ</t>
    </rPh>
    <rPh sb="5" eb="6">
      <t>オヨ</t>
    </rPh>
    <rPh sb="7" eb="9">
      <t>フタイ</t>
    </rPh>
    <rPh sb="11" eb="13">
      <t>ビヒン</t>
    </rPh>
    <phoneticPr fontId="1"/>
  </si>
  <si>
    <t>個人防護具</t>
    <phoneticPr fontId="1"/>
  </si>
  <si>
    <t>簡易陰圧装置</t>
    <rPh sb="0" eb="2">
      <t>カンイ</t>
    </rPh>
    <rPh sb="2" eb="4">
      <t>インアツ</t>
    </rPh>
    <rPh sb="4" eb="6">
      <t>ソウチ</t>
    </rPh>
    <phoneticPr fontId="1"/>
  </si>
  <si>
    <t>簡易ベッド</t>
    <phoneticPr fontId="1"/>
  </si>
  <si>
    <t>人工呼吸器及び付帯する備品</t>
    <phoneticPr fontId="1"/>
  </si>
  <si>
    <t>体外式膜型人工肺及び付帯する備品</t>
    <phoneticPr fontId="1"/>
  </si>
  <si>
    <t>茨城○○病院</t>
    <rPh sb="0" eb="2">
      <t>イバラキ</t>
    </rPh>
    <rPh sb="4" eb="6">
      <t>ビョウイン</t>
    </rPh>
    <phoneticPr fontId="1"/>
  </si>
  <si>
    <t>029-111-2222</t>
    <phoneticPr fontId="1"/>
  </si>
  <si>
    <t>水戸市○○町○丁目～</t>
    <rPh sb="0" eb="3">
      <t>ミトシ</t>
    </rPh>
    <rPh sb="5" eb="6">
      <t>マチ</t>
    </rPh>
    <rPh sb="7" eb="9">
      <t>チョウメ</t>
    </rPh>
    <phoneticPr fontId="1"/>
  </si>
  <si>
    <t>茨城○○病院</t>
    <rPh sb="0" eb="2">
      <t>イバラキ</t>
    </rPh>
    <rPh sb="4" eb="6">
      <t>ビョウイン</t>
    </rPh>
    <phoneticPr fontId="1"/>
  </si>
  <si>
    <t>院長　茨城　二郎</t>
    <rPh sb="0" eb="2">
      <t>インチョウ</t>
    </rPh>
    <rPh sb="3" eb="5">
      <t>イバラキ</t>
    </rPh>
    <rPh sb="6" eb="8">
      <t>ジロウ</t>
    </rPh>
    <phoneticPr fontId="1"/>
  </si>
  <si>
    <t>人工呼吸器</t>
    <rPh sb="0" eb="5">
      <t>ジンコウコキュウキ</t>
    </rPh>
    <phoneticPr fontId="1"/>
  </si>
  <si>
    <t>個人防護具</t>
    <rPh sb="0" eb="5">
      <t>コジンボウゴグ</t>
    </rPh>
    <phoneticPr fontId="1"/>
  </si>
  <si>
    <t>簡易陰圧装置</t>
    <rPh sb="0" eb="2">
      <t>カンイ</t>
    </rPh>
    <rPh sb="2" eb="6">
      <t>インアツソウチ</t>
    </rPh>
    <phoneticPr fontId="1"/>
  </si>
  <si>
    <t>ECMO</t>
    <phoneticPr fontId="1"/>
  </si>
  <si>
    <t>yobo11@pref.ibaraki.lg.jp</t>
    <phoneticPr fontId="1"/>
  </si>
  <si>
    <t>体外式膜型人工肺及び付帯する備品</t>
  </si>
  <si>
    <t>HEPAフィルター付き空気清浄機</t>
    <phoneticPr fontId="1"/>
  </si>
  <si>
    <t>HEPAフィルター付きパーテーション</t>
    <phoneticPr fontId="1"/>
  </si>
  <si>
    <t>HEPAフィルター付きパーテーション</t>
    <phoneticPr fontId="1"/>
  </si>
  <si>
    <t>ガウン、グローブ、マスク</t>
    <phoneticPr fontId="1"/>
  </si>
  <si>
    <t>HEPAフィルター付き空気清浄機</t>
    <phoneticPr fontId="1"/>
  </si>
  <si>
    <t>HEPAフィルター付き
空気清浄機</t>
    <phoneticPr fontId="1"/>
  </si>
  <si>
    <t>HEPAフィルター付きパーテーション</t>
    <phoneticPr fontId="1"/>
  </si>
  <si>
    <t>HEPAフィルター付き
パーテーション</t>
    <phoneticPr fontId="1"/>
  </si>
  <si>
    <t>※「過去に当事業で整備した数量」が無い場合、「0」をご記入ください。</t>
    <phoneticPr fontId="1"/>
  </si>
  <si>
    <t>所要額（円）</t>
    <rPh sb="0" eb="2">
      <t>ショヨウ</t>
    </rPh>
    <rPh sb="2" eb="3">
      <t>ガク</t>
    </rPh>
    <rPh sb="4" eb="5">
      <t>エン</t>
    </rPh>
    <phoneticPr fontId="1"/>
  </si>
  <si>
    <t>過去に当事業で整備
した数量/年度</t>
    <rPh sb="0" eb="2">
      <t>カコ</t>
    </rPh>
    <rPh sb="3" eb="6">
      <t>トウジギョウ</t>
    </rPh>
    <rPh sb="7" eb="9">
      <t>セイビ</t>
    </rPh>
    <rPh sb="12" eb="14">
      <t>スウリョウ</t>
    </rPh>
    <rPh sb="15" eb="17">
      <t>ネンド</t>
    </rPh>
    <phoneticPr fontId="1"/>
  </si>
  <si>
    <t>台/Ｒ</t>
    <rPh sb="0" eb="1">
      <t>ダイ</t>
    </rPh>
    <phoneticPr fontId="1"/>
  </si>
  <si>
    <t>消毒経費</t>
    <rPh sb="0" eb="4">
      <t>ショウドクケイヒ</t>
    </rPh>
    <phoneticPr fontId="1"/>
  </si>
  <si>
    <t>数量</t>
    <rPh sb="0" eb="2">
      <t>スウリョウ</t>
    </rPh>
    <phoneticPr fontId="1"/>
  </si>
  <si>
    <t>金額</t>
    <rPh sb="0" eb="2">
      <t>キンガク</t>
    </rPh>
    <phoneticPr fontId="1"/>
  </si>
  <si>
    <t>☆☆☆開始☆☆☆</t>
    <rPh sb="3" eb="5">
      <t>カイシ</t>
    </rPh>
    <phoneticPr fontId="1"/>
  </si>
  <si>
    <t>☆☆☆終了☆☆☆</t>
    <rPh sb="3" eb="5">
      <t>シュウリョウ</t>
    </rPh>
    <phoneticPr fontId="1"/>
  </si>
  <si>
    <t>★★★開始★★★</t>
    <rPh sb="3" eb="5">
      <t>カイシ</t>
    </rPh>
    <phoneticPr fontId="1"/>
  </si>
  <si>
    <t>★★★終了★★★</t>
    <rPh sb="3" eb="5">
      <t>シュウリョウ</t>
    </rPh>
    <phoneticPr fontId="1"/>
  </si>
  <si>
    <t>代表者名</t>
    <rPh sb="0" eb="3">
      <t>ダイヒョウシャ</t>
    </rPh>
    <rPh sb="3" eb="4">
      <t>メイ</t>
    </rPh>
    <phoneticPr fontId="1"/>
  </si>
  <si>
    <t>郵便番号</t>
    <rPh sb="0" eb="2">
      <t>ユウビン</t>
    </rPh>
    <rPh sb="2" eb="4">
      <t>バンゴウ</t>
    </rPh>
    <phoneticPr fontId="1"/>
  </si>
  <si>
    <t>住所</t>
    <rPh sb="0" eb="2">
      <t>ジュウショ</t>
    </rPh>
    <phoneticPr fontId="1"/>
  </si>
  <si>
    <t>所属部課・担当者名</t>
  </si>
  <si>
    <t>メールアドレス</t>
  </si>
  <si>
    <t>総事業費</t>
    <rPh sb="0" eb="1">
      <t>ソウ</t>
    </rPh>
    <rPh sb="1" eb="4">
      <t>ジギョウヒ</t>
    </rPh>
    <phoneticPr fontId="2"/>
  </si>
  <si>
    <t>寄附金その他の収入額</t>
    <rPh sb="0" eb="3">
      <t>キフキン</t>
    </rPh>
    <rPh sb="5" eb="6">
      <t>タ</t>
    </rPh>
    <rPh sb="7" eb="10">
      <t>シュウニュウガク</t>
    </rPh>
    <phoneticPr fontId="2"/>
  </si>
  <si>
    <t>差引事業費((A)－(B))</t>
    <rPh sb="0" eb="2">
      <t>サシヒキ</t>
    </rPh>
    <rPh sb="2" eb="5">
      <t>ジギョウヒ</t>
    </rPh>
    <phoneticPr fontId="2"/>
  </si>
  <si>
    <t>対象経費の支出予定額</t>
    <rPh sb="0" eb="2">
      <t>タイショウ</t>
    </rPh>
    <rPh sb="2" eb="4">
      <t>ケイヒ</t>
    </rPh>
    <rPh sb="5" eb="7">
      <t>シシュツ</t>
    </rPh>
    <rPh sb="7" eb="9">
      <t>ヨテイ</t>
    </rPh>
    <rPh sb="9" eb="10">
      <t>ガク</t>
    </rPh>
    <phoneticPr fontId="2"/>
  </si>
  <si>
    <t>基準額</t>
    <rPh sb="0" eb="3">
      <t>キジュンガク</t>
    </rPh>
    <phoneticPr fontId="2"/>
  </si>
  <si>
    <t>選定額</t>
    <rPh sb="0" eb="2">
      <t>センテイ</t>
    </rPh>
    <rPh sb="2" eb="3">
      <t>ガク</t>
    </rPh>
    <phoneticPr fontId="2"/>
  </si>
  <si>
    <t>補助金所要額</t>
  </si>
  <si>
    <t>県補助交付決定額</t>
    <rPh sb="0" eb="1">
      <t>ケン</t>
    </rPh>
    <rPh sb="1" eb="3">
      <t>ホジョ</t>
    </rPh>
    <rPh sb="3" eb="5">
      <t>コウフ</t>
    </rPh>
    <rPh sb="5" eb="8">
      <t>ケッテイガク</t>
    </rPh>
    <phoneticPr fontId="2"/>
  </si>
  <si>
    <t>交付申請日</t>
    <rPh sb="0" eb="2">
      <t>コウフ</t>
    </rPh>
    <rPh sb="2" eb="4">
      <t>シンセイ</t>
    </rPh>
    <rPh sb="4" eb="5">
      <t>ヒ</t>
    </rPh>
    <phoneticPr fontId="1"/>
  </si>
  <si>
    <t>数量</t>
    <rPh sb="0" eb="2">
      <t>スウリョウ</t>
    </rPh>
    <phoneticPr fontId="8"/>
  </si>
  <si>
    <t>支出予定額</t>
    <rPh sb="0" eb="5">
      <t>シシュツヨテイガク</t>
    </rPh>
    <phoneticPr fontId="8"/>
  </si>
  <si>
    <t>選定額</t>
    <rPh sb="0" eb="3">
      <t>センテイガク</t>
    </rPh>
    <phoneticPr fontId="8"/>
  </si>
  <si>
    <t>　３．病棟の図面等　（※個人防護具以外の申請をされる場合のみ提出）</t>
    <rPh sb="3" eb="5">
      <t>ビョウトウ</t>
    </rPh>
    <rPh sb="6" eb="8">
      <t>ズメン</t>
    </rPh>
    <rPh sb="8" eb="9">
      <t>トウ</t>
    </rPh>
    <rPh sb="12" eb="17">
      <t>コジンボウゴグ</t>
    </rPh>
    <rPh sb="17" eb="19">
      <t>イガイ</t>
    </rPh>
    <rPh sb="20" eb="22">
      <t>シンセイ</t>
    </rPh>
    <rPh sb="26" eb="28">
      <t>バアイ</t>
    </rPh>
    <rPh sb="30" eb="32">
      <t>テイシュツ</t>
    </rPh>
    <phoneticPr fontId="1"/>
  </si>
  <si>
    <t>　</t>
  </si>
  <si>
    <t>１．整備台数等</t>
    <rPh sb="2" eb="4">
      <t>セイビ</t>
    </rPh>
    <rPh sb="4" eb="6">
      <t>ダイスウ</t>
    </rPh>
    <rPh sb="6" eb="7">
      <t>トウ</t>
    </rPh>
    <phoneticPr fontId="1"/>
  </si>
  <si>
    <t>　　物品の使用場所や使用目的など、必要性をご記入ください。
　　また、令和２年度以降に当補助金の補助実績がある場合、過去の物品の使用用途や本申請によって希望される物品との
　　使い分けを整理し、ご記入ください。</t>
    <phoneticPr fontId="1"/>
  </si>
  <si>
    <t>２．必要理由（整備に至った経緯等）</t>
    <phoneticPr fontId="1"/>
  </si>
  <si>
    <t>イ．　医療機関の設備整備計画</t>
    <phoneticPr fontId="1"/>
  </si>
  <si>
    <t>ウ．　添付書類</t>
    <phoneticPr fontId="1"/>
  </si>
  <si>
    <t>無</t>
  </si>
  <si>
    <t>ア．　本事業による補助実績の有無</t>
    <rPh sb="3" eb="4">
      <t>ホン</t>
    </rPh>
    <rPh sb="4" eb="6">
      <t>ジギョウ</t>
    </rPh>
    <rPh sb="9" eb="13">
      <t>ホジョジッセキ</t>
    </rPh>
    <rPh sb="14" eb="16">
      <t>ウム</t>
    </rPh>
    <phoneticPr fontId="1"/>
  </si>
  <si>
    <t>医事課　鈴木　太郎</t>
    <phoneticPr fontId="1"/>
  </si>
  <si>
    <t>自由記載</t>
    <rPh sb="0" eb="2">
      <t>ジユウ</t>
    </rPh>
    <rPh sb="2" eb="4">
      <t>キサイ</t>
    </rPh>
    <phoneticPr fontId="1"/>
  </si>
  <si>
    <t>10月～3月</t>
    <rPh sb="2" eb="3">
      <t>ガツ</t>
    </rPh>
    <rPh sb="5" eb="6">
      <t>ガツ</t>
    </rPh>
    <phoneticPr fontId="1"/>
  </si>
  <si>
    <t>県補助
交付予定額</t>
    <rPh sb="0" eb="1">
      <t>ケン</t>
    </rPh>
    <rPh sb="1" eb="3">
      <t>ホジョ</t>
    </rPh>
    <rPh sb="4" eb="6">
      <t>コウフ</t>
    </rPh>
    <rPh sb="6" eb="8">
      <t>ヨテイ</t>
    </rPh>
    <rPh sb="8" eb="9">
      <t>ガク</t>
    </rPh>
    <phoneticPr fontId="3"/>
  </si>
  <si>
    <t>単価（税込）</t>
    <rPh sb="0" eb="2">
      <t>タンカ</t>
    </rPh>
    <rPh sb="3" eb="5">
      <t>ゼイコ</t>
    </rPh>
    <phoneticPr fontId="3"/>
  </si>
  <si>
    <r>
      <t>金額</t>
    </r>
    <r>
      <rPr>
        <b/>
        <sz val="16"/>
        <color theme="1"/>
        <rFont val="ＭＳ ゴシック"/>
        <family val="3"/>
        <charset val="128"/>
      </rPr>
      <t>（税込）</t>
    </r>
    <rPh sb="0" eb="2">
      <t>キンガク</t>
    </rPh>
    <rPh sb="3" eb="5">
      <t>ゼイコ</t>
    </rPh>
    <phoneticPr fontId="3"/>
  </si>
  <si>
    <t>金額（税込）</t>
    <rPh sb="0" eb="2">
      <t>キンガク</t>
    </rPh>
    <rPh sb="3" eb="5">
      <t>ゼイコ</t>
    </rPh>
    <phoneticPr fontId="3"/>
  </si>
  <si>
    <t>基本情報</t>
    <rPh sb="0" eb="2">
      <t>キホン</t>
    </rPh>
    <rPh sb="2" eb="4">
      <t>ジョウホウ</t>
    </rPh>
    <phoneticPr fontId="3"/>
  </si>
  <si>
    <t>黄色セルに入力してください。</t>
    <rPh sb="0" eb="2">
      <t>キイロ</t>
    </rPh>
    <rPh sb="5" eb="7">
      <t>ニュウリョク</t>
    </rPh>
    <phoneticPr fontId="3"/>
  </si>
  <si>
    <t>郵便番号</t>
    <rPh sb="0" eb="4">
      <t>ユウビンバンゴウ</t>
    </rPh>
    <phoneticPr fontId="3"/>
  </si>
  <si>
    <t>住所</t>
    <rPh sb="0" eb="2">
      <t>ジュウショ</t>
    </rPh>
    <phoneticPr fontId="3"/>
  </si>
  <si>
    <t>医療機関名</t>
    <rPh sb="0" eb="5">
      <t>イリョウキカンメイ</t>
    </rPh>
    <phoneticPr fontId="3"/>
  </si>
  <si>
    <t>代表者　職名・氏名</t>
    <rPh sb="0" eb="3">
      <t>ダイヒョウシャ</t>
    </rPh>
    <rPh sb="4" eb="6">
      <t>ショクメイ</t>
    </rPh>
    <rPh sb="7" eb="9">
      <t>シメイ</t>
    </rPh>
    <phoneticPr fontId="3"/>
  </si>
  <si>
    <t>補助金担当者所属・氏名</t>
    <rPh sb="0" eb="3">
      <t>ホジョキン</t>
    </rPh>
    <rPh sb="3" eb="6">
      <t>タントウシャ</t>
    </rPh>
    <rPh sb="6" eb="8">
      <t>ショゾク</t>
    </rPh>
    <rPh sb="9" eb="11">
      <t>シメイ</t>
    </rPh>
    <phoneticPr fontId="3"/>
  </si>
  <si>
    <t>補助金担当者 連絡先</t>
    <rPh sb="0" eb="3">
      <t>ホジョキン</t>
    </rPh>
    <rPh sb="3" eb="6">
      <t>タントウシャ</t>
    </rPh>
    <rPh sb="7" eb="10">
      <t>レンラクサキ</t>
    </rPh>
    <phoneticPr fontId="3"/>
  </si>
  <si>
    <t>メールアドレス：</t>
    <phoneticPr fontId="1"/>
  </si>
  <si>
    <t>金</t>
    <rPh sb="0" eb="1">
      <t>キン</t>
    </rPh>
    <phoneticPr fontId="1"/>
  </si>
  <si>
    <t>円</t>
    <rPh sb="0" eb="1">
      <t>エン</t>
    </rPh>
    <phoneticPr fontId="1"/>
  </si>
  <si>
    <t>※最後にご確認ください。</t>
    <rPh sb="1" eb="3">
      <t>サイゴ</t>
    </rPh>
    <rPh sb="5" eb="7">
      <t>カクニン</t>
    </rPh>
    <phoneticPr fontId="1"/>
  </si>
  <si>
    <t>本事業による補助実績の有無</t>
    <phoneticPr fontId="3"/>
  </si>
  <si>
    <t>※ドロップダウンリストから選択</t>
    <rPh sb="13" eb="15">
      <t>センタク</t>
    </rPh>
    <phoneticPr fontId="1"/>
  </si>
  <si>
    <t>「無」を選択した場有　→　全ての物品をご申請いただけます。</t>
    <rPh sb="1" eb="2">
      <t>ナシ</t>
    </rPh>
    <rPh sb="4" eb="6">
      <t>センタク</t>
    </rPh>
    <rPh sb="8" eb="10">
      <t>バアリ</t>
    </rPh>
    <rPh sb="13" eb="14">
      <t>スベ</t>
    </rPh>
    <rPh sb="16" eb="18">
      <t>ブッピン</t>
    </rPh>
    <rPh sb="20" eb="22">
      <t>シンセイ</t>
    </rPh>
    <phoneticPr fontId="1"/>
  </si>
  <si>
    <t>基本情報シートより自動転記</t>
    <rPh sb="0" eb="2">
      <t>キホン</t>
    </rPh>
    <rPh sb="2" eb="4">
      <t>ジョウホウ</t>
    </rPh>
    <rPh sb="9" eb="11">
      <t>ジドウ</t>
    </rPh>
    <rPh sb="11" eb="13">
      <t>テンキ</t>
    </rPh>
    <phoneticPr fontId="1"/>
  </si>
  <si>
    <t>令和５年度下期　新型コロナウイルス感染症患者入院医療機関設備整備事業費補助金事業計画書</t>
    <rPh sb="5" eb="7">
      <t>シモキ</t>
    </rPh>
    <rPh sb="32" eb="34">
      <t>ジギョウ</t>
    </rPh>
    <rPh sb="34" eb="35">
      <t>ヒ</t>
    </rPh>
    <rPh sb="35" eb="38">
      <t>ホジョキン</t>
    </rPh>
    <rPh sb="38" eb="40">
      <t>ジギョウ</t>
    </rPh>
    <rPh sb="40" eb="43">
      <t>ケイカクショ</t>
    </rPh>
    <phoneticPr fontId="1"/>
  </si>
  <si>
    <t>令和５年度下期　新型コロナウイルス感染症患者入院医療機関設備整備事業費補助金所要額調書</t>
    <rPh sb="5" eb="7">
      <t>シモキ</t>
    </rPh>
    <phoneticPr fontId="1"/>
  </si>
  <si>
    <t>令和５年度下期　新型コロナウイルス感染症患者入院医療機関設備整備事業費補助金
歳入歳出見込み抄本</t>
    <rPh sb="5" eb="7">
      <t>シモキ</t>
    </rPh>
    <rPh sb="28" eb="30">
      <t>セツビ</t>
    </rPh>
    <rPh sb="30" eb="32">
      <t>セイビ</t>
    </rPh>
    <rPh sb="32" eb="34">
      <t>ジギョウ</t>
    </rPh>
    <rPh sb="34" eb="35">
      <t>ヒ</t>
    </rPh>
    <rPh sb="35" eb="38">
      <t>ホジョキン</t>
    </rPh>
    <rPh sb="39" eb="41">
      <t>サイニュウ</t>
    </rPh>
    <rPh sb="41" eb="43">
      <t>サイシュツ</t>
    </rPh>
    <rPh sb="43" eb="45">
      <t>ミコ</t>
    </rPh>
    <rPh sb="46" eb="48">
      <t>ショウホン</t>
    </rPh>
    <phoneticPr fontId="3"/>
  </si>
  <si>
    <t>令和５年度下期　新型コロナウイルス感染症患者入院医療機関設備整備事業費補助金所要額調書</t>
    <rPh sb="5" eb="7">
      <t>シモキ</t>
    </rPh>
    <rPh sb="28" eb="30">
      <t>セツビ</t>
    </rPh>
    <rPh sb="30" eb="32">
      <t>セイビ</t>
    </rPh>
    <rPh sb="32" eb="34">
      <t>ジギョウ</t>
    </rPh>
    <rPh sb="34" eb="35">
      <t>ヒ</t>
    </rPh>
    <rPh sb="35" eb="38">
      <t>ホジョキン</t>
    </rPh>
    <rPh sb="38" eb="40">
      <t>ショヨウ</t>
    </rPh>
    <rPh sb="40" eb="41">
      <t>ガク</t>
    </rPh>
    <rPh sb="41" eb="43">
      <t>チョウショ</t>
    </rPh>
    <phoneticPr fontId="3"/>
  </si>
  <si>
    <t>令和５年11月30日</t>
    <rPh sb="0" eb="1">
      <t>レイワ</t>
    </rPh>
    <phoneticPr fontId="3"/>
  </si>
  <si>
    <t>電話番号①：</t>
    <rPh sb="0" eb="2">
      <t>デンワ</t>
    </rPh>
    <rPh sb="2" eb="4">
      <t>バンゴウ</t>
    </rPh>
    <phoneticPr fontId="1"/>
  </si>
  <si>
    <t>電話番号②：</t>
    <rPh sb="0" eb="2">
      <t>デンワ</t>
    </rPh>
    <rPh sb="2" eb="4">
      <t>バンゴウ</t>
    </rPh>
    <phoneticPr fontId="1"/>
  </si>
  <si>
    <r>
      <t>「有」を選択した場合　→</t>
    </r>
    <r>
      <rPr>
        <b/>
        <u/>
        <sz val="20"/>
        <rFont val="ＭＳ ゴシック"/>
        <family val="3"/>
        <charset val="128"/>
      </rPr>
      <t/>
    </r>
    <rPh sb="1" eb="2">
      <t>アリ</t>
    </rPh>
    <rPh sb="4" eb="6">
      <t>センタク</t>
    </rPh>
    <rPh sb="8" eb="10">
      <t>バアイ</t>
    </rPh>
    <phoneticPr fontId="1"/>
  </si>
  <si>
    <t xml:space="preserve"> 全ての物品をご申請いただけます。</t>
    <phoneticPr fontId="1"/>
  </si>
  <si>
    <r>
      <rPr>
        <b/>
        <sz val="20"/>
        <rFont val="ＭＳ ゴシック"/>
        <family val="3"/>
        <charset val="128"/>
      </rPr>
      <t xml:space="preserve"> 個人防護具のみ</t>
    </r>
    <r>
      <rPr>
        <sz val="20"/>
        <rFont val="ＭＳ ゴシック"/>
        <family val="3"/>
        <charset val="128"/>
      </rPr>
      <t>ご申請いただけます。
　ただし、病棟単位（区画単位を含む）による対応から病室単位による対応に伴い、
　新規に必要となる設備は補助対象です。</t>
    </r>
    <phoneticPr fontId="1"/>
  </si>
  <si>
    <t>施設名</t>
    <rPh sb="0" eb="2">
      <t>シセツ</t>
    </rPh>
    <rPh sb="2" eb="3">
      <t>メイ</t>
    </rPh>
    <phoneticPr fontId="3"/>
  </si>
  <si>
    <t>所属部課・担当者名</t>
    <rPh sb="0" eb="2">
      <t>ショゾク</t>
    </rPh>
    <rPh sb="2" eb="3">
      <t>ブ</t>
    </rPh>
    <rPh sb="3" eb="4">
      <t>カ</t>
    </rPh>
    <rPh sb="5" eb="8">
      <t>タントウシャ</t>
    </rPh>
    <rPh sb="8" eb="9">
      <t>メイ</t>
    </rPh>
    <phoneticPr fontId="3"/>
  </si>
  <si>
    <t>電話番号</t>
    <rPh sb="0" eb="2">
      <t>デンワ</t>
    </rPh>
    <rPh sb="2" eb="4">
      <t>バンゴウ</t>
    </rPh>
    <phoneticPr fontId="3"/>
  </si>
  <si>
    <t>メールアドレス</t>
    <phoneticPr fontId="3"/>
  </si>
  <si>
    <t>※黄色セルを入力してください。
（様式第１号と一致させてください。）</t>
    <rPh sb="1" eb="3">
      <t>キイロ</t>
    </rPh>
    <rPh sb="6" eb="8">
      <t>ニュウリョク</t>
    </rPh>
    <rPh sb="17" eb="19">
      <t>ヨウシキ</t>
    </rPh>
    <rPh sb="19" eb="20">
      <t>ダイ</t>
    </rPh>
    <rPh sb="21" eb="22">
      <t>ゴウ</t>
    </rPh>
    <rPh sb="23" eb="25">
      <t>イッチ</t>
    </rPh>
    <phoneticPr fontId="1"/>
  </si>
  <si>
    <t>茨城〇〇病院</t>
    <rPh sb="0" eb="2">
      <t>イバラキ</t>
    </rPh>
    <rPh sb="4" eb="6">
      <t>ビョウイン</t>
    </rPh>
    <phoneticPr fontId="1"/>
  </si>
  <si>
    <t>※内訳表作成</t>
    <rPh sb="1" eb="4">
      <t>ウチワケヒョウ</t>
    </rPh>
    <rPh sb="4" eb="6">
      <t>サクセイ</t>
    </rPh>
    <phoneticPr fontId="1"/>
  </si>
  <si>
    <t>電話番号①</t>
    <rPh sb="0" eb="2">
      <t>デンワ</t>
    </rPh>
    <rPh sb="2" eb="4">
      <t>バンゴウ</t>
    </rPh>
    <phoneticPr fontId="1"/>
  </si>
  <si>
    <t>電話番号②</t>
    <rPh sb="0" eb="2">
      <t>デンワ</t>
    </rPh>
    <rPh sb="2" eb="4">
      <t>バンゴウ</t>
    </rPh>
    <phoneticPr fontId="1"/>
  </si>
  <si>
    <t>令和　年　　月　　日</t>
    <rPh sb="0" eb="1">
      <t>レイワ</t>
    </rPh>
    <phoneticPr fontId="3"/>
  </si>
  <si>
    <r>
      <t>令和２年度、令和３年度、令和４年度、令和５年４月１日から９月30日までに
本事業による設備補助を受けたか</t>
    </r>
    <r>
      <rPr>
        <sz val="18"/>
        <color rgb="FFFF0000"/>
        <rFont val="ＭＳ ゴシック"/>
        <family val="3"/>
        <charset val="128"/>
      </rPr>
      <t>（必須）</t>
    </r>
    <rPh sb="43" eb="45">
      <t>セツビ</t>
    </rPh>
    <rPh sb="53" eb="55">
      <t>ヒッス</t>
    </rPh>
    <phoneticPr fontId="1"/>
  </si>
  <si>
    <r>
      <t>令和２年度、令和３年度、令和４年度、令和５年４月１日から９月30日までに
本事業による設備に係る補助を受けたか</t>
    </r>
    <r>
      <rPr>
        <b/>
        <sz val="18"/>
        <color rgb="FFFF0000"/>
        <rFont val="ＭＳ ゴシック"/>
        <family val="3"/>
        <charset val="128"/>
      </rPr>
      <t>（回答必須）</t>
    </r>
    <rPh sb="43" eb="45">
      <t>セツビ</t>
    </rPh>
    <rPh sb="46" eb="47">
      <t>カカ</t>
    </rPh>
    <rPh sb="56" eb="58">
      <t>カイトウ</t>
    </rPh>
    <phoneticPr fontId="1"/>
  </si>
  <si>
    <r>
      <t>　令和２年度、令和３年度、令和４年度、令和５年４月１日から９月30日までに
　本事業による設備に係る補助を受けたか</t>
    </r>
    <r>
      <rPr>
        <sz val="18"/>
        <color rgb="FFFF0000"/>
        <rFont val="ＭＳ ゴシック"/>
        <family val="3"/>
        <charset val="128"/>
      </rPr>
      <t>（必須）</t>
    </r>
    <rPh sb="45" eb="47">
      <t>セツビ</t>
    </rPh>
    <rPh sb="48" eb="49">
      <t>カカ</t>
    </rPh>
    <rPh sb="58" eb="60">
      <t>ヒッス</t>
    </rPh>
    <phoneticPr fontId="1"/>
  </si>
  <si>
    <r>
      <t>令和５年度新型コロナウイルス感染症患者入院医療機関設備整備事業費補助金</t>
    </r>
    <r>
      <rPr>
        <b/>
        <sz val="18"/>
        <color rgb="FFFF0000"/>
        <rFont val="ＭＳ ゴシック"/>
        <family val="3"/>
        <charset val="128"/>
      </rPr>
      <t>（申請額）</t>
    </r>
    <rPh sb="5" eb="7">
      <t>シンガタ</t>
    </rPh>
    <rPh sb="14" eb="17">
      <t>カンセンショウ</t>
    </rPh>
    <rPh sb="17" eb="19">
      <t>カンジャ</t>
    </rPh>
    <rPh sb="19" eb="21">
      <t>ニュウイン</t>
    </rPh>
    <rPh sb="21" eb="25">
      <t>イリョウキカン</t>
    </rPh>
    <rPh sb="25" eb="29">
      <t>セツビセイビ</t>
    </rPh>
    <rPh sb="29" eb="32">
      <t>ジギョウヒ</t>
    </rPh>
    <rPh sb="32" eb="35">
      <t>ホジョキン</t>
    </rPh>
    <rPh sb="36" eb="38">
      <t>シンセイ</t>
    </rPh>
    <phoneticPr fontId="3"/>
  </si>
  <si>
    <t>　　個人防護具の申請額について、算出根拠をご記載願います。</t>
    <rPh sb="2" eb="4">
      <t>コジン</t>
    </rPh>
    <rPh sb="4" eb="6">
      <t>ボウゴ</t>
    </rPh>
    <rPh sb="6" eb="7">
      <t>グ</t>
    </rPh>
    <rPh sb="8" eb="10">
      <t>シンセイ</t>
    </rPh>
    <rPh sb="10" eb="11">
      <t>ガク</t>
    </rPh>
    <rPh sb="16" eb="18">
      <t>サンシュツ</t>
    </rPh>
    <rPh sb="18" eb="20">
      <t>コンキョ</t>
    </rPh>
    <rPh sb="22" eb="24">
      <t>キサイ</t>
    </rPh>
    <rPh sb="24" eb="2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</si>
</sst>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411]ge\.m\.d;@"/>
  </numFmts>
  <fonts count="6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u/>
      <sz val="11"/>
      <color theme="10"/>
      <name val="ＭＳ Ｐゴシック"/>
      <family val="2"/>
      <charset val="128"/>
      <scheme val="minor"/>
    </font>
    <font>
      <sz val="16"/>
      <color indexed="81"/>
      <name val="MS P ゴシック"/>
      <family val="3"/>
      <charset val="128"/>
    </font>
    <font>
      <b/>
      <sz val="16"/>
      <color theme="1"/>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rgb="FF000000"/>
      <name val="ＭＳ ゴシック"/>
      <family val="3"/>
      <charset val="128"/>
    </font>
    <font>
      <sz val="20"/>
      <color theme="1"/>
      <name val="ＭＳ ゴシック"/>
      <family val="3"/>
      <charset val="128"/>
    </font>
    <font>
      <u/>
      <sz val="6.6"/>
      <color indexed="12"/>
      <name val="ＭＳ Ｐゴシック"/>
      <family val="3"/>
      <charset val="128"/>
    </font>
    <font>
      <sz val="18"/>
      <color rgb="FF000000"/>
      <name val="ＭＳ ゴシック"/>
      <family val="3"/>
      <charset val="128"/>
    </font>
    <font>
      <sz val="16"/>
      <color theme="1"/>
      <name val="ＭＳ Ｐゴシック"/>
      <family val="3"/>
      <charset val="128"/>
      <scheme val="minor"/>
    </font>
    <font>
      <sz val="11"/>
      <name val="ＭＳ Ｐゴシック"/>
      <family val="3"/>
      <charset val="128"/>
      <scheme val="minor"/>
    </font>
    <font>
      <sz val="20"/>
      <name val="ＭＳ Ｐゴシック"/>
      <family val="3"/>
      <charset val="128"/>
      <scheme val="minor"/>
    </font>
    <font>
      <b/>
      <sz val="18"/>
      <color theme="0"/>
      <name val="ＭＳ ゴシック"/>
      <family val="3"/>
      <charset val="128"/>
    </font>
    <font>
      <b/>
      <u/>
      <sz val="14"/>
      <color rgb="FFFF0000"/>
      <name val="ＭＳ ゴシック"/>
      <family val="3"/>
      <charset val="128"/>
    </font>
    <font>
      <b/>
      <u/>
      <sz val="20"/>
      <color rgb="FFFF0000"/>
      <name val="ＭＳ ゴシック"/>
      <family val="3"/>
      <charset val="128"/>
    </font>
    <font>
      <b/>
      <u/>
      <sz val="14"/>
      <color rgb="FFFF0000"/>
      <name val="ＭＳ Ｐゴシック"/>
      <family val="3"/>
      <charset val="128"/>
      <scheme val="minor"/>
    </font>
    <font>
      <sz val="14"/>
      <name val="ＭＳ Ｐゴシック"/>
      <family val="3"/>
      <charset val="128"/>
      <scheme val="minor"/>
    </font>
    <font>
      <sz val="14"/>
      <name val="ＭＳ Ｐゴシック"/>
      <family val="3"/>
      <charset val="128"/>
    </font>
    <font>
      <b/>
      <sz val="11"/>
      <color theme="0"/>
      <name val="ＭＳ ゴシック"/>
      <family val="3"/>
      <charset val="128"/>
    </font>
    <font>
      <sz val="14"/>
      <name val="ＭＳ ゴシック"/>
      <family val="3"/>
      <charset val="128"/>
    </font>
    <font>
      <sz val="20"/>
      <name val="ＭＳ ゴシック"/>
      <family val="3"/>
      <charset val="128"/>
    </font>
    <font>
      <b/>
      <sz val="14"/>
      <color theme="0"/>
      <name val="ＭＳ ゴシック"/>
      <family val="3"/>
      <charset val="128"/>
    </font>
    <font>
      <sz val="14"/>
      <color theme="1"/>
      <name val="ＭＳ ゴシック"/>
      <family val="3"/>
      <charset val="128"/>
    </font>
    <font>
      <sz val="18"/>
      <color rgb="FFFF0000"/>
      <name val="ＭＳ ゴシック"/>
      <family val="3"/>
      <charset val="128"/>
    </font>
    <font>
      <sz val="11"/>
      <color theme="0"/>
      <name val="ＭＳ ゴシック"/>
      <family val="3"/>
      <charset val="128"/>
    </font>
    <font>
      <b/>
      <sz val="20"/>
      <color theme="0"/>
      <name val="ＭＳ ゴシック"/>
      <family val="3"/>
      <charset val="128"/>
    </font>
    <font>
      <sz val="18"/>
      <color theme="1"/>
      <name val="ＭＳ Ｐゴシック"/>
      <family val="2"/>
      <charset val="128"/>
      <scheme val="minor"/>
    </font>
    <font>
      <sz val="18"/>
      <name val="ＭＳ Ｐゴシック"/>
      <family val="3"/>
      <charset val="128"/>
    </font>
    <font>
      <sz val="20"/>
      <color theme="1"/>
      <name val="ＭＳ Ｐゴシック"/>
      <family val="2"/>
      <charset val="128"/>
      <scheme val="minor"/>
    </font>
    <font>
      <sz val="20"/>
      <name val="ＭＳ Ｐゴシック"/>
      <family val="3"/>
      <charset val="128"/>
    </font>
    <font>
      <b/>
      <u/>
      <sz val="18"/>
      <color rgb="FFFF0000"/>
      <name val="ＭＳ ゴシック"/>
      <family val="3"/>
      <charset val="128"/>
    </font>
    <font>
      <sz val="22"/>
      <name val="ＭＳ ゴシック"/>
      <family val="3"/>
      <charset val="128"/>
    </font>
    <font>
      <b/>
      <sz val="26"/>
      <color theme="1"/>
      <name val="ＭＳ ゴシック"/>
      <family val="3"/>
      <charset val="128"/>
    </font>
    <font>
      <b/>
      <sz val="18"/>
      <name val="ＭＳ ゴシック"/>
      <family val="3"/>
      <charset val="128"/>
    </font>
    <font>
      <b/>
      <sz val="18"/>
      <color rgb="FFFF0000"/>
      <name val="ＭＳ ゴシック"/>
      <family val="3"/>
      <charset val="128"/>
    </font>
    <font>
      <b/>
      <u/>
      <sz val="20"/>
      <name val="ＭＳ ゴシック"/>
      <family val="3"/>
      <charset val="128"/>
    </font>
    <font>
      <b/>
      <sz val="20"/>
      <name val="ＭＳ ゴシック"/>
      <family val="3"/>
      <charset val="128"/>
    </font>
    <font>
      <sz val="22"/>
      <color theme="1"/>
      <name val="ＭＳ ゴシック"/>
      <family val="3"/>
      <charset val="128"/>
    </font>
    <font>
      <b/>
      <sz val="14"/>
      <color indexed="81"/>
      <name val="MS P ゴシック"/>
      <family val="3"/>
      <charset val="128"/>
    </font>
    <font>
      <sz val="13"/>
      <color theme="1"/>
      <name val="ＭＳ ゴシック"/>
      <family val="3"/>
      <charset val="128"/>
    </font>
    <font>
      <sz val="13"/>
      <color theme="1"/>
      <name val="ＭＳ Ｐゴシック"/>
      <family val="3"/>
      <charset val="128"/>
      <scheme val="minor"/>
    </font>
    <font>
      <u/>
      <sz val="20"/>
      <color theme="10"/>
      <name val="ＭＳ Ｐゴシック"/>
      <family val="2"/>
      <charset val="128"/>
      <scheme val="minor"/>
    </font>
    <font>
      <b/>
      <sz val="22"/>
      <color theme="1"/>
      <name val="ＭＳ ゴシック"/>
      <family val="3"/>
      <charset val="128"/>
    </font>
    <font>
      <sz val="24"/>
      <name val="ＭＳ ゴシック"/>
      <family val="3"/>
      <charset val="128"/>
    </font>
    <font>
      <b/>
      <sz val="24"/>
      <color indexed="81"/>
      <name val="MS P ゴシック"/>
      <family val="3"/>
      <charset val="128"/>
    </font>
    <font>
      <sz val="22"/>
      <color indexed="81"/>
      <name val="MS P ゴシック"/>
      <family val="3"/>
      <charset val="128"/>
    </font>
    <font>
      <b/>
      <u/>
      <sz val="22"/>
      <color indexed="81"/>
      <name val="MS P ゴシック"/>
      <family val="3"/>
      <charset val="128"/>
    </font>
    <font>
      <b/>
      <u/>
      <sz val="24"/>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s>
  <borders count="106">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Up="1">
      <left style="thin">
        <color rgb="FF000000"/>
      </left>
      <right style="thin">
        <color rgb="FF000000"/>
      </right>
      <top style="medium">
        <color rgb="FF000000"/>
      </top>
      <bottom/>
      <diagonal style="thin">
        <color rgb="FF000000"/>
      </diagonal>
    </border>
    <border diagonalUp="1">
      <left style="thin">
        <color rgb="FF000000"/>
      </left>
      <right style="thin">
        <color rgb="FF000000"/>
      </right>
      <top/>
      <bottom style="medium">
        <color rgb="FF000000"/>
      </bottom>
      <diagonal style="thin">
        <color rgb="FF000000"/>
      </diagonal>
    </border>
    <border>
      <left style="thin">
        <color rgb="FF000000"/>
      </left>
      <right/>
      <top style="medium">
        <color rgb="FF000000"/>
      </top>
      <bottom style="thin">
        <color rgb="FF000000"/>
      </bottom>
      <diagonal/>
    </border>
    <border diagonalUp="1">
      <left style="thin">
        <color rgb="FF000000"/>
      </left>
      <right/>
      <top style="medium">
        <color rgb="FF000000"/>
      </top>
      <bottom style="thin">
        <color rgb="FF000000"/>
      </bottom>
      <diagonal style="thin">
        <color rgb="FF000000"/>
      </diagonal>
    </border>
    <border diagonalUp="1">
      <left style="thin">
        <color rgb="FF000000"/>
      </left>
      <right/>
      <top style="thin">
        <color rgb="FF000000"/>
      </top>
      <bottom style="medium">
        <color rgb="FF000000"/>
      </bottom>
      <diagonal style="thin">
        <color rgb="FF000000"/>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style="medium">
        <color rgb="FF000000"/>
      </right>
      <top style="thin">
        <color rgb="FF000000"/>
      </top>
      <bottom style="thin">
        <color rgb="FF000000"/>
      </bottom>
      <diagonal style="thin">
        <color rgb="FF000000"/>
      </diagonal>
    </border>
    <border diagonalUp="1">
      <left style="thin">
        <color rgb="FF000000"/>
      </left>
      <right/>
      <top/>
      <bottom style="medium">
        <color rgb="FF000000"/>
      </bottom>
      <diagonal style="thin">
        <color rgb="FF000000"/>
      </diagonal>
    </border>
    <border diagonalUp="1">
      <left/>
      <right style="medium">
        <color rgb="FF000000"/>
      </right>
      <top/>
      <bottom style="medium">
        <color rgb="FF000000"/>
      </bottom>
      <diagonal style="thin">
        <color rgb="FF000000"/>
      </diagonal>
    </border>
    <border diagonalUp="1">
      <left style="thin">
        <color rgb="FF000000"/>
      </left>
      <right/>
      <top style="thin">
        <color rgb="FF000000"/>
      </top>
      <bottom/>
      <diagonal style="thin">
        <color rgb="FF000000"/>
      </diagonal>
    </border>
    <border diagonalUp="1">
      <left/>
      <right style="medium">
        <color rgb="FF000000"/>
      </right>
      <top style="thin">
        <color rgb="FF000000"/>
      </top>
      <bottom/>
      <diagonal style="thin">
        <color rgb="FF000000"/>
      </diagonal>
    </border>
    <border>
      <left/>
      <right/>
      <top style="medium">
        <color rgb="FF000000"/>
      </top>
      <bottom/>
      <diagonal/>
    </border>
    <border diagonalUp="1">
      <left/>
      <right/>
      <top style="thin">
        <color rgb="FF000000"/>
      </top>
      <bottom/>
      <diagonal style="thin">
        <color rgb="FF000000"/>
      </diagonal>
    </border>
    <border diagonalUp="1">
      <left/>
      <right/>
      <top/>
      <bottom style="medium">
        <color rgb="FF000000"/>
      </bottom>
      <diagonal style="thin">
        <color rgb="FF000000"/>
      </diagonal>
    </border>
    <border>
      <left/>
      <right/>
      <top style="thin">
        <color rgb="FF000000"/>
      </top>
      <bottom style="thin">
        <color rgb="FF000000"/>
      </bottom>
      <diagonal/>
    </border>
    <border diagonalUp="1">
      <left/>
      <right/>
      <top style="thin">
        <color rgb="FF000000"/>
      </top>
      <bottom style="thin">
        <color rgb="FF000000"/>
      </bottom>
      <diagonal style="thin">
        <color rgb="FF000000"/>
      </diagonal>
    </border>
    <border>
      <left/>
      <right/>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diagonal/>
    </border>
    <border>
      <left/>
      <right style="medium">
        <color rgb="FF000000"/>
      </right>
      <top style="thin">
        <color rgb="FF000000"/>
      </top>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right style="medium">
        <color indexed="64"/>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style="medium">
        <color indexed="64"/>
      </right>
      <top style="hair">
        <color theme="1"/>
      </top>
      <bottom style="hair">
        <color theme="1"/>
      </bottom>
      <diagonal/>
    </border>
    <border>
      <left style="medium">
        <color indexed="64"/>
      </left>
      <right/>
      <top style="hair">
        <color theme="1"/>
      </top>
      <bottom/>
      <diagonal/>
    </border>
    <border>
      <left/>
      <right/>
      <top style="hair">
        <color theme="1"/>
      </top>
      <bottom/>
      <diagonal/>
    </border>
    <border>
      <left/>
      <right style="medium">
        <color theme="1"/>
      </right>
      <top style="hair">
        <color theme="1"/>
      </top>
      <bottom style="hair">
        <color indexed="64"/>
      </bottom>
      <diagonal/>
    </border>
    <border>
      <left/>
      <right/>
      <top style="hair">
        <color theme="1"/>
      </top>
      <bottom style="hair">
        <color indexed="64"/>
      </bottom>
      <diagonal/>
    </border>
    <border>
      <left style="medium">
        <color theme="1"/>
      </left>
      <right/>
      <top style="hair">
        <color theme="1"/>
      </top>
      <bottom style="hair">
        <color indexed="64"/>
      </bottom>
      <diagonal/>
    </border>
    <border>
      <left style="medium">
        <color theme="1"/>
      </left>
      <right/>
      <top style="hair">
        <color theme="1"/>
      </top>
      <bottom style="hair">
        <color theme="1"/>
      </bottom>
      <diagonal/>
    </border>
    <border>
      <left/>
      <right style="medium">
        <color theme="1"/>
      </right>
      <top style="hair">
        <color theme="1"/>
      </top>
      <bottom style="hair">
        <color theme="1"/>
      </bottom>
      <diagonal/>
    </border>
    <border>
      <left/>
      <right style="medium">
        <color theme="1"/>
      </right>
      <top style="hair">
        <color indexed="64"/>
      </top>
      <bottom style="medium">
        <color indexed="64"/>
      </bottom>
      <diagonal/>
    </border>
    <border>
      <left style="medium">
        <color theme="1"/>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8">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17" fillId="0" borderId="0">
      <alignment vertical="center"/>
    </xf>
    <xf numFmtId="0" fontId="2" fillId="0" borderId="0"/>
    <xf numFmtId="0" fontId="23" fillId="0" borderId="0" applyNumberFormat="0" applyFill="0" applyBorder="0" applyAlignment="0" applyProtection="0">
      <alignment vertical="top"/>
      <protection locked="0"/>
    </xf>
    <xf numFmtId="38" fontId="2" fillId="0" borderId="0" applyFont="0" applyFill="0" applyBorder="0" applyAlignment="0" applyProtection="0"/>
  </cellStyleXfs>
  <cellXfs count="435">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9" fillId="0" borderId="9" xfId="2" applyFont="1" applyBorder="1" applyAlignment="1">
      <alignment horizontal="right" vertical="center"/>
    </xf>
    <xf numFmtId="38" fontId="7" fillId="0" borderId="0" xfId="2" applyFont="1" applyBorder="1">
      <alignment vertical="center"/>
    </xf>
    <xf numFmtId="38" fontId="11" fillId="0" borderId="0" xfId="2" applyFont="1" applyFill="1" applyAlignment="1">
      <alignment vertical="center"/>
    </xf>
    <xf numFmtId="38" fontId="8" fillId="0" borderId="26" xfId="2" applyFont="1" applyFill="1" applyBorder="1" applyAlignment="1">
      <alignment horizontal="center" vertical="center" wrapText="1"/>
    </xf>
    <xf numFmtId="38" fontId="8" fillId="0" borderId="26" xfId="2" applyFont="1" applyFill="1" applyBorder="1" applyAlignment="1">
      <alignment horizontal="right" vertical="center" wrapText="1"/>
    </xf>
    <xf numFmtId="38" fontId="9" fillId="0" borderId="32" xfId="2" applyFont="1" applyBorder="1" applyAlignment="1">
      <alignment horizontal="center" vertical="center" wrapText="1"/>
    </xf>
    <xf numFmtId="38" fontId="9" fillId="0" borderId="32" xfId="2" applyFont="1" applyBorder="1" applyAlignment="1">
      <alignment horizontal="center" vertical="center"/>
    </xf>
    <xf numFmtId="38" fontId="9" fillId="0" borderId="31" xfId="2" applyFont="1" applyFill="1" applyBorder="1" applyAlignment="1">
      <alignment vertical="center"/>
    </xf>
    <xf numFmtId="38" fontId="9" fillId="0" borderId="31" xfId="2" applyFont="1" applyBorder="1" applyAlignment="1">
      <alignment vertical="center"/>
    </xf>
    <xf numFmtId="38" fontId="7" fillId="2" borderId="11" xfId="2" applyFont="1" applyFill="1" applyBorder="1" applyAlignment="1">
      <alignment horizontal="center" vertical="center"/>
    </xf>
    <xf numFmtId="38" fontId="7" fillId="0" borderId="9" xfId="2" applyFont="1" applyFill="1" applyBorder="1" applyAlignment="1">
      <alignment horizontal="center" vertical="center"/>
    </xf>
    <xf numFmtId="38" fontId="7" fillId="0" borderId="11" xfId="2" applyFont="1" applyBorder="1" applyAlignment="1">
      <alignment horizontal="left" vertical="center" wrapText="1"/>
    </xf>
    <xf numFmtId="38" fontId="7" fillId="2" borderId="12" xfId="2" applyFont="1" applyFill="1" applyBorder="1" applyAlignment="1">
      <alignment horizontal="right" vertical="center"/>
    </xf>
    <xf numFmtId="38" fontId="7" fillId="0" borderId="11" xfId="2" applyFont="1" applyBorder="1" applyAlignment="1">
      <alignment horizontal="right" vertical="center"/>
    </xf>
    <xf numFmtId="38" fontId="7" fillId="0" borderId="12" xfId="2" applyFont="1" applyFill="1" applyBorder="1" applyAlignment="1">
      <alignment horizontal="right" vertical="center"/>
    </xf>
    <xf numFmtId="38" fontId="7" fillId="0" borderId="12" xfId="2" applyFont="1" applyFill="1" applyBorder="1" applyAlignment="1">
      <alignment horizontal="center" vertical="center"/>
    </xf>
    <xf numFmtId="38" fontId="8" fillId="0" borderId="9" xfId="2" applyFont="1" applyBorder="1" applyAlignment="1">
      <alignment horizontal="center" vertical="center" wrapText="1"/>
    </xf>
    <xf numFmtId="38" fontId="7" fillId="0" borderId="43" xfId="2" applyFont="1" applyBorder="1" applyAlignment="1">
      <alignment horizontal="center" vertical="center"/>
    </xf>
    <xf numFmtId="38" fontId="7" fillId="0" borderId="45" xfId="2" applyFont="1" applyBorder="1" applyAlignment="1">
      <alignment horizontal="right" vertical="center"/>
    </xf>
    <xf numFmtId="38" fontId="6" fillId="0" borderId="0" xfId="2" applyFont="1" applyFill="1" applyAlignment="1">
      <alignment horizontal="right" vertical="center"/>
    </xf>
    <xf numFmtId="38" fontId="9" fillId="0" borderId="54" xfId="2" applyFont="1" applyBorder="1" applyAlignment="1">
      <alignment horizontal="center" vertical="center" wrapText="1"/>
    </xf>
    <xf numFmtId="38" fontId="9" fillId="0" borderId="55" xfId="2" applyFont="1" applyFill="1" applyBorder="1" applyAlignment="1">
      <alignment horizontal="right" vertical="center"/>
    </xf>
    <xf numFmtId="38" fontId="9" fillId="0" borderId="58" xfId="2" applyFont="1" applyFill="1" applyBorder="1" applyAlignment="1">
      <alignment vertical="center"/>
    </xf>
    <xf numFmtId="38" fontId="11" fillId="0" borderId="0" xfId="2" applyFont="1" applyFill="1" applyAlignment="1">
      <alignment horizontal="left" vertical="center"/>
    </xf>
    <xf numFmtId="38" fontId="10" fillId="0" borderId="0" xfId="2" applyFont="1" applyAlignment="1">
      <alignment horizontal="left" vertical="center"/>
    </xf>
    <xf numFmtId="38" fontId="7" fillId="0" borderId="18" xfId="2" applyFont="1" applyBorder="1" applyAlignment="1">
      <alignment horizontal="left" vertical="center" wrapText="1"/>
    </xf>
    <xf numFmtId="38" fontId="10" fillId="0" borderId="0" xfId="2" applyFont="1" applyFill="1" applyBorder="1" applyAlignment="1">
      <alignment horizontal="left" vertical="center" shrinkToFit="1"/>
    </xf>
    <xf numFmtId="38" fontId="7" fillId="0" borderId="0" xfId="2" applyFont="1" applyBorder="1" applyAlignment="1">
      <alignment horizontal="left" vertical="center" wrapText="1"/>
    </xf>
    <xf numFmtId="0" fontId="18" fillId="0" borderId="0" xfId="4" applyFont="1">
      <alignment vertical="center"/>
    </xf>
    <xf numFmtId="0" fontId="19" fillId="0" borderId="0" xfId="4" applyFont="1">
      <alignment vertical="center"/>
    </xf>
    <xf numFmtId="0" fontId="19" fillId="0" borderId="0" xfId="4" applyFont="1" applyAlignment="1">
      <alignment horizontal="right" vertical="center"/>
    </xf>
    <xf numFmtId="0" fontId="19" fillId="0" borderId="59" xfId="4" applyFont="1" applyBorder="1">
      <alignment vertical="center"/>
    </xf>
    <xf numFmtId="176" fontId="19" fillId="0" borderId="36" xfId="4" applyNumberFormat="1" applyFont="1" applyBorder="1">
      <alignment vertical="center"/>
    </xf>
    <xf numFmtId="176" fontId="19" fillId="0" borderId="59" xfId="4" applyNumberFormat="1" applyFont="1" applyBorder="1">
      <alignment vertical="center"/>
    </xf>
    <xf numFmtId="0" fontId="19" fillId="0" borderId="60" xfId="4" applyFont="1" applyBorder="1">
      <alignment vertical="center"/>
    </xf>
    <xf numFmtId="176" fontId="19" fillId="0" borderId="60" xfId="4" applyNumberFormat="1" applyFont="1" applyBorder="1">
      <alignment vertical="center"/>
    </xf>
    <xf numFmtId="176" fontId="19" fillId="0" borderId="36" xfId="4" applyNumberFormat="1" applyFont="1" applyBorder="1" applyAlignment="1">
      <alignment horizontal="center" vertical="center"/>
    </xf>
    <xf numFmtId="0" fontId="19" fillId="0" borderId="61" xfId="4" applyFont="1" applyBorder="1">
      <alignment vertical="center"/>
    </xf>
    <xf numFmtId="176" fontId="19" fillId="0" borderId="20" xfId="4" applyNumberFormat="1" applyFont="1" applyBorder="1">
      <alignment vertical="center"/>
    </xf>
    <xf numFmtId="176" fontId="19" fillId="0" borderId="61" xfId="4" applyNumberFormat="1" applyFont="1" applyBorder="1">
      <alignment vertical="center"/>
    </xf>
    <xf numFmtId="0" fontId="19" fillId="0" borderId="61" xfId="4" applyFont="1" applyBorder="1" applyAlignment="1">
      <alignment horizontal="center" vertical="center"/>
    </xf>
    <xf numFmtId="176" fontId="19" fillId="0" borderId="61" xfId="4" applyNumberFormat="1" applyFont="1" applyBorder="1" applyAlignment="1">
      <alignment horizontal="center" vertical="center"/>
    </xf>
    <xf numFmtId="0" fontId="20" fillId="0" borderId="0" xfId="4" applyFont="1">
      <alignment vertical="center"/>
    </xf>
    <xf numFmtId="0" fontId="20" fillId="0" borderId="0" xfId="4" applyFont="1" applyFill="1" applyAlignment="1">
      <alignment horizontal="right" vertical="center"/>
    </xf>
    <xf numFmtId="0" fontId="0" fillId="0" borderId="9" xfId="0" applyBorder="1" applyAlignment="1">
      <alignment horizontal="center" vertical="center"/>
    </xf>
    <xf numFmtId="49" fontId="0" fillId="0" borderId="0" xfId="0" applyNumberFormat="1" applyBorder="1" applyAlignment="1">
      <alignment horizontal="center" vertical="center"/>
    </xf>
    <xf numFmtId="38" fontId="0" fillId="0" borderId="9" xfId="0" applyNumberFormat="1" applyBorder="1">
      <alignment vertical="center"/>
    </xf>
    <xf numFmtId="38" fontId="0" fillId="0" borderId="9" xfId="0" applyNumberFormat="1" applyBorder="1" applyAlignment="1">
      <alignment vertical="center"/>
    </xf>
    <xf numFmtId="38" fontId="6" fillId="0" borderId="0" xfId="2" applyFont="1" applyFill="1" applyAlignment="1">
      <alignment horizontal="center" vertical="center"/>
    </xf>
    <xf numFmtId="38" fontId="7" fillId="0" borderId="13" xfId="2" applyFont="1" applyBorder="1" applyAlignment="1">
      <alignment horizontal="center" vertical="center"/>
    </xf>
    <xf numFmtId="38" fontId="7" fillId="2" borderId="18" xfId="2" applyFont="1" applyFill="1" applyBorder="1" applyAlignment="1">
      <alignment horizontal="right" vertical="center"/>
    </xf>
    <xf numFmtId="38" fontId="7" fillId="0" borderId="0" xfId="2" applyFont="1" applyBorder="1" applyAlignment="1">
      <alignment horizontal="center" vertical="center" textRotation="255"/>
    </xf>
    <xf numFmtId="0" fontId="0" fillId="0" borderId="9" xfId="0" applyBorder="1" applyAlignment="1">
      <alignment horizontal="center" vertical="center"/>
    </xf>
    <xf numFmtId="38" fontId="8" fillId="0" borderId="0" xfId="2" applyFont="1" applyFill="1" applyBorder="1" applyAlignment="1">
      <alignment horizontal="center" vertical="center" wrapText="1"/>
    </xf>
    <xf numFmtId="38" fontId="7" fillId="0" borderId="0" xfId="2" applyFont="1" applyFill="1" applyBorder="1" applyAlignment="1">
      <alignment horizontal="center" vertical="center"/>
    </xf>
    <xf numFmtId="38" fontId="5" fillId="0" borderId="0" xfId="2" applyFont="1" applyAlignment="1">
      <alignment horizontal="left" vertical="center"/>
    </xf>
    <xf numFmtId="38" fontId="6" fillId="0" borderId="0" xfId="2" applyFont="1" applyFill="1" applyAlignment="1">
      <alignment horizontal="left" vertical="center"/>
    </xf>
    <xf numFmtId="38" fontId="7" fillId="0" borderId="0" xfId="2" applyFont="1" applyFill="1" applyAlignment="1">
      <alignment horizontal="left" vertical="center"/>
    </xf>
    <xf numFmtId="38" fontId="8" fillId="0" borderId="0" xfId="2" applyFont="1" applyFill="1" applyBorder="1" applyAlignment="1">
      <alignment horizontal="left" vertical="center" wrapText="1"/>
    </xf>
    <xf numFmtId="38" fontId="7" fillId="0" borderId="0" xfId="2" applyFont="1" applyFill="1" applyBorder="1" applyAlignment="1">
      <alignment horizontal="left" vertical="center"/>
    </xf>
    <xf numFmtId="38" fontId="5" fillId="0" borderId="0" xfId="2" applyFont="1" applyAlignment="1">
      <alignment horizontal="center" vertical="center"/>
    </xf>
    <xf numFmtId="38" fontId="7" fillId="0" borderId="0" xfId="2" applyFont="1" applyAlignment="1">
      <alignment horizontal="center" vertical="center"/>
    </xf>
    <xf numFmtId="38" fontId="8" fillId="0" borderId="0" xfId="2" applyFont="1" applyAlignment="1">
      <alignment horizontal="center" vertical="center"/>
    </xf>
    <xf numFmtId="0" fontId="0" fillId="0" borderId="12" xfId="0" applyBorder="1" applyAlignment="1">
      <alignment horizontal="center" vertical="center"/>
    </xf>
    <xf numFmtId="38" fontId="0" fillId="0" borderId="0" xfId="0" applyNumberFormat="1">
      <alignment vertical="center"/>
    </xf>
    <xf numFmtId="58" fontId="0" fillId="0" borderId="0" xfId="0" applyNumberFormat="1">
      <alignment vertical="center"/>
    </xf>
    <xf numFmtId="0" fontId="0" fillId="0" borderId="0" xfId="0" applyFill="1">
      <alignment vertical="center"/>
    </xf>
    <xf numFmtId="38" fontId="8" fillId="0" borderId="0" xfId="2" applyFont="1" applyAlignment="1">
      <alignment horizontal="left" vertical="center"/>
    </xf>
    <xf numFmtId="38" fontId="8" fillId="0" borderId="0" xfId="2" applyFont="1" applyBorder="1" applyAlignment="1">
      <alignment horizontal="left" vertical="center"/>
    </xf>
    <xf numFmtId="38" fontId="7" fillId="0" borderId="0" xfId="2" applyFont="1" applyAlignment="1">
      <alignment horizontal="left" vertical="center"/>
    </xf>
    <xf numFmtId="38" fontId="7" fillId="0" borderId="0" xfId="2" applyFont="1" applyAlignment="1">
      <alignment horizontal="left" vertical="center"/>
    </xf>
    <xf numFmtId="38" fontId="8" fillId="0" borderId="0" xfId="2" applyFont="1" applyBorder="1" applyAlignment="1">
      <alignment horizontal="left" vertical="center"/>
    </xf>
    <xf numFmtId="38" fontId="8" fillId="0" borderId="0" xfId="2" applyFont="1" applyAlignment="1">
      <alignment horizontal="left" vertical="center"/>
    </xf>
    <xf numFmtId="38" fontId="22" fillId="0" borderId="0" xfId="2" applyFont="1" applyFill="1" applyAlignment="1">
      <alignment horizontal="center" vertical="center"/>
    </xf>
    <xf numFmtId="38" fontId="7" fillId="0" borderId="0" xfId="2" applyFont="1" applyBorder="1" applyAlignment="1">
      <alignment horizontal="center" vertical="center"/>
    </xf>
    <xf numFmtId="38" fontId="24" fillId="0" borderId="0" xfId="2" applyFont="1" applyAlignment="1">
      <alignment horizontal="left" vertical="center"/>
    </xf>
    <xf numFmtId="38" fontId="7" fillId="0" borderId="0" xfId="2" applyFont="1" applyFill="1" applyBorder="1" applyAlignment="1">
      <alignment vertical="center"/>
    </xf>
    <xf numFmtId="38" fontId="7" fillId="0" borderId="0" xfId="2" applyFont="1" applyAlignment="1">
      <alignment vertical="center"/>
    </xf>
    <xf numFmtId="38" fontId="22" fillId="0" borderId="0" xfId="2" applyFont="1">
      <alignment vertical="center"/>
    </xf>
    <xf numFmtId="38" fontId="22" fillId="0" borderId="0" xfId="2" applyFont="1" applyBorder="1" applyAlignment="1">
      <alignment vertical="center" wrapText="1"/>
    </xf>
    <xf numFmtId="38" fontId="7" fillId="0" borderId="18" xfId="2" applyFont="1" applyFill="1" applyBorder="1" applyAlignment="1">
      <alignment horizontal="center" vertical="center"/>
    </xf>
    <xf numFmtId="58" fontId="8" fillId="2" borderId="39" xfId="2" applyNumberFormat="1" applyFont="1" applyFill="1" applyBorder="1" applyAlignment="1">
      <alignment horizontal="center" vertical="center" wrapText="1"/>
    </xf>
    <xf numFmtId="38" fontId="22" fillId="0" borderId="0" xfId="2" applyFont="1" applyAlignment="1">
      <alignment horizontal="left" vertical="center"/>
    </xf>
    <xf numFmtId="38" fontId="22" fillId="0" borderId="18" xfId="2" applyFont="1" applyBorder="1" applyAlignment="1">
      <alignment horizontal="left" vertical="center" wrapText="1"/>
    </xf>
    <xf numFmtId="38" fontId="7" fillId="0" borderId="0" xfId="2" applyFont="1" applyBorder="1" applyAlignment="1">
      <alignment vertical="center" textRotation="255"/>
    </xf>
    <xf numFmtId="58" fontId="20" fillId="0" borderId="0" xfId="4" quotePrefix="1" applyNumberFormat="1" applyFont="1" applyFill="1">
      <alignment vertical="center"/>
    </xf>
    <xf numFmtId="0" fontId="25" fillId="0" borderId="0" xfId="4" applyFont="1">
      <alignment vertical="center"/>
    </xf>
    <xf numFmtId="38" fontId="16" fillId="0" borderId="44" xfId="2" applyFont="1" applyBorder="1" applyAlignment="1">
      <alignment horizontal="center" vertical="center"/>
    </xf>
    <xf numFmtId="38" fontId="7" fillId="0" borderId="20" xfId="2" applyFont="1" applyBorder="1" applyAlignment="1">
      <alignment horizontal="center" vertical="center"/>
    </xf>
    <xf numFmtId="38" fontId="7" fillId="0" borderId="0" xfId="2" applyFont="1" applyAlignment="1">
      <alignment horizontal="left" vertical="center"/>
    </xf>
    <xf numFmtId="38" fontId="7" fillId="0" borderId="11" xfId="2" applyFont="1" applyBorder="1" applyAlignment="1">
      <alignment horizontal="right" vertical="center"/>
    </xf>
    <xf numFmtId="38" fontId="7" fillId="0" borderId="0" xfId="2" applyFont="1" applyBorder="1" applyAlignment="1">
      <alignment horizontal="center" vertical="center"/>
    </xf>
    <xf numFmtId="0" fontId="26" fillId="0" borderId="0" xfId="5" applyFont="1" applyAlignment="1">
      <alignment vertical="center"/>
    </xf>
    <xf numFmtId="0" fontId="27" fillId="0" borderId="0" xfId="5" applyFont="1" applyAlignment="1">
      <alignment vertical="center"/>
    </xf>
    <xf numFmtId="0" fontId="2" fillId="0" borderId="0" xfId="5" applyAlignment="1">
      <alignment vertical="center"/>
    </xf>
    <xf numFmtId="0" fontId="29" fillId="0" borderId="0" xfId="5" applyFont="1" applyFill="1" applyBorder="1" applyAlignment="1">
      <alignment vertical="center"/>
    </xf>
    <xf numFmtId="0" fontId="30" fillId="0" borderId="0" xfId="5" applyFont="1" applyFill="1" applyBorder="1" applyAlignment="1">
      <alignment vertical="center"/>
    </xf>
    <xf numFmtId="0" fontId="31" fillId="0" borderId="0" xfId="5" applyFont="1" applyFill="1" applyBorder="1" applyAlignment="1">
      <alignment vertical="center"/>
    </xf>
    <xf numFmtId="0" fontId="32" fillId="0" borderId="0" xfId="5" applyFont="1" applyBorder="1" applyAlignment="1">
      <alignment vertical="center"/>
    </xf>
    <xf numFmtId="0" fontId="18" fillId="0" borderId="0" xfId="0" applyFont="1">
      <alignment vertical="center"/>
    </xf>
    <xf numFmtId="0" fontId="33" fillId="0" borderId="0" xfId="5" applyFont="1" applyAlignment="1">
      <alignment vertical="center"/>
    </xf>
    <xf numFmtId="0" fontId="34" fillId="0" borderId="0" xfId="5" applyFont="1" applyFill="1" applyAlignment="1">
      <alignment horizontal="center" vertical="center"/>
    </xf>
    <xf numFmtId="0" fontId="10" fillId="0" borderId="0" xfId="0" applyFont="1">
      <alignment vertical="center"/>
    </xf>
    <xf numFmtId="0" fontId="22" fillId="0" borderId="0" xfId="0" applyFont="1">
      <alignment vertical="center"/>
    </xf>
    <xf numFmtId="0" fontId="9" fillId="0" borderId="0" xfId="5" applyFont="1" applyAlignment="1">
      <alignment vertical="center"/>
    </xf>
    <xf numFmtId="0" fontId="22" fillId="0" borderId="0" xfId="0" applyFont="1" applyAlignment="1">
      <alignment vertical="center"/>
    </xf>
    <xf numFmtId="0" fontId="9" fillId="0" borderId="0" xfId="5" applyFont="1" applyBorder="1" applyAlignment="1">
      <alignment vertical="center" wrapText="1"/>
    </xf>
    <xf numFmtId="0" fontId="37" fillId="0" borderId="0" xfId="5" applyFont="1" applyFill="1" applyAlignment="1">
      <alignment vertical="center"/>
    </xf>
    <xf numFmtId="0" fontId="38" fillId="0" borderId="0" xfId="0" applyFont="1">
      <alignment vertical="center"/>
    </xf>
    <xf numFmtId="0" fontId="18" fillId="0" borderId="0" xfId="0" applyFont="1" applyFill="1">
      <alignment vertical="center"/>
    </xf>
    <xf numFmtId="0" fontId="33" fillId="0" borderId="0" xfId="5" applyFont="1" applyFill="1" applyAlignment="1">
      <alignment vertical="center"/>
    </xf>
    <xf numFmtId="0" fontId="9" fillId="0" borderId="0" xfId="5" applyFont="1" applyBorder="1" applyAlignment="1">
      <alignment horizontal="left" vertical="center" wrapText="1"/>
    </xf>
    <xf numFmtId="0" fontId="36" fillId="0" borderId="0" xfId="5" applyFont="1" applyBorder="1" applyAlignment="1">
      <alignment horizontal="left" vertical="center" wrapText="1"/>
    </xf>
    <xf numFmtId="0" fontId="26" fillId="0" borderId="0" xfId="5" applyFont="1" applyBorder="1" applyAlignment="1">
      <alignment horizontal="left" vertical="center" wrapText="1"/>
    </xf>
    <xf numFmtId="0" fontId="36" fillId="0" borderId="0" xfId="5" applyFont="1" applyAlignment="1">
      <alignment vertical="center"/>
    </xf>
    <xf numFmtId="0" fontId="9" fillId="0" borderId="0" xfId="5" applyFont="1" applyBorder="1" applyAlignment="1">
      <alignment horizontal="left" vertical="center" wrapText="1" indent="1"/>
    </xf>
    <xf numFmtId="0" fontId="36" fillId="0" borderId="0" xfId="5" applyFont="1" applyBorder="1" applyAlignment="1">
      <alignment horizontal="left" vertical="center" wrapText="1" indent="1"/>
    </xf>
    <xf numFmtId="0" fontId="26" fillId="0" borderId="0" xfId="5" applyFont="1" applyBorder="1" applyAlignment="1">
      <alignment horizontal="left" vertical="center" wrapText="1" indent="1"/>
    </xf>
    <xf numFmtId="0" fontId="40" fillId="0" borderId="0" xfId="5" applyFont="1" applyAlignment="1">
      <alignment vertical="center"/>
    </xf>
    <xf numFmtId="0" fontId="9" fillId="0" borderId="0" xfId="5" applyFont="1" applyAlignment="1">
      <alignment vertical="center" shrinkToFit="1"/>
    </xf>
    <xf numFmtId="0" fontId="36" fillId="0" borderId="0" xfId="5" applyFont="1" applyAlignment="1">
      <alignment vertical="center" shrinkToFit="1"/>
    </xf>
    <xf numFmtId="0" fontId="26" fillId="0" borderId="0" xfId="5" applyFont="1" applyAlignment="1">
      <alignment vertical="center" shrinkToFit="1"/>
    </xf>
    <xf numFmtId="0" fontId="10" fillId="0" borderId="0" xfId="5" applyFont="1" applyAlignment="1">
      <alignment vertical="center"/>
    </xf>
    <xf numFmtId="0" fontId="35" fillId="0" borderId="0" xfId="5" applyFont="1" applyAlignment="1">
      <alignment vertical="center"/>
    </xf>
    <xf numFmtId="0" fontId="41" fillId="0" borderId="0" xfId="5" applyFont="1" applyFill="1" applyAlignment="1">
      <alignment vertical="center"/>
    </xf>
    <xf numFmtId="0" fontId="32" fillId="0" borderId="0" xfId="5" applyFont="1" applyFill="1" applyAlignment="1">
      <alignment vertical="center"/>
    </xf>
    <xf numFmtId="0" fontId="22" fillId="0" borderId="0" xfId="0" applyFont="1" applyAlignment="1">
      <alignment vertical="top" wrapText="1"/>
    </xf>
    <xf numFmtId="0" fontId="0" fillId="0" borderId="0" xfId="0" applyAlignment="1">
      <alignment vertical="top" wrapText="1"/>
    </xf>
    <xf numFmtId="0" fontId="2" fillId="0" borderId="0" xfId="5" applyAlignment="1">
      <alignment vertical="center" wrapText="1"/>
    </xf>
    <xf numFmtId="0" fontId="6" fillId="0" borderId="0" xfId="0" applyFont="1" applyAlignment="1">
      <alignment horizontal="center" vertical="top" wrapText="1"/>
    </xf>
    <xf numFmtId="0" fontId="42" fillId="0" borderId="0" xfId="0" applyFont="1" applyAlignment="1">
      <alignment horizontal="center" vertical="top" wrapText="1"/>
    </xf>
    <xf numFmtId="0" fontId="42" fillId="0" borderId="0" xfId="0" applyFont="1" applyAlignment="1">
      <alignment horizontal="center" vertical="center"/>
    </xf>
    <xf numFmtId="0" fontId="43" fillId="0" borderId="0" xfId="5" applyFont="1" applyAlignment="1">
      <alignment horizontal="center" vertical="center"/>
    </xf>
    <xf numFmtId="0" fontId="6" fillId="0" borderId="0" xfId="0" applyFont="1" applyAlignment="1">
      <alignment vertical="top" wrapText="1"/>
    </xf>
    <xf numFmtId="0" fontId="42" fillId="0" borderId="0" xfId="0" applyFont="1" applyAlignment="1">
      <alignment vertical="top" wrapText="1"/>
    </xf>
    <xf numFmtId="0" fontId="42" fillId="0" borderId="0" xfId="0" applyFont="1">
      <alignment vertical="center"/>
    </xf>
    <xf numFmtId="0" fontId="43" fillId="0" borderId="0" xfId="5" applyFont="1" applyAlignment="1">
      <alignment vertical="center"/>
    </xf>
    <xf numFmtId="0" fontId="44" fillId="0" borderId="0" xfId="0" applyFont="1">
      <alignment vertical="center"/>
    </xf>
    <xf numFmtId="0" fontId="45" fillId="0" borderId="0" xfId="5" applyFont="1" applyAlignment="1">
      <alignment vertical="center"/>
    </xf>
    <xf numFmtId="38" fontId="38" fillId="0" borderId="0" xfId="2" applyFont="1" applyBorder="1" applyAlignment="1">
      <alignment vertical="center"/>
    </xf>
    <xf numFmtId="0" fontId="20" fillId="0" borderId="0" xfId="4" applyFont="1" applyFill="1">
      <alignment vertical="center"/>
    </xf>
    <xf numFmtId="0" fontId="19" fillId="0" borderId="0" xfId="4" applyFont="1" applyFill="1">
      <alignment vertical="center"/>
    </xf>
    <xf numFmtId="38" fontId="6" fillId="0" borderId="0" xfId="2" applyFont="1" applyBorder="1" applyAlignment="1">
      <alignment vertical="center"/>
    </xf>
    <xf numFmtId="38" fontId="5" fillId="0" borderId="0" xfId="2" applyFont="1" applyBorder="1" applyAlignment="1">
      <alignment vertical="center"/>
    </xf>
    <xf numFmtId="38" fontId="7" fillId="0" borderId="18" xfId="2" applyFont="1" applyFill="1" applyBorder="1" applyAlignment="1">
      <alignment vertical="center"/>
    </xf>
    <xf numFmtId="38" fontId="7" fillId="0" borderId="36" xfId="2" applyFont="1" applyBorder="1">
      <alignment vertical="center"/>
    </xf>
    <xf numFmtId="0" fontId="46" fillId="0" borderId="0" xfId="5" applyFont="1" applyFill="1" applyBorder="1" applyAlignment="1">
      <alignment vertical="center"/>
    </xf>
    <xf numFmtId="0" fontId="6" fillId="0" borderId="0" xfId="5" applyFont="1" applyBorder="1" applyAlignment="1">
      <alignment horizontal="distributed" vertical="center" indent="4"/>
    </xf>
    <xf numFmtId="0" fontId="13" fillId="0" borderId="0" xfId="5" applyFont="1" applyFill="1" applyBorder="1" applyAlignment="1">
      <alignment horizontal="right" vertical="center"/>
    </xf>
    <xf numFmtId="0" fontId="13" fillId="0" borderId="0" xfId="5" applyFont="1" applyFill="1" applyBorder="1" applyAlignment="1">
      <alignment vertical="center"/>
    </xf>
    <xf numFmtId="0" fontId="47" fillId="0" borderId="0" xfId="5" applyFont="1" applyAlignment="1">
      <alignment vertical="center"/>
    </xf>
    <xf numFmtId="0" fontId="36" fillId="0" borderId="0" xfId="5" applyFont="1" applyAlignment="1">
      <alignment horizontal="left" vertical="center"/>
    </xf>
    <xf numFmtId="38" fontId="9" fillId="0" borderId="0" xfId="2" applyFont="1" applyBorder="1" applyAlignment="1">
      <alignment horizontal="right" vertical="center"/>
    </xf>
    <xf numFmtId="38" fontId="38" fillId="0" borderId="0" xfId="2" applyFont="1" applyBorder="1" applyAlignment="1">
      <alignment wrapText="1"/>
    </xf>
    <xf numFmtId="38" fontId="5" fillId="0" borderId="0" xfId="2" applyFont="1" applyBorder="1" applyAlignment="1">
      <alignment vertical="center" wrapText="1"/>
    </xf>
    <xf numFmtId="38" fontId="55" fillId="0" borderId="0" xfId="2" applyFont="1" applyBorder="1" applyAlignment="1">
      <alignment vertical="center" wrapText="1"/>
    </xf>
    <xf numFmtId="38" fontId="22" fillId="0" borderId="9" xfId="2" applyFont="1" applyFill="1" applyBorder="1" applyAlignment="1">
      <alignment horizontal="center" vertical="center"/>
    </xf>
    <xf numFmtId="38" fontId="38" fillId="0" borderId="0" xfId="2" applyFont="1" applyBorder="1" applyAlignment="1">
      <alignment horizontal="left" vertical="center" wrapText="1"/>
    </xf>
    <xf numFmtId="0" fontId="19" fillId="0" borderId="0" xfId="4" applyFont="1" applyAlignment="1">
      <alignment vertical="center"/>
    </xf>
    <xf numFmtId="0" fontId="44" fillId="0" borderId="9" xfId="0" applyFont="1" applyBorder="1" applyAlignment="1">
      <alignment horizontal="center" vertical="center"/>
    </xf>
    <xf numFmtId="38" fontId="7" fillId="0" borderId="0" xfId="2" applyFont="1" applyFill="1" applyAlignment="1">
      <alignment horizontal="right" vertical="center"/>
    </xf>
    <xf numFmtId="38" fontId="22" fillId="0" borderId="0" xfId="2" applyFont="1" applyFill="1" applyAlignment="1">
      <alignment horizontal="center" vertical="center"/>
    </xf>
    <xf numFmtId="0" fontId="35" fillId="0" borderId="97" xfId="5" applyFont="1" applyFill="1" applyBorder="1" applyAlignment="1" applyProtection="1">
      <alignment horizontal="distributed" vertical="center"/>
    </xf>
    <xf numFmtId="0" fontId="35" fillId="0" borderId="102" xfId="6" applyFont="1" applyFill="1" applyBorder="1" applyAlignment="1" applyProtection="1">
      <alignment horizontal="distributed" vertical="center"/>
    </xf>
    <xf numFmtId="38" fontId="7" fillId="4" borderId="10" xfId="2" applyFont="1" applyFill="1" applyBorder="1" applyAlignment="1">
      <alignment horizontal="left" vertical="center"/>
    </xf>
    <xf numFmtId="38" fontId="7" fillId="4" borderId="10" xfId="2" applyFont="1" applyFill="1" applyBorder="1" applyAlignment="1">
      <alignment horizontal="center" vertical="center"/>
    </xf>
    <xf numFmtId="38" fontId="7" fillId="4" borderId="10" xfId="2" applyFont="1" applyFill="1" applyBorder="1" applyAlignment="1">
      <alignment horizontal="right" vertical="center"/>
    </xf>
    <xf numFmtId="38" fontId="7" fillId="4" borderId="9" xfId="2" applyFont="1" applyFill="1" applyBorder="1" applyAlignment="1">
      <alignment horizontal="right" vertical="center"/>
    </xf>
    <xf numFmtId="38" fontId="7" fillId="4" borderId="10" xfId="2" applyFont="1" applyFill="1" applyBorder="1" applyAlignment="1">
      <alignment horizontal="center" vertical="center" wrapText="1"/>
    </xf>
    <xf numFmtId="38" fontId="7" fillId="4" borderId="9" xfId="2" applyFont="1" applyFill="1" applyBorder="1" applyAlignment="1">
      <alignment horizontal="center" vertical="center"/>
    </xf>
    <xf numFmtId="38" fontId="7" fillId="4" borderId="16" xfId="2" applyFont="1" applyFill="1" applyBorder="1" applyAlignment="1">
      <alignment horizontal="right" vertical="center"/>
    </xf>
    <xf numFmtId="38" fontId="7" fillId="4" borderId="44" xfId="2" applyFont="1" applyFill="1" applyBorder="1" applyAlignment="1">
      <alignment horizontal="right" vertical="center"/>
    </xf>
    <xf numFmtId="38" fontId="7" fillId="4" borderId="17" xfId="2" applyFont="1" applyFill="1" applyBorder="1" applyAlignment="1">
      <alignment horizontal="center" vertical="center"/>
    </xf>
    <xf numFmtId="38" fontId="7" fillId="4" borderId="10" xfId="2" applyFont="1" applyFill="1" applyBorder="1" applyAlignment="1">
      <alignment horizontal="left" vertical="center" wrapText="1"/>
    </xf>
    <xf numFmtId="38" fontId="7" fillId="4" borderId="46" xfId="2" applyFont="1" applyFill="1" applyBorder="1" applyAlignment="1">
      <alignment horizontal="right" vertical="center"/>
    </xf>
    <xf numFmtId="38" fontId="7" fillId="4" borderId="9" xfId="2" applyFont="1" applyFill="1" applyBorder="1" applyAlignment="1">
      <alignment horizontal="left" vertical="center" wrapText="1"/>
    </xf>
    <xf numFmtId="38" fontId="7" fillId="4" borderId="9" xfId="2" applyFont="1" applyFill="1" applyBorder="1" applyAlignment="1">
      <alignment horizontal="center" vertical="center" wrapText="1"/>
    </xf>
    <xf numFmtId="38" fontId="7" fillId="4" borderId="13" xfId="2" applyFont="1" applyFill="1" applyBorder="1" applyAlignment="1">
      <alignment horizontal="right" vertical="center"/>
    </xf>
    <xf numFmtId="38" fontId="7" fillId="4" borderId="15" xfId="2" applyFont="1" applyFill="1" applyBorder="1" applyAlignment="1">
      <alignment horizontal="center" vertical="center"/>
    </xf>
    <xf numFmtId="38" fontId="7" fillId="2" borderId="11" xfId="2" applyFont="1" applyFill="1" applyBorder="1" applyAlignment="1" applyProtection="1">
      <alignment horizontal="center" vertical="center"/>
      <protection locked="0"/>
    </xf>
    <xf numFmtId="38" fontId="7" fillId="2" borderId="12" xfId="2" applyFont="1" applyFill="1" applyBorder="1" applyAlignment="1" applyProtection="1">
      <alignment horizontal="right" vertical="center"/>
      <protection locked="0"/>
    </xf>
    <xf numFmtId="38" fontId="7" fillId="2" borderId="18" xfId="2" applyFont="1" applyFill="1" applyBorder="1" applyAlignment="1" applyProtection="1">
      <alignment horizontal="right" vertical="center"/>
      <protection locked="0"/>
    </xf>
    <xf numFmtId="38" fontId="7" fillId="0" borderId="36" xfId="2" applyFont="1" applyBorder="1" applyAlignment="1" applyProtection="1">
      <alignment horizontal="center" vertical="center"/>
      <protection locked="0"/>
    </xf>
    <xf numFmtId="38" fontId="9" fillId="2" borderId="31" xfId="2" applyFont="1" applyFill="1" applyBorder="1" applyAlignment="1" applyProtection="1">
      <alignment vertical="center"/>
      <protection locked="0"/>
    </xf>
    <xf numFmtId="38" fontId="8" fillId="0" borderId="25" xfId="2" applyFont="1" applyFill="1" applyBorder="1" applyAlignment="1">
      <alignment horizontal="center" vertical="center" wrapText="1"/>
    </xf>
    <xf numFmtId="38" fontId="8" fillId="4" borderId="25" xfId="2" applyFont="1" applyFill="1" applyBorder="1" applyAlignment="1">
      <alignment horizontal="center" vertical="center" wrapText="1"/>
    </xf>
    <xf numFmtId="38" fontId="8" fillId="4" borderId="26" xfId="2" applyFont="1" applyFill="1" applyBorder="1" applyAlignment="1">
      <alignment horizontal="center" vertical="center" wrapText="1"/>
    </xf>
    <xf numFmtId="38" fontId="8" fillId="4" borderId="26" xfId="2" applyFont="1" applyFill="1" applyBorder="1" applyAlignment="1">
      <alignment horizontal="right" vertical="center" wrapText="1"/>
    </xf>
    <xf numFmtId="49" fontId="8" fillId="4" borderId="39" xfId="2" applyNumberFormat="1" applyFont="1" applyFill="1" applyBorder="1" applyAlignment="1">
      <alignment horizontal="center" vertical="center" wrapText="1"/>
    </xf>
    <xf numFmtId="0" fontId="8" fillId="4" borderId="39" xfId="2" applyNumberFormat="1" applyFont="1" applyFill="1" applyBorder="1" applyAlignment="1">
      <alignment horizontal="center" vertical="center" wrapText="1"/>
    </xf>
    <xf numFmtId="49" fontId="8" fillId="4" borderId="70" xfId="2" applyNumberFormat="1" applyFont="1" applyFill="1" applyBorder="1" applyAlignment="1">
      <alignment horizontal="left" vertical="center" wrapText="1"/>
    </xf>
    <xf numFmtId="38" fontId="8" fillId="4" borderId="37" xfId="2" applyFont="1" applyFill="1" applyBorder="1" applyAlignment="1">
      <alignment horizontal="center" vertical="center" wrapText="1"/>
    </xf>
    <xf numFmtId="38" fontId="8" fillId="4" borderId="38" xfId="2" applyFont="1" applyFill="1" applyBorder="1" applyAlignment="1">
      <alignment horizontal="center" vertical="center" wrapText="1"/>
    </xf>
    <xf numFmtId="49" fontId="8" fillId="4" borderId="40" xfId="2" applyNumberFormat="1" applyFont="1" applyFill="1" applyBorder="1" applyAlignment="1">
      <alignment horizontal="center" vertical="center" wrapText="1"/>
    </xf>
    <xf numFmtId="38" fontId="8" fillId="4" borderId="38" xfId="2" applyFont="1" applyFill="1" applyBorder="1" applyAlignment="1">
      <alignment horizontal="right" vertical="center" wrapText="1"/>
    </xf>
    <xf numFmtId="49" fontId="8" fillId="4" borderId="83" xfId="2" applyNumberFormat="1" applyFont="1" applyFill="1" applyBorder="1" applyAlignment="1">
      <alignment horizontal="center" vertical="center" wrapText="1"/>
    </xf>
    <xf numFmtId="0" fontId="8" fillId="4" borderId="87" xfId="2" applyNumberFormat="1" applyFont="1" applyFill="1" applyBorder="1" applyAlignment="1">
      <alignment horizontal="center" vertical="center" wrapText="1"/>
    </xf>
    <xf numFmtId="49" fontId="8" fillId="4" borderId="88" xfId="2" applyNumberFormat="1" applyFont="1" applyFill="1" applyBorder="1" applyAlignment="1">
      <alignment horizontal="left" vertical="center" wrapText="1"/>
    </xf>
    <xf numFmtId="38" fontId="22" fillId="0" borderId="0" xfId="2" applyFont="1" applyFill="1" applyAlignment="1">
      <alignment vertical="center"/>
    </xf>
    <xf numFmtId="38" fontId="7" fillId="4" borderId="45" xfId="2" applyFont="1" applyFill="1" applyBorder="1" applyAlignment="1">
      <alignment horizontal="right" vertical="center"/>
    </xf>
    <xf numFmtId="38" fontId="9" fillId="2" borderId="31" xfId="2" applyFont="1" applyFill="1" applyBorder="1" applyAlignment="1" applyProtection="1">
      <alignment vertical="center"/>
    </xf>
    <xf numFmtId="38" fontId="7" fillId="4" borderId="13" xfId="2" applyFont="1" applyFill="1" applyBorder="1" applyAlignment="1">
      <alignment horizontal="center" vertical="center"/>
    </xf>
    <xf numFmtId="56" fontId="8" fillId="4" borderId="42" xfId="2" applyNumberFormat="1" applyFont="1" applyFill="1" applyBorder="1" applyAlignment="1">
      <alignment horizontal="center" vertical="center" wrapText="1"/>
    </xf>
    <xf numFmtId="56" fontId="8" fillId="4" borderId="39" xfId="2" applyNumberFormat="1" applyFont="1" applyFill="1" applyBorder="1" applyAlignment="1">
      <alignment horizontal="center" vertical="center" wrapText="1"/>
    </xf>
    <xf numFmtId="49" fontId="8" fillId="4" borderId="70" xfId="2" applyNumberFormat="1" applyFont="1" applyFill="1" applyBorder="1" applyAlignment="1">
      <alignment horizontal="center" vertical="center" wrapText="1"/>
    </xf>
    <xf numFmtId="38" fontId="7" fillId="4" borderId="16" xfId="2" applyFont="1" applyFill="1" applyBorder="1" applyAlignment="1">
      <alignment horizontal="center" vertical="center"/>
    </xf>
    <xf numFmtId="58" fontId="8" fillId="4" borderId="39" xfId="2" applyNumberFormat="1" applyFont="1" applyFill="1" applyBorder="1" applyAlignment="1">
      <alignment horizontal="center" vertical="center" wrapText="1"/>
    </xf>
    <xf numFmtId="56" fontId="8" fillId="4" borderId="40" xfId="2" applyNumberFormat="1" applyFont="1" applyFill="1" applyBorder="1" applyAlignment="1">
      <alignment horizontal="center" vertical="center" wrapText="1"/>
    </xf>
    <xf numFmtId="0" fontId="8" fillId="4" borderId="70" xfId="2" applyNumberFormat="1" applyFont="1" applyFill="1" applyBorder="1" applyAlignment="1">
      <alignment horizontal="center" vertical="center" wrapText="1"/>
    </xf>
    <xf numFmtId="179" fontId="8" fillId="2" borderId="39" xfId="2" applyNumberFormat="1" applyFont="1" applyFill="1" applyBorder="1" applyAlignment="1" applyProtection="1">
      <alignment horizontal="center" vertical="center" wrapText="1"/>
      <protection locked="0"/>
    </xf>
    <xf numFmtId="0" fontId="36" fillId="0" borderId="0" xfId="5" applyFont="1" applyAlignment="1">
      <alignment horizontal="left" vertical="center"/>
    </xf>
    <xf numFmtId="0" fontId="36" fillId="0" borderId="0" xfId="5" applyFont="1" applyAlignment="1">
      <alignment horizontal="left" vertical="center" wrapText="1"/>
    </xf>
    <xf numFmtId="0" fontId="48" fillId="0" borderId="0" xfId="0" applyFont="1" applyAlignment="1">
      <alignment vertical="center"/>
    </xf>
    <xf numFmtId="0" fontId="28" fillId="3" borderId="0" xfId="5" applyFont="1" applyFill="1" applyAlignment="1">
      <alignment horizontal="center" vertical="center"/>
    </xf>
    <xf numFmtId="0" fontId="49" fillId="0" borderId="84" xfId="5" applyFont="1" applyBorder="1" applyAlignment="1">
      <alignment horizontal="center" vertical="center" wrapText="1"/>
    </xf>
    <xf numFmtId="0" fontId="49" fillId="0" borderId="85" xfId="5" applyFont="1" applyBorder="1" applyAlignment="1">
      <alignment horizontal="center" vertical="center" wrapText="1"/>
    </xf>
    <xf numFmtId="0" fontId="58" fillId="2" borderId="84" xfId="0" applyFont="1" applyFill="1" applyBorder="1" applyAlignment="1" applyProtection="1">
      <alignment horizontal="center" vertical="center"/>
      <protection locked="0"/>
    </xf>
    <xf numFmtId="0" fontId="58" fillId="2" borderId="85" xfId="0" applyFont="1" applyFill="1" applyBorder="1" applyAlignment="1" applyProtection="1">
      <alignment horizontal="center" vertical="center"/>
      <protection locked="0"/>
    </xf>
    <xf numFmtId="0" fontId="58" fillId="2" borderId="86" xfId="0" applyFont="1" applyFill="1" applyBorder="1" applyAlignment="1" applyProtection="1">
      <alignment horizontal="center" vertical="center"/>
      <protection locked="0"/>
    </xf>
    <xf numFmtId="0" fontId="47" fillId="0" borderId="5" xfId="5" applyFont="1" applyBorder="1" applyAlignment="1">
      <alignment horizontal="left" vertical="center" wrapText="1"/>
    </xf>
    <xf numFmtId="0" fontId="47" fillId="0" borderId="1" xfId="5" applyFont="1" applyBorder="1" applyAlignment="1">
      <alignment horizontal="left" vertical="center" wrapText="1"/>
    </xf>
    <xf numFmtId="0" fontId="47" fillId="0" borderId="8" xfId="5" applyFont="1" applyBorder="1" applyAlignment="1">
      <alignment horizontal="left" vertical="center" wrapText="1"/>
    </xf>
    <xf numFmtId="0" fontId="11" fillId="0" borderId="3" xfId="5" applyFont="1" applyBorder="1" applyAlignment="1">
      <alignment horizontal="distributed" vertical="center" wrapText="1" indent="1"/>
    </xf>
    <xf numFmtId="0" fontId="11" fillId="0" borderId="4" xfId="5" applyFont="1" applyBorder="1" applyAlignment="1">
      <alignment horizontal="distributed" vertical="center" wrapText="1" indent="1"/>
    </xf>
    <xf numFmtId="0" fontId="11" fillId="0" borderId="5" xfId="5" applyFont="1" applyBorder="1" applyAlignment="1">
      <alignment horizontal="distributed" vertical="center" wrapText="1" indent="1"/>
    </xf>
    <xf numFmtId="0" fontId="11" fillId="0" borderId="6" xfId="5" applyFont="1" applyBorder="1" applyAlignment="1">
      <alignment horizontal="distributed" vertical="center" wrapText="1" indent="1"/>
    </xf>
    <xf numFmtId="0" fontId="11" fillId="0" borderId="0" xfId="5" applyFont="1" applyBorder="1" applyAlignment="1">
      <alignment horizontal="distributed" vertical="center" wrapText="1" indent="1"/>
    </xf>
    <xf numFmtId="0" fontId="11" fillId="0" borderId="1" xfId="5" applyFont="1" applyBorder="1" applyAlignment="1">
      <alignment horizontal="distributed" vertical="center" wrapText="1" indent="1"/>
    </xf>
    <xf numFmtId="0" fontId="11" fillId="0" borderId="7" xfId="5" applyFont="1" applyBorder="1" applyAlignment="1">
      <alignment horizontal="distributed" vertical="center" wrapText="1" indent="1"/>
    </xf>
    <xf numFmtId="0" fontId="11" fillId="0" borderId="2" xfId="5" applyFont="1" applyBorder="1" applyAlignment="1">
      <alignment horizontal="distributed" vertical="center" wrapText="1" indent="1"/>
    </xf>
    <xf numFmtId="0" fontId="11" fillId="0" borderId="8" xfId="5" applyFont="1" applyBorder="1" applyAlignment="1">
      <alignment horizontal="distributed" vertical="center" wrapText="1" indent="1"/>
    </xf>
    <xf numFmtId="0" fontId="47" fillId="0" borderId="3" xfId="5" applyFont="1" applyBorder="1" applyAlignment="1">
      <alignment horizontal="right" vertical="center" wrapText="1"/>
    </xf>
    <xf numFmtId="0" fontId="47" fillId="0" borderId="4" xfId="5" applyFont="1" applyBorder="1" applyAlignment="1">
      <alignment horizontal="right" vertical="center" wrapText="1"/>
    </xf>
    <xf numFmtId="0" fontId="47" fillId="0" borderId="6" xfId="5" applyFont="1" applyBorder="1" applyAlignment="1">
      <alignment horizontal="right" vertical="center" wrapText="1"/>
    </xf>
    <xf numFmtId="0" fontId="47" fillId="0" borderId="0" xfId="5" applyFont="1" applyBorder="1" applyAlignment="1">
      <alignment horizontal="right" vertical="center" wrapText="1"/>
    </xf>
    <xf numFmtId="0" fontId="47" fillId="0" borderId="7" xfId="5" applyFont="1" applyBorder="1" applyAlignment="1">
      <alignment horizontal="right" vertical="center" wrapText="1"/>
    </xf>
    <xf numFmtId="0" fontId="47" fillId="0" borderId="2" xfId="5" applyFont="1" applyBorder="1" applyAlignment="1">
      <alignment horizontal="right" vertical="center" wrapText="1"/>
    </xf>
    <xf numFmtId="38" fontId="59" fillId="0" borderId="4" xfId="5" applyNumberFormat="1" applyFont="1" applyBorder="1" applyAlignment="1">
      <alignment horizontal="center" vertical="center" wrapText="1"/>
    </xf>
    <xf numFmtId="0" fontId="59" fillId="0" borderId="4" xfId="5" applyFont="1" applyBorder="1" applyAlignment="1">
      <alignment horizontal="center" vertical="center" wrapText="1"/>
    </xf>
    <xf numFmtId="0" fontId="59" fillId="0" borderId="0" xfId="5" applyFont="1" applyBorder="1" applyAlignment="1">
      <alignment horizontal="center" vertical="center" wrapText="1"/>
    </xf>
    <xf numFmtId="0" fontId="59" fillId="0" borderId="2" xfId="5" applyFont="1" applyBorder="1" applyAlignment="1">
      <alignment horizontal="center" vertical="center" wrapText="1"/>
    </xf>
    <xf numFmtId="0" fontId="6" fillId="0" borderId="92" xfId="5" applyFont="1" applyBorder="1" applyAlignment="1">
      <alignment horizontal="distributed" vertical="center" indent="4"/>
    </xf>
    <xf numFmtId="0" fontId="6" fillId="0" borderId="93" xfId="5" applyFont="1" applyBorder="1" applyAlignment="1">
      <alignment horizontal="distributed" vertical="center" indent="4"/>
    </xf>
    <xf numFmtId="0" fontId="6" fillId="0" borderId="94" xfId="5" applyFont="1" applyBorder="1" applyAlignment="1">
      <alignment horizontal="distributed" vertical="center" indent="4"/>
    </xf>
    <xf numFmtId="0" fontId="22" fillId="2" borderId="92" xfId="5" applyFont="1" applyFill="1" applyBorder="1" applyAlignment="1" applyProtection="1">
      <alignment horizontal="center" vertical="center"/>
      <protection locked="0"/>
    </xf>
    <xf numFmtId="0" fontId="22" fillId="2" borderId="93" xfId="5" applyFont="1" applyFill="1" applyBorder="1" applyAlignment="1" applyProtection="1">
      <alignment horizontal="center" vertical="center"/>
      <protection locked="0"/>
    </xf>
    <xf numFmtId="0" fontId="22" fillId="2" borderId="94" xfId="5" applyFont="1" applyFill="1" applyBorder="1" applyAlignment="1" applyProtection="1">
      <alignment horizontal="center" vertical="center"/>
      <protection locked="0"/>
    </xf>
    <xf numFmtId="0" fontId="11" fillId="0" borderId="92" xfId="5" applyFont="1" applyBorder="1" applyAlignment="1">
      <alignment horizontal="distributed" vertical="center" indent="4"/>
    </xf>
    <xf numFmtId="0" fontId="11" fillId="0" borderId="93" xfId="5" applyFont="1" applyBorder="1" applyAlignment="1">
      <alignment horizontal="distributed" vertical="center" indent="4"/>
    </xf>
    <xf numFmtId="0" fontId="11" fillId="0" borderId="94" xfId="5" applyFont="1" applyBorder="1" applyAlignment="1">
      <alignment horizontal="distributed" vertical="center" indent="4"/>
    </xf>
    <xf numFmtId="0" fontId="36" fillId="2" borderId="92" xfId="5" applyFont="1" applyFill="1" applyBorder="1" applyAlignment="1" applyProtection="1">
      <alignment horizontal="center" vertical="center"/>
      <protection locked="0"/>
    </xf>
    <xf numFmtId="0" fontId="36" fillId="2" borderId="93" xfId="5" applyFont="1" applyFill="1" applyBorder="1" applyAlignment="1" applyProtection="1">
      <alignment horizontal="center" vertical="center"/>
      <protection locked="0"/>
    </xf>
    <xf numFmtId="0" fontId="36" fillId="2" borderId="94" xfId="5" applyFont="1" applyFill="1" applyBorder="1" applyAlignment="1" applyProtection="1">
      <alignment horizontal="center" vertical="center"/>
      <protection locked="0"/>
    </xf>
    <xf numFmtId="0" fontId="6" fillId="0" borderId="95" xfId="5" applyFont="1" applyBorder="1" applyAlignment="1">
      <alignment horizontal="center" vertical="center"/>
    </xf>
    <xf numFmtId="0" fontId="6" fillId="0" borderId="96" xfId="5" applyFont="1" applyBorder="1" applyAlignment="1">
      <alignment horizontal="center" vertical="center"/>
    </xf>
    <xf numFmtId="0" fontId="6" fillId="0" borderId="6" xfId="5" applyFont="1" applyBorder="1" applyAlignment="1">
      <alignment horizontal="center" vertical="center"/>
    </xf>
    <xf numFmtId="0" fontId="6" fillId="0" borderId="0" xfId="5" applyFont="1" applyBorder="1" applyAlignment="1">
      <alignment horizontal="center" vertical="center"/>
    </xf>
    <xf numFmtId="0" fontId="6" fillId="0" borderId="7" xfId="5" applyFont="1" applyBorder="1" applyAlignment="1">
      <alignment horizontal="center" vertical="center"/>
    </xf>
    <xf numFmtId="0" fontId="6" fillId="0" borderId="2" xfId="5" applyFont="1" applyBorder="1" applyAlignment="1">
      <alignment horizontal="center" vertical="center"/>
    </xf>
    <xf numFmtId="0" fontId="44" fillId="2" borderId="100" xfId="0" applyFont="1" applyFill="1" applyBorder="1" applyAlignment="1" applyProtection="1">
      <alignment horizontal="center" vertical="center"/>
      <protection locked="0"/>
    </xf>
    <xf numFmtId="0" fontId="44" fillId="2" borderId="93" xfId="0" applyFont="1" applyFill="1" applyBorder="1" applyAlignment="1" applyProtection="1">
      <alignment horizontal="center" vertical="center"/>
      <protection locked="0"/>
    </xf>
    <xf numFmtId="0" fontId="44" fillId="2" borderId="101" xfId="0" applyFont="1" applyFill="1" applyBorder="1" applyAlignment="1" applyProtection="1">
      <alignment horizontal="center" vertical="center"/>
      <protection locked="0"/>
    </xf>
    <xf numFmtId="0" fontId="44" fillId="2" borderId="99" xfId="0" applyFont="1" applyFill="1" applyBorder="1" applyAlignment="1" applyProtection="1">
      <alignment horizontal="center" vertical="center"/>
      <protection locked="0"/>
    </xf>
    <xf numFmtId="0" fontId="44" fillId="2" borderId="98" xfId="0" applyFont="1" applyFill="1" applyBorder="1" applyAlignment="1" applyProtection="1">
      <alignment horizontal="center" vertical="center"/>
      <protection locked="0"/>
    </xf>
    <xf numFmtId="0" fontId="44" fillId="2" borderId="97" xfId="0" applyFont="1" applyFill="1" applyBorder="1" applyAlignment="1" applyProtection="1">
      <alignment horizontal="center" vertical="center"/>
      <protection locked="0"/>
    </xf>
    <xf numFmtId="0" fontId="57" fillId="2" borderId="103" xfId="3" applyFont="1" applyFill="1" applyBorder="1" applyAlignment="1" applyProtection="1">
      <alignment horizontal="center" vertical="center"/>
      <protection locked="0"/>
    </xf>
    <xf numFmtId="0" fontId="36" fillId="2" borderId="104" xfId="6" applyFont="1" applyFill="1" applyBorder="1" applyAlignment="1" applyProtection="1">
      <alignment horizontal="center" vertical="center"/>
      <protection locked="0"/>
    </xf>
    <xf numFmtId="0" fontId="36" fillId="2" borderId="105" xfId="6" applyFont="1" applyFill="1" applyBorder="1" applyAlignment="1" applyProtection="1">
      <alignment horizontal="center" vertical="center"/>
      <protection locked="0"/>
    </xf>
    <xf numFmtId="0" fontId="6" fillId="0" borderId="89" xfId="5" applyFont="1" applyBorder="1" applyAlignment="1">
      <alignment horizontal="distributed" vertical="center" indent="4"/>
    </xf>
    <xf numFmtId="0" fontId="6" fillId="0" borderId="90" xfId="5" applyFont="1" applyBorder="1" applyAlignment="1">
      <alignment horizontal="distributed" vertical="center" indent="4"/>
    </xf>
    <xf numFmtId="0" fontId="6" fillId="0" borderId="91" xfId="5" applyFont="1" applyBorder="1" applyAlignment="1">
      <alignment horizontal="distributed" vertical="center" indent="4"/>
    </xf>
    <xf numFmtId="0" fontId="22" fillId="2" borderId="89" xfId="5" applyFont="1" applyFill="1" applyBorder="1" applyAlignment="1" applyProtection="1">
      <alignment horizontal="center" vertical="center"/>
      <protection locked="0"/>
    </xf>
    <xf numFmtId="0" fontId="22" fillId="2" borderId="90" xfId="5" applyFont="1" applyFill="1" applyBorder="1" applyAlignment="1" applyProtection="1">
      <alignment horizontal="center" vertical="center"/>
      <protection locked="0"/>
    </xf>
    <xf numFmtId="0" fontId="22" fillId="2" borderId="91" xfId="5" applyFont="1" applyFill="1" applyBorder="1" applyAlignment="1" applyProtection="1">
      <alignment horizontal="center" vertical="center"/>
      <protection locked="0"/>
    </xf>
    <xf numFmtId="38" fontId="7" fillId="0" borderId="53" xfId="2" applyFont="1" applyBorder="1" applyAlignment="1">
      <alignment horizontal="center" vertical="center"/>
    </xf>
    <xf numFmtId="38" fontId="7" fillId="0" borderId="36" xfId="2" applyFont="1" applyBorder="1" applyAlignment="1">
      <alignment horizontal="center" vertical="center"/>
    </xf>
    <xf numFmtId="38" fontId="7" fillId="0" borderId="20" xfId="2" applyFont="1" applyBorder="1" applyAlignment="1">
      <alignment horizontal="center" vertical="center"/>
    </xf>
    <xf numFmtId="38" fontId="7" fillId="0" borderId="0" xfId="2" applyFont="1" applyAlignment="1">
      <alignment horizontal="left" vertical="center"/>
    </xf>
    <xf numFmtId="38" fontId="7" fillId="0" borderId="49" xfId="2" applyFont="1" applyBorder="1" applyAlignment="1">
      <alignment horizontal="center" vertical="center"/>
    </xf>
    <xf numFmtId="38" fontId="7" fillId="0" borderId="11" xfId="2" applyFont="1" applyBorder="1" applyAlignment="1">
      <alignment horizontal="center" vertical="center"/>
    </xf>
    <xf numFmtId="38" fontId="7" fillId="0" borderId="12" xfId="2" applyFont="1" applyBorder="1" applyAlignment="1">
      <alignment horizontal="center" vertical="center"/>
    </xf>
    <xf numFmtId="38" fontId="7" fillId="0" borderId="50" xfId="2" applyFont="1" applyBorder="1" applyAlignment="1">
      <alignment horizontal="right" vertical="center"/>
    </xf>
    <xf numFmtId="38" fontId="7" fillId="0" borderId="21" xfId="2" applyFont="1" applyBorder="1" applyAlignment="1">
      <alignment horizontal="right" vertical="center"/>
    </xf>
    <xf numFmtId="38" fontId="7" fillId="0" borderId="22" xfId="2" applyFont="1" applyBorder="1" applyAlignment="1">
      <alignment horizontal="right" vertical="center"/>
    </xf>
    <xf numFmtId="38" fontId="7" fillId="0" borderId="49"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Border="1" applyAlignment="1">
      <alignment horizontal="right" vertical="center"/>
    </xf>
    <xf numFmtId="38" fontId="7" fillId="0" borderId="50" xfId="2" applyFont="1" applyBorder="1" applyAlignment="1">
      <alignment horizontal="center" vertical="center"/>
    </xf>
    <xf numFmtId="38" fontId="7" fillId="0" borderId="21" xfId="2" applyFont="1" applyBorder="1" applyAlignment="1">
      <alignment horizontal="center" vertical="center"/>
    </xf>
    <xf numFmtId="38" fontId="7" fillId="0" borderId="22" xfId="2" applyFont="1" applyBorder="1" applyAlignment="1">
      <alignment horizontal="center" vertical="center"/>
    </xf>
    <xf numFmtId="38" fontId="53" fillId="0" borderId="0" xfId="2" applyFont="1" applyFill="1" applyAlignment="1">
      <alignment horizontal="center" vertical="center"/>
    </xf>
    <xf numFmtId="38" fontId="7" fillId="0" borderId="17" xfId="2" applyFont="1" applyBorder="1" applyAlignment="1">
      <alignment horizontal="center" vertical="center"/>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10" xfId="2" applyFont="1" applyBorder="1" applyAlignment="1">
      <alignment horizontal="center" vertical="center"/>
    </xf>
    <xf numFmtId="38" fontId="7" fillId="0" borderId="0" xfId="2" applyFont="1" applyBorder="1" applyAlignment="1">
      <alignment horizontal="center" vertical="center"/>
    </xf>
    <xf numFmtId="38" fontId="7" fillId="0" borderId="0" xfId="2" applyFont="1" applyAlignment="1">
      <alignment horizontal="right" vertical="center"/>
    </xf>
    <xf numFmtId="38" fontId="7" fillId="0" borderId="35" xfId="2" applyFont="1" applyFill="1" applyBorder="1" applyAlignment="1">
      <alignment horizontal="center" vertical="center"/>
    </xf>
    <xf numFmtId="38" fontId="7" fillId="0" borderId="52" xfId="2" applyFont="1" applyBorder="1" applyAlignment="1">
      <alignment horizontal="right" vertical="center"/>
    </xf>
    <xf numFmtId="38" fontId="7" fillId="0" borderId="47" xfId="2" applyFont="1" applyBorder="1" applyAlignment="1">
      <alignment horizontal="right" vertical="center"/>
    </xf>
    <xf numFmtId="38" fontId="7" fillId="0" borderId="48" xfId="2" applyFont="1" applyBorder="1" applyAlignment="1">
      <alignment horizontal="right" vertical="center"/>
    </xf>
    <xf numFmtId="38" fontId="7" fillId="0" borderId="51" xfId="2" applyFont="1" applyBorder="1" applyAlignment="1">
      <alignment horizontal="right" vertical="center"/>
    </xf>
    <xf numFmtId="38" fontId="7" fillId="0" borderId="18" xfId="2" applyFont="1" applyBorder="1" applyAlignment="1">
      <alignment horizontal="right" vertical="center"/>
    </xf>
    <xf numFmtId="38" fontId="7" fillId="0" borderId="19" xfId="2" applyFont="1" applyBorder="1" applyAlignment="1">
      <alignment horizontal="right" vertical="center"/>
    </xf>
    <xf numFmtId="38" fontId="9" fillId="0" borderId="0" xfId="2" applyFont="1" applyAlignment="1">
      <alignment horizontal="left" vertical="center"/>
    </xf>
    <xf numFmtId="38" fontId="9" fillId="0" borderId="3" xfId="2" applyFont="1" applyBorder="1" applyAlignment="1">
      <alignment horizontal="center" vertical="center"/>
    </xf>
    <xf numFmtId="38" fontId="9" fillId="0" borderId="33" xfId="2" applyFont="1" applyBorder="1" applyAlignment="1">
      <alignment horizontal="center" vertical="center"/>
    </xf>
    <xf numFmtId="38" fontId="9" fillId="0" borderId="34" xfId="2" applyFont="1" applyBorder="1" applyAlignment="1">
      <alignment horizontal="center" vertical="center"/>
    </xf>
    <xf numFmtId="38" fontId="9" fillId="0" borderId="20" xfId="2" applyFont="1" applyBorder="1" applyAlignment="1">
      <alignment horizontal="center" vertical="center"/>
    </xf>
    <xf numFmtId="49" fontId="9" fillId="0" borderId="56" xfId="2" applyNumberFormat="1" applyFont="1" applyBorder="1" applyAlignment="1">
      <alignment horizontal="center" vertical="center"/>
    </xf>
    <xf numFmtId="49" fontId="9" fillId="0" borderId="57" xfId="2" applyNumberFormat="1" applyFont="1" applyBorder="1" applyAlignment="1">
      <alignment horizontal="center" vertical="center"/>
    </xf>
    <xf numFmtId="38" fontId="10" fillId="0" borderId="2" xfId="2" applyFont="1" applyBorder="1" applyAlignment="1">
      <alignment horizontal="right" vertical="center"/>
    </xf>
    <xf numFmtId="38" fontId="13" fillId="0" borderId="0" xfId="2" applyFont="1" applyFill="1" applyAlignment="1">
      <alignment horizontal="center" vertical="center"/>
    </xf>
    <xf numFmtId="38" fontId="9" fillId="0" borderId="35" xfId="2" applyFont="1" applyBorder="1" applyAlignment="1">
      <alignment horizontal="center" vertical="center"/>
    </xf>
    <xf numFmtId="0" fontId="20" fillId="0" borderId="14" xfId="4" applyFont="1" applyFill="1" applyBorder="1" applyAlignment="1">
      <alignment horizontal="center" vertical="center"/>
    </xf>
    <xf numFmtId="0" fontId="56" fillId="0" borderId="0" xfId="4" applyFont="1" applyAlignment="1">
      <alignment horizontal="center" vertical="center" wrapText="1"/>
    </xf>
    <xf numFmtId="0" fontId="19" fillId="0" borderId="9" xfId="4" applyFont="1" applyBorder="1" applyAlignment="1">
      <alignment horizontal="center" vertical="center"/>
    </xf>
    <xf numFmtId="0" fontId="20" fillId="0" borderId="35" xfId="4" applyFont="1" applyFill="1" applyBorder="1" applyAlignment="1">
      <alignment horizontal="center" vertical="center"/>
    </xf>
    <xf numFmtId="178" fontId="20" fillId="2" borderId="0" xfId="4" quotePrefix="1" applyNumberFormat="1" applyFont="1" applyFill="1" applyAlignment="1" applyProtection="1">
      <alignment horizontal="center" vertical="center"/>
      <protection locked="0"/>
    </xf>
    <xf numFmtId="38" fontId="24" fillId="0" borderId="0" xfId="2" applyFont="1" applyAlignment="1">
      <alignment horizontal="left" vertical="center"/>
    </xf>
    <xf numFmtId="38" fontId="11" fillId="0" borderId="9" xfId="2" applyFont="1" applyBorder="1" applyAlignment="1">
      <alignment horizontal="left" vertical="center" wrapText="1"/>
    </xf>
    <xf numFmtId="38" fontId="11" fillId="0" borderId="13" xfId="2" applyFont="1" applyBorder="1" applyAlignment="1">
      <alignment horizontal="left" vertical="center" wrapText="1"/>
    </xf>
    <xf numFmtId="38" fontId="24" fillId="0" borderId="0" xfId="2" applyFont="1" applyBorder="1" applyAlignment="1">
      <alignment horizontal="left" vertical="center" wrapText="1"/>
    </xf>
    <xf numFmtId="38" fontId="24" fillId="0" borderId="0" xfId="2" applyFont="1" applyBorder="1" applyAlignment="1">
      <alignment horizontal="left" vertical="center"/>
    </xf>
    <xf numFmtId="38" fontId="24" fillId="0" borderId="2" xfId="2" applyFont="1" applyBorder="1" applyAlignment="1">
      <alignment horizontal="left" vertical="center"/>
    </xf>
    <xf numFmtId="38" fontId="8" fillId="0" borderId="75" xfId="2" applyFont="1" applyFill="1" applyBorder="1" applyAlignment="1">
      <alignment horizontal="center" vertical="center" wrapText="1"/>
    </xf>
    <xf numFmtId="38" fontId="8" fillId="0" borderId="78" xfId="2" applyFont="1" applyFill="1" applyBorder="1" applyAlignment="1">
      <alignment horizontal="center" vertical="center" wrapText="1"/>
    </xf>
    <xf numFmtId="38" fontId="8" fillId="0" borderId="76" xfId="2" applyFont="1" applyFill="1" applyBorder="1" applyAlignment="1">
      <alignment horizontal="center" vertical="center" wrapText="1"/>
    </xf>
    <xf numFmtId="38" fontId="8" fillId="0" borderId="73" xfId="2" applyFont="1" applyFill="1" applyBorder="1" applyAlignment="1">
      <alignment horizontal="center" vertical="center" wrapText="1"/>
    </xf>
    <xf numFmtId="38" fontId="8" fillId="0" borderId="79" xfId="2" applyFont="1" applyFill="1" applyBorder="1" applyAlignment="1">
      <alignment horizontal="center" vertical="center" wrapText="1"/>
    </xf>
    <xf numFmtId="38" fontId="8" fillId="0" borderId="74" xfId="2" applyFont="1" applyFill="1" applyBorder="1" applyAlignment="1">
      <alignment horizontal="center" vertical="center" wrapText="1"/>
    </xf>
    <xf numFmtId="38" fontId="8" fillId="0" borderId="77" xfId="2" applyFont="1" applyBorder="1" applyAlignment="1">
      <alignment horizontal="left" vertical="center"/>
    </xf>
    <xf numFmtId="38" fontId="8" fillId="0" borderId="0" xfId="2" applyFont="1" applyBorder="1" applyAlignment="1">
      <alignment horizontal="left" vertical="center"/>
    </xf>
    <xf numFmtId="38" fontId="24" fillId="2" borderId="3" xfId="2" applyFont="1" applyFill="1" applyBorder="1" applyAlignment="1" applyProtection="1">
      <alignment horizontal="left" vertical="center" wrapText="1"/>
      <protection locked="0"/>
    </xf>
    <xf numFmtId="38" fontId="24" fillId="2" borderId="4" xfId="2" applyFont="1" applyFill="1" applyBorder="1" applyAlignment="1" applyProtection="1">
      <alignment horizontal="left" vertical="center" wrapText="1"/>
      <protection locked="0"/>
    </xf>
    <xf numFmtId="38" fontId="24" fillId="2" borderId="5" xfId="2" applyFont="1" applyFill="1" applyBorder="1" applyAlignment="1" applyProtection="1">
      <alignment horizontal="left" vertical="center" wrapText="1"/>
      <protection locked="0"/>
    </xf>
    <xf numFmtId="38" fontId="24" fillId="2" borderId="6" xfId="2" applyFont="1" applyFill="1" applyBorder="1" applyAlignment="1" applyProtection="1">
      <alignment horizontal="left" vertical="center" wrapText="1"/>
      <protection locked="0"/>
    </xf>
    <xf numFmtId="38" fontId="24" fillId="2" borderId="0" xfId="2" applyFont="1" applyFill="1" applyBorder="1" applyAlignment="1" applyProtection="1">
      <alignment horizontal="left" vertical="center" wrapText="1"/>
      <protection locked="0"/>
    </xf>
    <xf numFmtId="38" fontId="24" fillId="2" borderId="1" xfId="2" applyFont="1" applyFill="1" applyBorder="1" applyAlignment="1" applyProtection="1">
      <alignment horizontal="left" vertical="center" wrapText="1"/>
      <protection locked="0"/>
    </xf>
    <xf numFmtId="38" fontId="24" fillId="2" borderId="7" xfId="2" applyFont="1" applyFill="1" applyBorder="1" applyAlignment="1" applyProtection="1">
      <alignment horizontal="left" vertical="center" wrapText="1"/>
      <protection locked="0"/>
    </xf>
    <xf numFmtId="38" fontId="24" fillId="2" borderId="2" xfId="2" applyFont="1" applyFill="1" applyBorder="1" applyAlignment="1" applyProtection="1">
      <alignment horizontal="left" vertical="center" wrapText="1"/>
      <protection locked="0"/>
    </xf>
    <xf numFmtId="38" fontId="24" fillId="2" borderId="8" xfId="2" applyFont="1" applyFill="1" applyBorder="1" applyAlignment="1" applyProtection="1">
      <alignment horizontal="left" vertical="center" wrapText="1"/>
      <protection locked="0"/>
    </xf>
    <xf numFmtId="38" fontId="8" fillId="0" borderId="64" xfId="2" applyFont="1" applyBorder="1" applyAlignment="1">
      <alignment horizontal="center" vertical="center" wrapText="1"/>
    </xf>
    <xf numFmtId="38" fontId="8" fillId="0" borderId="39" xfId="2" applyFont="1" applyBorder="1" applyAlignment="1">
      <alignment horizontal="center" vertical="center" wrapText="1"/>
    </xf>
    <xf numFmtId="38" fontId="8" fillId="0" borderId="67" xfId="2" applyFont="1" applyBorder="1" applyAlignment="1">
      <alignment horizontal="center" vertical="center" wrapText="1"/>
    </xf>
    <xf numFmtId="38" fontId="8" fillId="0" borderId="77" xfId="2" applyFont="1" applyBorder="1" applyAlignment="1">
      <alignment horizontal="center" vertical="center" wrapText="1"/>
    </xf>
    <xf numFmtId="38" fontId="8" fillId="0" borderId="68" xfId="2" applyFont="1" applyBorder="1" applyAlignment="1">
      <alignment horizontal="center" vertical="center" wrapText="1"/>
    </xf>
    <xf numFmtId="38" fontId="8" fillId="0" borderId="40" xfId="2" applyFont="1" applyBorder="1" applyAlignment="1">
      <alignment horizontal="center" vertical="center" wrapText="1"/>
    </xf>
    <xf numFmtId="38" fontId="8" fillId="0" borderId="82" xfId="2" applyFont="1" applyBorder="1" applyAlignment="1">
      <alignment horizontal="center" vertical="center" wrapText="1"/>
    </xf>
    <xf numFmtId="38" fontId="8" fillId="0" borderId="69" xfId="2" applyFont="1" applyBorder="1" applyAlignment="1">
      <alignment horizontal="center" vertical="center" wrapText="1"/>
    </xf>
    <xf numFmtId="49" fontId="8" fillId="0" borderId="71" xfId="2" applyNumberFormat="1" applyFont="1" applyFill="1" applyBorder="1" applyAlignment="1">
      <alignment horizontal="center" vertical="center" wrapText="1"/>
    </xf>
    <xf numFmtId="49" fontId="8" fillId="0" borderId="81" xfId="2" applyNumberFormat="1" applyFont="1" applyFill="1" applyBorder="1" applyAlignment="1">
      <alignment horizontal="center" vertical="center" wrapText="1"/>
    </xf>
    <xf numFmtId="49" fontId="8" fillId="0" borderId="72" xfId="2" applyNumberFormat="1" applyFont="1" applyFill="1" applyBorder="1" applyAlignment="1">
      <alignment horizontal="center" vertical="center" wrapText="1"/>
    </xf>
    <xf numFmtId="49" fontId="8" fillId="4" borderId="80" xfId="2" applyNumberFormat="1" applyFont="1" applyFill="1" applyBorder="1" applyAlignment="1">
      <alignment horizontal="center" vertical="center" wrapText="1"/>
    </xf>
    <xf numFmtId="38" fontId="22" fillId="0" borderId="6" xfId="2" applyFont="1" applyBorder="1" applyAlignment="1">
      <alignment horizontal="left" vertical="center" wrapText="1"/>
    </xf>
    <xf numFmtId="38" fontId="8" fillId="0" borderId="23" xfId="2" applyFont="1" applyFill="1" applyBorder="1" applyAlignment="1">
      <alignment horizontal="center" vertical="center" wrapText="1"/>
    </xf>
    <xf numFmtId="38" fontId="8" fillId="0" borderId="27" xfId="2" applyFont="1" applyFill="1" applyBorder="1" applyAlignment="1">
      <alignment horizontal="center" vertical="center" wrapText="1"/>
    </xf>
    <xf numFmtId="38" fontId="8" fillId="0" borderId="29" xfId="2" applyFont="1" applyFill="1" applyBorder="1" applyAlignment="1">
      <alignment horizontal="center" vertical="center" wrapText="1"/>
    </xf>
    <xf numFmtId="38" fontId="8" fillId="0" borderId="30" xfId="2" applyFont="1" applyFill="1" applyBorder="1" applyAlignment="1">
      <alignment horizontal="center" vertical="center" wrapText="1"/>
    </xf>
    <xf numFmtId="38" fontId="8" fillId="0" borderId="24" xfId="2" applyFont="1" applyFill="1" applyBorder="1" applyAlignment="1">
      <alignment horizontal="right" vertical="center" wrapText="1"/>
    </xf>
    <xf numFmtId="38" fontId="8" fillId="0" borderId="28" xfId="2" applyFont="1" applyFill="1" applyBorder="1" applyAlignment="1">
      <alignment horizontal="right" vertical="center" wrapText="1"/>
    </xf>
    <xf numFmtId="38" fontId="8" fillId="0" borderId="62" xfId="2" applyFont="1" applyFill="1" applyBorder="1" applyAlignment="1">
      <alignment horizontal="center" vertical="center" wrapText="1"/>
    </xf>
    <xf numFmtId="38" fontId="8" fillId="0" borderId="63" xfId="2" applyFont="1" applyFill="1" applyBorder="1" applyAlignment="1">
      <alignment horizontal="center" vertical="center" wrapText="1"/>
    </xf>
    <xf numFmtId="38" fontId="8" fillId="0" borderId="65" xfId="2" applyFont="1" applyFill="1" applyBorder="1" applyAlignment="1">
      <alignment horizontal="center" vertical="center" wrapText="1"/>
    </xf>
    <xf numFmtId="38" fontId="8" fillId="0" borderId="66" xfId="2" applyFont="1" applyFill="1" applyBorder="1" applyAlignment="1">
      <alignment horizontal="center" vertical="center" wrapText="1"/>
    </xf>
    <xf numFmtId="38" fontId="8" fillId="0" borderId="9" xfId="2" applyFont="1" applyFill="1" applyBorder="1" applyAlignment="1">
      <alignment horizontal="center" vertical="center" wrapText="1"/>
    </xf>
    <xf numFmtId="38" fontId="7" fillId="0" borderId="13" xfId="2" applyFont="1" applyFill="1" applyBorder="1" applyAlignment="1">
      <alignment horizontal="center" vertical="center"/>
    </xf>
    <xf numFmtId="38" fontId="7" fillId="0" borderId="14" xfId="2" applyFont="1" applyFill="1" applyBorder="1" applyAlignment="1">
      <alignment horizontal="center" vertical="center"/>
    </xf>
    <xf numFmtId="38" fontId="7" fillId="0" borderId="15" xfId="2" applyFont="1" applyFill="1" applyBorder="1" applyAlignment="1">
      <alignment horizontal="center" vertical="center"/>
    </xf>
    <xf numFmtId="38" fontId="8" fillId="0" borderId="23" xfId="2" applyFont="1" applyBorder="1" applyAlignment="1">
      <alignment horizontal="center" vertical="center" wrapText="1"/>
    </xf>
    <xf numFmtId="38" fontId="8" fillId="0" borderId="25" xfId="2" applyFont="1" applyBorder="1" applyAlignment="1">
      <alignment horizontal="center" vertical="center" wrapText="1"/>
    </xf>
    <xf numFmtId="38" fontId="8" fillId="0" borderId="24" xfId="2" applyFont="1" applyBorder="1" applyAlignment="1">
      <alignment horizontal="center" vertical="center" wrapText="1"/>
    </xf>
    <xf numFmtId="38" fontId="8" fillId="0" borderId="26" xfId="2" applyFont="1" applyBorder="1" applyAlignment="1">
      <alignment horizontal="center" vertical="center" wrapText="1"/>
    </xf>
    <xf numFmtId="38" fontId="8" fillId="0" borderId="41" xfId="2" applyFont="1" applyBorder="1" applyAlignment="1">
      <alignment horizontal="center" vertical="center" wrapText="1"/>
    </xf>
    <xf numFmtId="38" fontId="8" fillId="0" borderId="38" xfId="2" applyFont="1" applyBorder="1" applyAlignment="1">
      <alignment horizontal="center" vertical="center" wrapText="1"/>
    </xf>
    <xf numFmtId="38" fontId="6" fillId="0" borderId="0" xfId="2" applyFont="1" applyAlignment="1">
      <alignment horizontal="left" vertical="center"/>
    </xf>
    <xf numFmtId="38" fontId="7" fillId="0" borderId="0" xfId="2" applyFont="1" applyBorder="1" applyAlignment="1">
      <alignment horizontal="center" vertical="center" textRotation="255"/>
    </xf>
    <xf numFmtId="38" fontId="6" fillId="0" borderId="0" xfId="2" applyFont="1" applyFill="1" applyAlignment="1">
      <alignment horizontal="center" vertical="center"/>
    </xf>
    <xf numFmtId="38" fontId="6" fillId="0" borderId="35" xfId="2" applyFont="1" applyFill="1" applyBorder="1" applyAlignment="1">
      <alignment horizontal="center" vertical="center"/>
    </xf>
    <xf numFmtId="38" fontId="12" fillId="0" borderId="0" xfId="2" applyFont="1" applyAlignment="1">
      <alignment horizontal="left"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4" fillId="0" borderId="14" xfId="3" applyNumberFormat="1" applyFill="1" applyBorder="1" applyAlignment="1">
      <alignment horizontal="center" vertical="center"/>
    </xf>
    <xf numFmtId="58" fontId="20" fillId="2" borderId="0" xfId="4" quotePrefix="1" applyNumberFormat="1" applyFont="1" applyFill="1" applyAlignment="1">
      <alignment horizontal="center" vertical="center"/>
    </xf>
    <xf numFmtId="38" fontId="6" fillId="0" borderId="9" xfId="2" applyFont="1" applyBorder="1" applyAlignment="1">
      <alignment horizontal="left" vertical="center" wrapText="1" indent="2"/>
    </xf>
    <xf numFmtId="38" fontId="22" fillId="0" borderId="0" xfId="2" applyFont="1" applyFill="1" applyAlignment="1">
      <alignment horizontal="center" vertical="center"/>
    </xf>
    <xf numFmtId="38" fontId="8" fillId="0" borderId="27" xfId="2" applyFont="1" applyBorder="1" applyAlignment="1">
      <alignment horizontal="center" vertical="center" wrapText="1"/>
    </xf>
    <xf numFmtId="38" fontId="8" fillId="0" borderId="29" xfId="2" applyFont="1" applyBorder="1" applyAlignment="1">
      <alignment horizontal="center" vertical="center" wrapText="1"/>
    </xf>
    <xf numFmtId="38" fontId="8" fillId="0" borderId="30" xfId="2" applyFont="1" applyBorder="1" applyAlignment="1">
      <alignment horizontal="center" vertical="center" wrapText="1"/>
    </xf>
    <xf numFmtId="38" fontId="8" fillId="0" borderId="28" xfId="2" applyFont="1" applyBorder="1" applyAlignment="1">
      <alignment horizontal="center" vertical="center" wrapText="1"/>
    </xf>
    <xf numFmtId="38" fontId="8" fillId="0" borderId="62" xfId="2" applyFont="1" applyBorder="1" applyAlignment="1">
      <alignment horizontal="center" vertical="center" wrapText="1"/>
    </xf>
    <xf numFmtId="38" fontId="8" fillId="0" borderId="63" xfId="2" applyFont="1" applyBorder="1" applyAlignment="1">
      <alignment horizontal="center" vertical="center" wrapText="1"/>
    </xf>
    <xf numFmtId="38" fontId="8" fillId="0" borderId="65" xfId="2" applyFont="1" applyBorder="1" applyAlignment="1">
      <alignment horizontal="center" vertical="center" wrapText="1"/>
    </xf>
    <xf numFmtId="38" fontId="8" fillId="0" borderId="66" xfId="2" applyFont="1" applyBorder="1" applyAlignment="1">
      <alignment horizontal="center" vertical="center" wrapText="1"/>
    </xf>
    <xf numFmtId="38" fontId="8" fillId="0" borderId="75" xfId="2" applyFont="1" applyBorder="1" applyAlignment="1">
      <alignment horizontal="center" vertical="center" wrapText="1"/>
    </xf>
    <xf numFmtId="38" fontId="8" fillId="0" borderId="78" xfId="2" applyFont="1" applyBorder="1" applyAlignment="1">
      <alignment horizontal="center" vertical="center" wrapText="1"/>
    </xf>
    <xf numFmtId="38" fontId="8" fillId="0" borderId="76" xfId="2" applyFont="1" applyBorder="1" applyAlignment="1">
      <alignment horizontal="center" vertical="center" wrapText="1"/>
    </xf>
    <xf numFmtId="38" fontId="8" fillId="0" borderId="73" xfId="2" applyFont="1" applyBorder="1" applyAlignment="1">
      <alignment horizontal="center" vertical="center" wrapText="1"/>
    </xf>
    <xf numFmtId="38" fontId="8" fillId="0" borderId="79" xfId="2" applyFont="1" applyBorder="1" applyAlignment="1">
      <alignment horizontal="center" vertical="center" wrapText="1"/>
    </xf>
    <xf numFmtId="38" fontId="8" fillId="0" borderId="74" xfId="2" applyFont="1" applyBorder="1" applyAlignment="1">
      <alignment horizontal="center" vertical="center" wrapText="1"/>
    </xf>
    <xf numFmtId="38" fontId="24" fillId="2" borderId="3" xfId="2" applyFont="1" applyFill="1" applyBorder="1" applyAlignment="1">
      <alignment horizontal="center" vertical="center" wrapText="1"/>
    </xf>
    <xf numFmtId="38" fontId="24" fillId="2" borderId="4" xfId="2" applyFont="1" applyFill="1" applyBorder="1" applyAlignment="1">
      <alignment horizontal="center" vertical="center" wrapText="1"/>
    </xf>
    <xf numFmtId="38" fontId="24" fillId="2" borderId="5" xfId="2" applyFont="1" applyFill="1" applyBorder="1" applyAlignment="1">
      <alignment horizontal="center" vertical="center" wrapText="1"/>
    </xf>
    <xf numFmtId="38" fontId="24" fillId="2" borderId="6" xfId="2" applyFont="1" applyFill="1" applyBorder="1" applyAlignment="1">
      <alignment horizontal="center" vertical="center" wrapText="1"/>
    </xf>
    <xf numFmtId="38" fontId="24" fillId="2" borderId="0" xfId="2" applyFont="1" applyFill="1" applyBorder="1" applyAlignment="1">
      <alignment horizontal="center" vertical="center" wrapText="1"/>
    </xf>
    <xf numFmtId="38" fontId="24" fillId="2" borderId="1" xfId="2" applyFont="1" applyFill="1" applyBorder="1" applyAlignment="1">
      <alignment horizontal="center" vertical="center" wrapText="1"/>
    </xf>
    <xf numFmtId="38" fontId="24" fillId="2" borderId="7" xfId="2" applyFont="1" applyFill="1" applyBorder="1" applyAlignment="1">
      <alignment horizontal="center" vertical="center" wrapText="1"/>
    </xf>
    <xf numFmtId="38" fontId="24" fillId="2" borderId="2" xfId="2" applyFont="1" applyFill="1" applyBorder="1" applyAlignment="1">
      <alignment horizontal="center" vertical="center" wrapText="1"/>
    </xf>
    <xf numFmtId="38" fontId="24" fillId="2" borderId="8" xfId="2" applyFont="1" applyFill="1" applyBorder="1" applyAlignment="1">
      <alignment horizontal="center" vertical="center" wrapText="1"/>
    </xf>
    <xf numFmtId="38" fontId="21" fillId="0" borderId="13" xfId="2" applyFont="1" applyBorder="1" applyAlignment="1">
      <alignment horizontal="center" vertical="center" wrapText="1"/>
    </xf>
    <xf numFmtId="38" fontId="21" fillId="0" borderId="15" xfId="2" applyFont="1"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38" fontId="21" fillId="0" borderId="9" xfId="2" applyFont="1" applyBorder="1" applyAlignment="1">
      <alignment horizontal="center" vertical="center" wrapText="1"/>
    </xf>
    <xf numFmtId="0" fontId="0" fillId="0" borderId="9" xfId="0" applyBorder="1" applyAlignment="1">
      <alignment horizontal="center" vertical="center"/>
    </xf>
    <xf numFmtId="49" fontId="0" fillId="0" borderId="9" xfId="0" applyNumberFormat="1" applyBorder="1" applyAlignment="1">
      <alignment horizontal="center" vertical="center"/>
    </xf>
    <xf numFmtId="177" fontId="0" fillId="0" borderId="9" xfId="0" applyNumberFormat="1" applyBorder="1" applyAlignment="1">
      <alignment horizontal="center" vertical="center"/>
    </xf>
  </cellXfs>
  <cellStyles count="8">
    <cellStyle name="ハイパーリンク" xfId="3" builtinId="8"/>
    <cellStyle name="ハイパーリンク 2" xfId="6"/>
    <cellStyle name="桁区切り" xfId="2" builtinId="6"/>
    <cellStyle name="桁区切り 2" xfId="7"/>
    <cellStyle name="標準" xfId="0" builtinId="0"/>
    <cellStyle name="標準 2" xfId="1"/>
    <cellStyle name="標準 2 2"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114296</xdr:rowOff>
    </xdr:from>
    <xdr:to>
      <xdr:col>7</xdr:col>
      <xdr:colOff>95250</xdr:colOff>
      <xdr:row>73</xdr:row>
      <xdr:rowOff>176891</xdr:rowOff>
    </xdr:to>
    <xdr:sp macro="" textlink="">
      <xdr:nvSpPr>
        <xdr:cNvPr id="2" name="テキスト ボックス 1"/>
        <xdr:cNvSpPr txBox="1"/>
      </xdr:nvSpPr>
      <xdr:spPr>
        <a:xfrm>
          <a:off x="95250" y="291189"/>
          <a:ext cx="8654143" cy="1279888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800" b="1">
              <a:solidFill>
                <a:srgbClr val="FF0000"/>
              </a:solidFill>
              <a:latin typeface="+mj-ea"/>
              <a:ea typeface="+mj-ea"/>
            </a:rPr>
            <a:t>※※※※※※※</a:t>
          </a:r>
          <a:r>
            <a:rPr kumimoji="1" lang="ja-JP" altLang="en-US" sz="1800" b="1">
              <a:solidFill>
                <a:srgbClr val="FF0000"/>
              </a:solidFill>
              <a:latin typeface="+mj-ea"/>
              <a:ea typeface="+mj-ea"/>
            </a:rPr>
            <a:t>主な留意点</a:t>
          </a:r>
          <a:r>
            <a:rPr kumimoji="1" lang="en-US" altLang="ja-JP" sz="1800" b="1">
              <a:solidFill>
                <a:srgbClr val="FF0000"/>
              </a:solidFill>
              <a:effectLst/>
              <a:latin typeface="+mn-lt"/>
              <a:ea typeface="+mn-ea"/>
              <a:cs typeface="+mn-cs"/>
            </a:rPr>
            <a:t>※※※※※※※</a:t>
          </a:r>
        </a:p>
        <a:p>
          <a:pPr algn="ctr"/>
          <a:endParaRPr kumimoji="1" lang="en-US" altLang="ja-JP" sz="18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・この</a:t>
          </a:r>
          <a:r>
            <a:rPr kumimoji="1" lang="en-US" altLang="ja-JP" sz="1800" b="1" i="0" u="none" strike="noStrike" kern="0" cap="none" spc="0" normalizeH="0" baseline="0" noProof="0">
              <a:ln>
                <a:noFill/>
              </a:ln>
              <a:solidFill>
                <a:srgbClr val="FF0000"/>
              </a:solidFill>
              <a:effectLst/>
              <a:uLnTx/>
              <a:uFillTx/>
              <a:latin typeface="+mn-lt"/>
              <a:ea typeface="+mn-ea"/>
              <a:cs typeface="+mn-cs"/>
            </a:rPr>
            <a:t>Excel</a:t>
          </a:r>
          <a:r>
            <a:rPr kumimoji="1" lang="ja-JP" altLang="en-US" sz="1800" b="1" i="0" u="none" strike="noStrike" kern="0" cap="none" spc="0" normalizeH="0" baseline="0" noProof="0">
              <a:ln>
                <a:noFill/>
              </a:ln>
              <a:solidFill>
                <a:srgbClr val="FF0000"/>
              </a:solidFill>
              <a:effectLst/>
              <a:uLnTx/>
              <a:uFillTx/>
              <a:latin typeface="+mn-lt"/>
              <a:ea typeface="+mn-ea"/>
              <a:cs typeface="+mn-cs"/>
            </a:rPr>
            <a:t>ファイルは</a:t>
          </a:r>
          <a:r>
            <a:rPr kumimoji="1" lang="ja-JP" altLang="en-US" sz="2000" b="1" i="0" u="sng" strike="noStrike" kern="0" cap="none" spc="0" normalizeH="0" baseline="0" noProof="0">
              <a:ln>
                <a:noFill/>
              </a:ln>
              <a:solidFill>
                <a:srgbClr val="FF0000"/>
              </a:solidFill>
              <a:effectLst/>
              <a:uLnTx/>
              <a:uFillTx/>
              <a:latin typeface="+mn-lt"/>
              <a:ea typeface="+mn-ea"/>
              <a:cs typeface="+mn-cs"/>
            </a:rPr>
            <a:t>個人防護具の申請用紙</a:t>
          </a:r>
          <a:r>
            <a:rPr kumimoji="1" lang="ja-JP" altLang="en-US" sz="1800" b="1" i="0" u="none" strike="noStrike" kern="0" cap="none" spc="0" normalizeH="0" baseline="0" noProof="0">
              <a:ln>
                <a:noFill/>
              </a:ln>
              <a:solidFill>
                <a:srgbClr val="FF0000"/>
              </a:solidFill>
              <a:effectLst/>
              <a:uLnTx/>
              <a:uFillTx/>
              <a:latin typeface="+mn-lt"/>
              <a:ea typeface="+mn-ea"/>
              <a:cs typeface="+mn-cs"/>
            </a:rPr>
            <a:t>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endParaRPr kumimoji="1" lang="en-US" altLang="ja-JP" sz="1600" b="1">
            <a:solidFill>
              <a:srgbClr val="FF0000"/>
            </a:solidFill>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シート番号に沿ってご作成ください。</a:t>
          </a: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「基本情報シート」と</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「別紙</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2-2</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」を先にご入力いただくと、その他のシートに反映されます。</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ご入力いただくのは</a:t>
          </a:r>
          <a:r>
            <a:rPr kumimoji="1" lang="ja-JP" altLang="en-US" sz="18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黄色セルのみ</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です。それ以外は自動算出されます。</a:t>
          </a:r>
          <a:endPar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endParaRPr kumimoji="1" lang="en-US" altLang="ja-JP" sz="1600" b="1">
            <a:latin typeface="+mj-ea"/>
            <a:ea typeface="+mj-ea"/>
          </a:endParaRPr>
        </a:p>
        <a:p>
          <a:r>
            <a:rPr kumimoji="1" lang="ja-JP" altLang="en-US" sz="1600" b="1">
              <a:latin typeface="+mj-ea"/>
              <a:ea typeface="+mj-ea"/>
            </a:rPr>
            <a:t>・申請額は</a:t>
          </a:r>
          <a:r>
            <a:rPr kumimoji="1" lang="ja-JP" altLang="en-US" sz="2000" b="1" u="sng">
              <a:latin typeface="+mj-ea"/>
              <a:ea typeface="+mj-ea"/>
            </a:rPr>
            <a:t>消費税込み</a:t>
          </a:r>
          <a:r>
            <a:rPr kumimoji="1" lang="ja-JP" altLang="en-US" sz="1600" b="1">
              <a:latin typeface="+mj-ea"/>
              <a:ea typeface="+mj-ea"/>
            </a:rPr>
            <a:t>でご記入ください。</a:t>
          </a:r>
          <a:endParaRPr kumimoji="1" lang="en-US" altLang="ja-JP" sz="1600" b="1">
            <a:latin typeface="+mj-ea"/>
            <a:ea typeface="+mj-ea"/>
          </a:endParaRPr>
        </a:p>
        <a:p>
          <a:endParaRPr kumimoji="1" lang="en-US" altLang="ja-JP" sz="1600" b="1">
            <a:latin typeface="+mj-ea"/>
            <a:ea typeface="+mj-ea"/>
          </a:endParaRPr>
        </a:p>
        <a:p>
          <a:r>
            <a:rPr kumimoji="1" lang="ja-JP" altLang="en-US" sz="1600" b="1">
              <a:latin typeface="+mj-ea"/>
              <a:ea typeface="+mj-ea"/>
            </a:rPr>
            <a:t>・所要額が確認可能な見積書等の提出をお願いします。</a:t>
          </a:r>
          <a:endParaRPr kumimoji="1" lang="en-US" altLang="ja-JP" sz="1600" b="1">
            <a:latin typeface="+mj-ea"/>
            <a:ea typeface="+mj-ea"/>
          </a:endParaRPr>
        </a:p>
        <a:p>
          <a:r>
            <a:rPr kumimoji="1" lang="ja-JP" altLang="en-US" sz="1600" b="1">
              <a:latin typeface="+mj-ea"/>
              <a:ea typeface="+mj-ea"/>
            </a:rPr>
            <a:t>　見積書の提出が困難な場合は金額の分かるカタログでも構いません。</a:t>
          </a:r>
          <a:endParaRPr kumimoji="1" lang="en-US" altLang="ja-JP" sz="1600" b="1">
            <a:latin typeface="+mj-ea"/>
            <a:ea typeface="+mj-ea"/>
          </a:endParaRPr>
        </a:p>
        <a:p>
          <a:endParaRPr kumimoji="1" lang="en-US" altLang="ja-JP" sz="1600" b="1">
            <a:latin typeface="+mj-ea"/>
            <a:ea typeface="+mj-ea"/>
          </a:endParaRPr>
        </a:p>
        <a:p>
          <a:r>
            <a:rPr kumimoji="1" lang="ja-JP" altLang="en-US" sz="1600" b="1">
              <a:latin typeface="+mj-ea"/>
              <a:ea typeface="+mj-ea"/>
            </a:rPr>
            <a:t>・個人防護具の申請を行う場合は別添の「内訳表．</a:t>
          </a:r>
          <a:r>
            <a:rPr kumimoji="1" lang="en-US" altLang="ja-JP" sz="1600" b="1">
              <a:latin typeface="+mj-ea"/>
              <a:ea typeface="+mj-ea"/>
            </a:rPr>
            <a:t>.xlsx</a:t>
          </a:r>
          <a:r>
            <a:rPr kumimoji="1" lang="ja-JP" altLang="en-US" sz="1600" b="1">
              <a:latin typeface="+mj-ea"/>
              <a:ea typeface="+mj-ea"/>
            </a:rPr>
            <a:t>」を作成願います。</a:t>
          </a:r>
          <a:endParaRPr kumimoji="1" lang="en-US" altLang="ja-JP" sz="1600" b="1">
            <a:latin typeface="+mj-ea"/>
            <a:ea typeface="+mj-ea"/>
          </a:endParaRPr>
        </a:p>
        <a:p>
          <a:endParaRPr kumimoji="1" lang="en-US" altLang="ja-JP" sz="1600" b="1">
            <a:latin typeface="+mj-ea"/>
            <a:ea typeface="+mj-ea"/>
          </a:endParaRPr>
        </a:p>
        <a:p>
          <a:r>
            <a:rPr kumimoji="1" lang="ja-JP" altLang="en-US" sz="1600" b="1">
              <a:latin typeface="+mj-ea"/>
              <a:ea typeface="+mj-ea"/>
            </a:rPr>
            <a:t>・郵送及びメールでの提出をお願いいたします。</a:t>
          </a:r>
          <a:endParaRPr kumimoji="1" lang="en-US" altLang="ja-JP" sz="1600" b="1">
            <a:latin typeface="+mj-ea"/>
            <a:ea typeface="+mj-ea"/>
          </a:endParaRPr>
        </a:p>
        <a:p>
          <a:r>
            <a:rPr kumimoji="1" lang="ja-JP" altLang="en-US" sz="1600" b="1">
              <a:latin typeface="+mj-ea"/>
              <a:ea typeface="+mj-ea"/>
            </a:rPr>
            <a:t>　メールタイトルに「</a:t>
          </a:r>
          <a:r>
            <a:rPr kumimoji="1" lang="en-US" altLang="ja-JP" sz="1600" b="1">
              <a:latin typeface="+mj-ea"/>
              <a:ea typeface="+mj-ea"/>
            </a:rPr>
            <a:t>【</a:t>
          </a:r>
          <a:r>
            <a:rPr kumimoji="1" lang="ja-JP" altLang="en-US" sz="1600" b="1">
              <a:latin typeface="+mj-ea"/>
              <a:ea typeface="+mj-ea"/>
            </a:rPr>
            <a:t>入院申請</a:t>
          </a:r>
          <a:r>
            <a:rPr kumimoji="1" lang="en-US" altLang="ja-JP" sz="1600" b="1">
              <a:latin typeface="+mj-ea"/>
              <a:ea typeface="+mj-ea"/>
            </a:rPr>
            <a:t>】</a:t>
          </a:r>
          <a:r>
            <a:rPr kumimoji="1" lang="ja-JP" altLang="en-US" sz="1600" b="1">
              <a:latin typeface="+mj-ea"/>
              <a:ea typeface="+mj-ea"/>
            </a:rPr>
            <a:t>（●●病院）」と入れてください。</a:t>
          </a:r>
          <a:endParaRPr kumimoji="1" lang="en-US" altLang="ja-JP" sz="1600" b="1">
            <a:latin typeface="+mj-ea"/>
            <a:ea typeface="+mj-ea"/>
          </a:endParaRPr>
        </a:p>
        <a:p>
          <a:endParaRPr kumimoji="1" lang="ja-JP" altLang="en-US" sz="1600" b="1">
            <a:latin typeface="+mj-ea"/>
            <a:ea typeface="+mj-ea"/>
          </a:endParaRPr>
        </a:p>
        <a:p>
          <a:r>
            <a:rPr kumimoji="1" lang="ja-JP" altLang="en-US" sz="1600" b="1">
              <a:latin typeface="+mj-ea"/>
              <a:ea typeface="+mj-ea"/>
            </a:rPr>
            <a:t> ・他事業と同時に申請する場合、当申請においては「新型コロナ患者の入院に必要な設備」のみを申請いただき、他事業で使用する経費を当事業で申請しないでください。</a:t>
          </a:r>
        </a:p>
        <a:p>
          <a:r>
            <a:rPr kumimoji="1" lang="ja-JP" altLang="en-US" sz="1600" b="1">
              <a:latin typeface="+mj-ea"/>
              <a:ea typeface="+mj-ea"/>
            </a:rPr>
            <a:t>書類の保管についても、他事業と分けて保管・管理いただきますようお願いいたします。</a:t>
          </a:r>
          <a:endParaRPr kumimoji="1" lang="en-US" altLang="ja-JP" sz="1600" b="1">
            <a:latin typeface="+mj-ea"/>
            <a:ea typeface="+mj-ea"/>
          </a:endParaRPr>
        </a:p>
        <a:p>
          <a:endParaRPr kumimoji="1" lang="en-US" altLang="ja-JP" sz="1600" b="1">
            <a:latin typeface="+mj-ea"/>
            <a:ea typeface="+mj-ea"/>
          </a:endParaRPr>
        </a:p>
        <a:p>
          <a:endParaRPr kumimoji="1" lang="en-US" altLang="ja-JP" sz="1600" b="1">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＜個人防護具の算出方法について＞</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「個人防護具申請のご案内」の「別添１」をご確認ください。</a:t>
          </a:r>
          <a:endParaRPr kumimoji="1" lang="en-US" altLang="ja-JP" sz="16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t>
          </a:r>
          <a:endParaRPr kumimoji="1" lang="ja-JP" altLang="en-US" sz="1600" b="1">
            <a:latin typeface="+mj-ea"/>
            <a:ea typeface="+mj-ea"/>
          </a:endParaRPr>
        </a:p>
        <a:p>
          <a:endParaRPr kumimoji="1" lang="en-US" altLang="ja-JP" sz="1600" b="1">
            <a:latin typeface="+mj-ea"/>
            <a:ea typeface="+mj-ea"/>
          </a:endParaRPr>
        </a:p>
        <a:p>
          <a:r>
            <a:rPr kumimoji="1" lang="ja-JP" altLang="en-US" sz="1600" b="1">
              <a:latin typeface="+mj-ea"/>
              <a:ea typeface="+mj-ea"/>
            </a:rPr>
            <a:t>＜補助金に関する問い合わせ先＞</a:t>
          </a:r>
          <a:endParaRPr kumimoji="1" lang="en-US" altLang="ja-JP" sz="1600" b="1">
            <a:latin typeface="+mj-ea"/>
            <a:ea typeface="+mj-ea"/>
          </a:endParaRPr>
        </a:p>
        <a:p>
          <a:r>
            <a:rPr kumimoji="1" lang="ja-JP" altLang="en-US" sz="1600" b="1">
              <a:latin typeface="+mj-ea"/>
              <a:ea typeface="+mj-ea"/>
            </a:rPr>
            <a:t>　茨城県医療保険部感染症対策課</a:t>
          </a:r>
          <a:r>
            <a:rPr kumimoji="1" lang="en-US" altLang="ja-JP" sz="1600" b="1" baseline="0">
              <a:latin typeface="+mj-ea"/>
              <a:ea typeface="+mj-ea"/>
            </a:rPr>
            <a:t> </a:t>
          </a:r>
          <a:r>
            <a:rPr kumimoji="1" lang="ja-JP" altLang="en-US" sz="1600" b="1">
              <a:latin typeface="+mj-ea"/>
              <a:ea typeface="+mj-ea"/>
            </a:rPr>
            <a:t>疫学グループ　新型コロナ補助金担当</a:t>
          </a:r>
          <a:endParaRPr kumimoji="1" lang="en-US" altLang="ja-JP" sz="1600" b="1">
            <a:latin typeface="+mj-ea"/>
            <a:ea typeface="+mj-ea"/>
          </a:endParaRPr>
        </a:p>
        <a:p>
          <a:r>
            <a:rPr kumimoji="1" lang="ja-JP" altLang="en-US" sz="1600" b="1">
              <a:latin typeface="+mj-ea"/>
              <a:ea typeface="+mj-ea"/>
            </a:rPr>
            <a:t>　</a:t>
          </a:r>
          <a:r>
            <a:rPr kumimoji="1" lang="en-US" altLang="ja-JP" sz="1600" b="1">
              <a:latin typeface="+mj-ea"/>
              <a:ea typeface="+mj-ea"/>
            </a:rPr>
            <a:t>mail </a:t>
          </a:r>
          <a:r>
            <a:rPr kumimoji="1" lang="ja-JP" altLang="en-US" sz="1600" b="1">
              <a:latin typeface="+mj-ea"/>
              <a:ea typeface="+mj-ea"/>
            </a:rPr>
            <a:t>： </a:t>
          </a:r>
          <a:r>
            <a:rPr kumimoji="1" lang="en-US" altLang="ja-JP" sz="1600" b="1">
              <a:latin typeface="+mj-ea"/>
              <a:ea typeface="+mj-ea"/>
            </a:rPr>
            <a:t>yobo11@pref.ibaraki.lg.jp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194830</xdr:colOff>
      <xdr:row>0</xdr:row>
      <xdr:rowOff>28575</xdr:rowOff>
    </xdr:from>
    <xdr:to>
      <xdr:col>30</xdr:col>
      <xdr:colOff>23812</xdr:colOff>
      <xdr:row>14</xdr:row>
      <xdr:rowOff>23812</xdr:rowOff>
    </xdr:to>
    <xdr:sp macro="" textlink="">
      <xdr:nvSpPr>
        <xdr:cNvPr id="2" name="テキスト ボックス 1"/>
        <xdr:cNvSpPr txBox="1"/>
      </xdr:nvSpPr>
      <xdr:spPr>
        <a:xfrm>
          <a:off x="15730105" y="28575"/>
          <a:ext cx="9344457" cy="5710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mn-ea"/>
              <a:ea typeface="+mn-ea"/>
            </a:rPr>
            <a:t>＜基本情報記入方法＞</a:t>
          </a:r>
          <a:endParaRPr kumimoji="1" lang="en-US" altLang="ja-JP" sz="2800">
            <a:latin typeface="+mn-ea"/>
            <a:ea typeface="+mn-ea"/>
          </a:endParaRPr>
        </a:p>
        <a:p>
          <a:endParaRPr kumimoji="1" lang="en-US" altLang="ja-JP" sz="1400">
            <a:latin typeface="+mn-ea"/>
            <a:ea typeface="+mn-ea"/>
          </a:endParaRPr>
        </a:p>
        <a:p>
          <a:r>
            <a:rPr kumimoji="1" lang="en-US" altLang="ja-JP" sz="2400">
              <a:latin typeface="+mn-ea"/>
              <a:ea typeface="+mn-ea"/>
            </a:rPr>
            <a:t>【</a:t>
          </a:r>
          <a:r>
            <a:rPr kumimoji="1" lang="ja-JP" altLang="en-US" sz="2400">
              <a:latin typeface="+mn-ea"/>
              <a:ea typeface="+mn-ea"/>
            </a:rPr>
            <a:t>医療機関名</a:t>
          </a:r>
          <a:r>
            <a:rPr kumimoji="1" lang="en-US" altLang="ja-JP" sz="2400">
              <a:latin typeface="+mn-ea"/>
              <a:ea typeface="+mn-ea"/>
            </a:rPr>
            <a:t>】</a:t>
          </a:r>
          <a:r>
            <a:rPr kumimoji="1" lang="ja-JP" altLang="en-US" sz="2200">
              <a:latin typeface="+mn-ea"/>
              <a:ea typeface="+mn-ea"/>
            </a:rPr>
            <a:t>　法人名からご記入ください。</a:t>
          </a:r>
          <a:endParaRPr kumimoji="1" lang="en-US" altLang="ja-JP" sz="2200">
            <a:latin typeface="+mn-ea"/>
            <a:ea typeface="+mn-ea"/>
          </a:endParaRPr>
        </a:p>
        <a:p>
          <a:endParaRPr kumimoji="1" lang="en-US" altLang="ja-JP" sz="2400">
            <a:latin typeface="+mn-ea"/>
            <a:ea typeface="+mn-ea"/>
          </a:endParaRPr>
        </a:p>
        <a:p>
          <a:r>
            <a:rPr kumimoji="1" lang="en-US" altLang="ja-JP" sz="2400">
              <a:latin typeface="+mn-ea"/>
              <a:ea typeface="+mn-ea"/>
            </a:rPr>
            <a:t>【</a:t>
          </a:r>
          <a:r>
            <a:rPr kumimoji="1" lang="ja-JP" altLang="en-US" sz="2400">
              <a:latin typeface="+mn-ea"/>
              <a:ea typeface="+mn-ea"/>
            </a:rPr>
            <a:t>代表者職名・氏名</a:t>
          </a:r>
          <a:r>
            <a:rPr kumimoji="1" lang="en-US" altLang="ja-JP" sz="2400">
              <a:latin typeface="+mn-ea"/>
              <a:ea typeface="+mn-ea"/>
            </a:rPr>
            <a:t>】</a:t>
          </a:r>
        </a:p>
        <a:p>
          <a:r>
            <a:rPr kumimoji="1" lang="ja-JP" altLang="en-US" sz="2200" u="sng">
              <a:latin typeface="+mn-ea"/>
              <a:ea typeface="+mn-ea"/>
            </a:rPr>
            <a:t>理事長・病院長等からご記入ください。（様式第１号と一致させてください。）</a:t>
          </a:r>
          <a:endParaRPr kumimoji="1" lang="en-US" altLang="ja-JP" sz="2200" u="sng">
            <a:latin typeface="+mn-ea"/>
            <a:ea typeface="+mn-ea"/>
          </a:endParaRPr>
        </a:p>
        <a:p>
          <a:endParaRPr kumimoji="1" lang="en-US" altLang="ja-JP" sz="2400">
            <a:latin typeface="+mn-ea"/>
            <a:ea typeface="+mn-ea"/>
          </a:endParaRPr>
        </a:p>
        <a:p>
          <a:r>
            <a:rPr kumimoji="1" lang="en-US" altLang="ja-JP" sz="2400">
              <a:latin typeface="+mn-ea"/>
              <a:ea typeface="+mn-ea"/>
            </a:rPr>
            <a:t>【</a:t>
          </a:r>
          <a:r>
            <a:rPr kumimoji="1" lang="ja-JP" altLang="en-US" sz="2400">
              <a:latin typeface="+mn-ea"/>
              <a:ea typeface="+mn-ea"/>
            </a:rPr>
            <a:t>補助金担当者連絡先</a:t>
          </a:r>
          <a:r>
            <a:rPr kumimoji="1" lang="en-US" altLang="ja-JP" sz="2400">
              <a:latin typeface="+mn-ea"/>
              <a:ea typeface="+mn-ea"/>
            </a:rPr>
            <a:t>】</a:t>
          </a:r>
        </a:p>
        <a:p>
          <a:r>
            <a:rPr kumimoji="1" lang="ja-JP" altLang="en-US" sz="2800">
              <a:latin typeface="+mn-ea"/>
              <a:ea typeface="+mn-ea"/>
            </a:rPr>
            <a:t>・</a:t>
          </a:r>
          <a:r>
            <a:rPr kumimoji="1" lang="ja-JP" altLang="en-US" sz="2200">
              <a:latin typeface="+mn-ea"/>
              <a:ea typeface="+mn-ea"/>
            </a:rPr>
            <a:t>電話番号　</a:t>
          </a:r>
          <a:r>
            <a:rPr kumimoji="1" lang="ja-JP" altLang="ja-JP" sz="2200">
              <a:solidFill>
                <a:schemeClr val="dk1"/>
              </a:solidFill>
              <a:effectLst/>
              <a:latin typeface="+mn-ea"/>
              <a:ea typeface="+mn-ea"/>
              <a:cs typeface="+mn-cs"/>
            </a:rPr>
            <a:t>（携帯番号可）</a:t>
          </a:r>
          <a:endParaRPr kumimoji="1" lang="en-US" altLang="ja-JP" sz="2200">
            <a:latin typeface="+mn-ea"/>
            <a:ea typeface="+mn-ea"/>
          </a:endParaRPr>
        </a:p>
        <a:p>
          <a:r>
            <a:rPr kumimoji="1" lang="ja-JP" altLang="en-US" sz="2400">
              <a:latin typeface="+mn-ea"/>
              <a:ea typeface="+mn-ea"/>
            </a:rPr>
            <a:t>　</a:t>
          </a:r>
          <a:r>
            <a:rPr kumimoji="1" lang="ja-JP" altLang="en-US" sz="2200">
              <a:latin typeface="+mn-ea"/>
              <a:ea typeface="+mn-ea"/>
            </a:rPr>
            <a:t>①日中ご連絡がとれる連絡先をご記入ください。</a:t>
          </a:r>
          <a:endParaRPr kumimoji="1" lang="en-US" altLang="ja-JP" sz="2200">
            <a:latin typeface="+mn-ea"/>
            <a:ea typeface="+mn-ea"/>
          </a:endParaRPr>
        </a:p>
        <a:p>
          <a:r>
            <a:rPr kumimoji="1" lang="ja-JP" altLang="en-US" sz="2200">
              <a:latin typeface="+mn-ea"/>
              <a:ea typeface="+mn-ea"/>
            </a:rPr>
            <a:t>　②診察時間外もつながる番号を記載いただけると幸いです。</a:t>
          </a:r>
          <a:endParaRPr kumimoji="1" lang="en-US" altLang="ja-JP" sz="2200">
            <a:latin typeface="+mn-ea"/>
            <a:ea typeface="+mn-ea"/>
          </a:endParaRPr>
        </a:p>
        <a:p>
          <a:r>
            <a:rPr kumimoji="1" lang="ja-JP" altLang="en-US" sz="2200">
              <a:latin typeface="+mn-ea"/>
              <a:ea typeface="+mn-ea"/>
            </a:rPr>
            <a:t>・メールアドレス</a:t>
          </a:r>
          <a:endParaRPr kumimoji="1" lang="en-US" altLang="ja-JP" sz="2200">
            <a:latin typeface="+mn-ea"/>
            <a:ea typeface="+mn-ea"/>
          </a:endParaRPr>
        </a:p>
        <a:p>
          <a:r>
            <a:rPr kumimoji="1" lang="ja-JP" altLang="en-US" sz="2200">
              <a:latin typeface="+mn-ea"/>
              <a:ea typeface="+mn-ea"/>
            </a:rPr>
            <a:t>　</a:t>
          </a:r>
          <a:r>
            <a:rPr kumimoji="1" lang="ja-JP" altLang="en-US" sz="2400" u="sng">
              <a:latin typeface="+mn-ea"/>
              <a:ea typeface="+mn-ea"/>
            </a:rPr>
            <a:t>今後の手続き等をお知らせするにあたり非常に重要</a:t>
          </a:r>
          <a:r>
            <a:rPr kumimoji="1" lang="ja-JP" altLang="en-US" sz="2200">
              <a:latin typeface="+mn-ea"/>
              <a:ea typeface="+mn-ea"/>
            </a:rPr>
            <a:t>です。</a:t>
          </a:r>
          <a:endParaRPr kumimoji="1" lang="en-US" altLang="ja-JP" sz="2200">
            <a:latin typeface="+mn-ea"/>
            <a:ea typeface="+mn-ea"/>
          </a:endParaRPr>
        </a:p>
        <a:p>
          <a:r>
            <a:rPr kumimoji="1" lang="ja-JP" altLang="en-US" sz="2200">
              <a:latin typeface="+mn-ea"/>
              <a:ea typeface="+mn-ea"/>
            </a:rPr>
            <a:t>　</a:t>
          </a:r>
          <a:r>
            <a:rPr kumimoji="1" lang="ja-JP" altLang="en-US" sz="2400" u="sng">
              <a:latin typeface="+mn-ea"/>
              <a:ea typeface="+mn-ea"/>
            </a:rPr>
            <a:t>誤りがないか必ずご確認ください。</a:t>
          </a:r>
          <a:r>
            <a:rPr kumimoji="1" lang="ja-JP" altLang="en-US" sz="2200">
              <a:latin typeface="+mn-ea"/>
              <a:ea typeface="+mn-ea"/>
            </a:rPr>
            <a:t>　</a:t>
          </a:r>
          <a:endParaRPr kumimoji="1" lang="en-US" altLang="ja-JP" sz="22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400049</xdr:colOff>
      <xdr:row>12</xdr:row>
      <xdr:rowOff>38100</xdr:rowOff>
    </xdr:from>
    <xdr:to>
      <xdr:col>18</xdr:col>
      <xdr:colOff>390525</xdr:colOff>
      <xdr:row>25</xdr:row>
      <xdr:rowOff>114300</xdr:rowOff>
    </xdr:to>
    <xdr:sp macro="" textlink="">
      <xdr:nvSpPr>
        <xdr:cNvPr id="2" name="正方形/長方形 1"/>
        <xdr:cNvSpPr/>
      </xdr:nvSpPr>
      <xdr:spPr>
        <a:xfrm>
          <a:off x="400049" y="2257425"/>
          <a:ext cx="10277476" cy="2305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記入・印刷不要です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yobo11@pref.ibaraki.lg.jp" TargetMode="External"/><Relationship Id="rId1" Type="http://schemas.openxmlformats.org/officeDocument/2006/relationships/hyperlink" Target="mailto:yobo11@pref.ibaraki.lg.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
  <sheetViews>
    <sheetView tabSelected="1" view="pageBreakPreview" topLeftCell="A10" zoomScale="70" zoomScaleNormal="70" zoomScaleSheetLayoutView="70" workbookViewId="0">
      <selection activeCell="C27" sqref="C27"/>
    </sheetView>
  </sheetViews>
  <sheetFormatPr defaultRowHeight="13.5"/>
  <cols>
    <col min="1" max="1" width="5.875" customWidth="1"/>
    <col min="2" max="2" width="26.75" customWidth="1"/>
    <col min="3" max="3" width="45.125" customWidth="1"/>
  </cols>
  <sheetData/>
  <sheetProtection selectLockedCells="1"/>
  <phoneticPr fontId="1"/>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M49"/>
  <sheetViews>
    <sheetView view="pageBreakPreview" zoomScale="40" zoomScaleNormal="60" zoomScaleSheetLayoutView="40" workbookViewId="0">
      <selection activeCell="C27" sqref="C27:J27"/>
    </sheetView>
  </sheetViews>
  <sheetFormatPr defaultRowHeight="14.25"/>
  <cols>
    <col min="1" max="1" width="5.75" style="1" customWidth="1"/>
    <col min="2" max="2" width="7.375" style="1" customWidth="1"/>
    <col min="3" max="3" width="29.5" style="1" customWidth="1"/>
    <col min="4" max="4" width="28.875" style="1" customWidth="1"/>
    <col min="5" max="5" width="18.5" style="1" customWidth="1"/>
    <col min="6" max="6" width="25.375" style="1" customWidth="1"/>
    <col min="7" max="8" width="28.375" style="1" customWidth="1"/>
    <col min="9" max="9" width="10.75" style="77" customWidth="1"/>
    <col min="10" max="11" width="5.5" style="1" customWidth="1"/>
    <col min="12" max="12" width="10.75" style="72" customWidth="1"/>
    <col min="13" max="13" width="53" style="1" customWidth="1"/>
    <col min="14" max="16384" width="9" style="1"/>
  </cols>
  <sheetData>
    <row r="1" spans="1:13" ht="25.5" customHeight="1">
      <c r="A1" s="94" t="s">
        <v>37</v>
      </c>
      <c r="B1" s="94"/>
      <c r="C1" s="94"/>
    </row>
    <row r="2" spans="1:13" ht="25.5" customHeight="1">
      <c r="B2" s="403" t="s">
        <v>153</v>
      </c>
      <c r="C2" s="403"/>
      <c r="D2" s="403"/>
      <c r="E2" s="403"/>
      <c r="F2" s="403"/>
      <c r="G2" s="403"/>
      <c r="H2" s="403"/>
      <c r="I2" s="403"/>
      <c r="J2" s="403"/>
      <c r="K2" s="403"/>
    </row>
    <row r="3" spans="1:13" ht="21" customHeight="1">
      <c r="B3" s="403"/>
      <c r="C3" s="403"/>
      <c r="D3" s="403"/>
      <c r="E3" s="403"/>
      <c r="F3" s="403"/>
      <c r="G3" s="403"/>
      <c r="H3" s="403"/>
      <c r="I3" s="403"/>
      <c r="J3" s="403"/>
      <c r="K3" s="403"/>
      <c r="L3" s="73"/>
      <c r="M3" s="8"/>
    </row>
    <row r="4" spans="1:13" ht="24">
      <c r="B4" s="7"/>
      <c r="C4" s="7"/>
      <c r="D4" s="7"/>
      <c r="E4" s="7"/>
      <c r="F4" s="7"/>
      <c r="G4" s="7"/>
      <c r="H4" s="7"/>
      <c r="I4" s="7"/>
      <c r="J4" s="7"/>
      <c r="K4" s="7"/>
      <c r="L4" s="74"/>
      <c r="M4" s="90"/>
    </row>
    <row r="5" spans="1:13" ht="24">
      <c r="B5" s="2"/>
      <c r="C5" s="2"/>
      <c r="D5" s="2"/>
      <c r="E5" s="2"/>
      <c r="F5" s="2"/>
      <c r="G5" s="2"/>
      <c r="H5" s="2"/>
      <c r="I5" s="78"/>
      <c r="J5" s="2"/>
      <c r="K5" s="2"/>
      <c r="L5" s="87"/>
      <c r="M5" s="95"/>
    </row>
    <row r="6" spans="1:13" ht="42" customHeight="1">
      <c r="B6" s="2"/>
      <c r="C6" s="33" t="s">
        <v>29</v>
      </c>
      <c r="D6" s="383" t="s">
        <v>74</v>
      </c>
      <c r="E6" s="383"/>
      <c r="F6" s="383"/>
      <c r="G6" s="383"/>
      <c r="H6" s="383"/>
      <c r="I6" s="70"/>
      <c r="J6" s="70"/>
      <c r="K6" s="70"/>
      <c r="L6" s="75"/>
      <c r="M6" s="96" t="s">
        <v>152</v>
      </c>
    </row>
    <row r="7" spans="1:13" ht="42" customHeight="1">
      <c r="B7" s="2"/>
      <c r="C7" s="3" t="s">
        <v>47</v>
      </c>
      <c r="D7" s="384" t="s">
        <v>130</v>
      </c>
      <c r="E7" s="385"/>
      <c r="F7" s="385"/>
      <c r="G7" s="385"/>
      <c r="H7" s="386"/>
      <c r="I7" s="71"/>
      <c r="J7" s="71"/>
      <c r="K7" s="71"/>
      <c r="L7" s="76"/>
      <c r="M7" s="96" t="s">
        <v>152</v>
      </c>
    </row>
    <row r="8" spans="1:13" ht="45" customHeight="1">
      <c r="B8" s="2"/>
      <c r="C8" s="91"/>
      <c r="D8" s="71"/>
      <c r="E8" s="71"/>
      <c r="F8" s="71"/>
      <c r="G8" s="71"/>
      <c r="H8" s="71"/>
      <c r="I8" s="71"/>
      <c r="J8" s="71"/>
      <c r="K8" s="71"/>
      <c r="L8" s="76"/>
      <c r="M8" s="96"/>
    </row>
    <row r="9" spans="1:13" s="2" customFormat="1" ht="34.5" customHeight="1">
      <c r="B9" s="393" t="s">
        <v>129</v>
      </c>
      <c r="C9" s="393"/>
      <c r="D9" s="393"/>
      <c r="E9" s="393"/>
      <c r="F9" s="393"/>
      <c r="G9" s="393"/>
      <c r="H9" s="393"/>
      <c r="I9" s="71"/>
      <c r="J9" s="71"/>
      <c r="K9" s="71"/>
      <c r="L9" s="76"/>
      <c r="M9" s="96"/>
    </row>
    <row r="10" spans="1:13" ht="79.5" customHeight="1">
      <c r="B10" s="162"/>
      <c r="C10" s="402" t="s">
        <v>173</v>
      </c>
      <c r="D10" s="402"/>
      <c r="E10" s="402"/>
      <c r="F10" s="402"/>
      <c r="G10" s="402"/>
      <c r="H10" s="173" t="s">
        <v>128</v>
      </c>
      <c r="I10" s="161"/>
      <c r="J10" s="93"/>
      <c r="K10" s="93"/>
      <c r="L10" s="93"/>
      <c r="M10" s="96" t="s">
        <v>152</v>
      </c>
    </row>
    <row r="11" spans="1:13" ht="45" customHeight="1">
      <c r="B11" s="2"/>
      <c r="C11" s="2"/>
      <c r="D11" s="2"/>
      <c r="E11" s="2"/>
      <c r="F11" s="2"/>
      <c r="G11" s="2"/>
      <c r="H11" s="2"/>
      <c r="I11" s="108"/>
      <c r="J11" s="18"/>
      <c r="K11" s="2"/>
      <c r="L11" s="87"/>
      <c r="M11" s="95"/>
    </row>
    <row r="12" spans="1:13" s="2" customFormat="1" ht="34.5" customHeight="1">
      <c r="B12" s="337" t="s">
        <v>126</v>
      </c>
      <c r="C12" s="337"/>
      <c r="D12" s="337"/>
      <c r="E12" s="337"/>
      <c r="F12" s="337"/>
      <c r="G12" s="337"/>
      <c r="H12" s="337"/>
      <c r="I12" s="79"/>
      <c r="J12" s="89"/>
      <c r="K12" s="89"/>
      <c r="L12" s="89"/>
      <c r="M12" s="95"/>
    </row>
    <row r="13" spans="1:13" ht="15.75" customHeight="1">
      <c r="B13" s="2"/>
      <c r="C13" s="89"/>
      <c r="D13" s="89"/>
      <c r="E13" s="89"/>
      <c r="F13" s="89"/>
      <c r="G13" s="89"/>
      <c r="H13" s="89"/>
      <c r="I13" s="79"/>
      <c r="J13" s="89"/>
      <c r="K13" s="89"/>
      <c r="L13" s="89"/>
      <c r="M13" s="95"/>
    </row>
    <row r="14" spans="1:13" ht="29.25" customHeight="1">
      <c r="B14" s="2"/>
      <c r="C14" s="92" t="s">
        <v>123</v>
      </c>
      <c r="D14" s="89"/>
      <c r="E14" s="89"/>
      <c r="F14" s="89"/>
      <c r="G14" s="89"/>
      <c r="H14" s="89"/>
      <c r="I14" s="79"/>
      <c r="J14" s="89"/>
      <c r="K14" s="89"/>
      <c r="L14" s="89"/>
      <c r="M14" s="95"/>
    </row>
    <row r="15" spans="1:13" ht="15.75" customHeight="1" thickBot="1">
      <c r="B15" s="2"/>
      <c r="C15" s="89"/>
      <c r="D15" s="89"/>
      <c r="E15" s="89"/>
      <c r="F15" s="89"/>
      <c r="G15" s="89"/>
      <c r="H15" s="9"/>
      <c r="I15" s="79"/>
      <c r="J15" s="9"/>
      <c r="K15" s="9"/>
      <c r="L15" s="89"/>
      <c r="M15" s="95"/>
    </row>
    <row r="16" spans="1:13" ht="18.75" customHeight="1">
      <c r="B16" s="2"/>
      <c r="C16" s="387" t="s">
        <v>32</v>
      </c>
      <c r="D16" s="389" t="s">
        <v>34</v>
      </c>
      <c r="E16" s="389" t="s">
        <v>39</v>
      </c>
      <c r="F16" s="389" t="s">
        <v>94</v>
      </c>
      <c r="G16" s="391" t="s">
        <v>46</v>
      </c>
      <c r="H16" s="360" t="s">
        <v>45</v>
      </c>
      <c r="I16" s="362" t="s">
        <v>95</v>
      </c>
      <c r="J16" s="363"/>
      <c r="K16" s="363"/>
      <c r="L16" s="364"/>
      <c r="M16" s="95"/>
    </row>
    <row r="17" spans="2:13" ht="27" customHeight="1">
      <c r="B17" s="2"/>
      <c r="C17" s="388"/>
      <c r="D17" s="390"/>
      <c r="E17" s="390"/>
      <c r="F17" s="390"/>
      <c r="G17" s="392"/>
      <c r="H17" s="361"/>
      <c r="I17" s="365"/>
      <c r="J17" s="366"/>
      <c r="K17" s="366"/>
      <c r="L17" s="367"/>
      <c r="M17" s="95"/>
    </row>
    <row r="18" spans="2:13" ht="57" customHeight="1">
      <c r="B18" s="2"/>
      <c r="C18" s="201" t="s">
        <v>69</v>
      </c>
      <c r="D18" s="20" t="s">
        <v>88</v>
      </c>
      <c r="E18" s="20">
        <v>500</v>
      </c>
      <c r="F18" s="97">
        <v>1567500</v>
      </c>
      <c r="G18" s="98" t="s">
        <v>132</v>
      </c>
      <c r="H18" s="98">
        <v>45366</v>
      </c>
      <c r="I18" s="368"/>
      <c r="J18" s="369"/>
      <c r="K18" s="369"/>
      <c r="L18" s="370"/>
      <c r="M18" s="96" t="s">
        <v>48</v>
      </c>
    </row>
    <row r="19" spans="2:13" ht="57" customHeight="1">
      <c r="B19" s="2"/>
      <c r="C19" s="202" t="s">
        <v>68</v>
      </c>
      <c r="D19" s="203">
        <v>0</v>
      </c>
      <c r="E19" s="203">
        <v>0</v>
      </c>
      <c r="F19" s="218">
        <f>D19*E19</f>
        <v>0</v>
      </c>
      <c r="G19" s="219"/>
      <c r="H19" s="220"/>
      <c r="I19" s="206"/>
      <c r="J19" s="371" t="s">
        <v>96</v>
      </c>
      <c r="K19" s="371"/>
      <c r="L19" s="221"/>
      <c r="M19" s="96"/>
    </row>
    <row r="20" spans="2:13" ht="57" customHeight="1">
      <c r="B20" s="2"/>
      <c r="C20" s="202" t="s">
        <v>70</v>
      </c>
      <c r="D20" s="203">
        <v>0</v>
      </c>
      <c r="E20" s="203">
        <v>0</v>
      </c>
      <c r="F20" s="222">
        <f>D20*E20</f>
        <v>0</v>
      </c>
      <c r="G20" s="220"/>
      <c r="H20" s="220"/>
      <c r="I20" s="206"/>
      <c r="J20" s="371" t="s">
        <v>96</v>
      </c>
      <c r="K20" s="371"/>
      <c r="L20" s="221"/>
      <c r="M20" s="96"/>
    </row>
    <row r="21" spans="2:13" ht="57" customHeight="1">
      <c r="B21" s="2"/>
      <c r="C21" s="202" t="s">
        <v>71</v>
      </c>
      <c r="D21" s="203">
        <v>0</v>
      </c>
      <c r="E21" s="203">
        <v>1</v>
      </c>
      <c r="F21" s="222">
        <v>0</v>
      </c>
      <c r="G21" s="223"/>
      <c r="H21" s="223"/>
      <c r="I21" s="206"/>
      <c r="J21" s="371" t="s">
        <v>96</v>
      </c>
      <c r="K21" s="371"/>
      <c r="L21" s="221"/>
      <c r="M21" s="96"/>
    </row>
    <row r="22" spans="2:13" ht="57" customHeight="1">
      <c r="B22" s="2"/>
      <c r="C22" s="208" t="s">
        <v>84</v>
      </c>
      <c r="D22" s="209">
        <v>0</v>
      </c>
      <c r="E22" s="209">
        <v>0</v>
      </c>
      <c r="F22" s="222">
        <f>D22*E22</f>
        <v>0</v>
      </c>
      <c r="G22" s="224"/>
      <c r="H22" s="224"/>
      <c r="I22" s="206"/>
      <c r="J22" s="371" t="s">
        <v>96</v>
      </c>
      <c r="K22" s="371"/>
      <c r="L22" s="221"/>
      <c r="M22" s="96"/>
    </row>
    <row r="23" spans="2:13" ht="57" customHeight="1">
      <c r="B23" s="2"/>
      <c r="C23" s="208" t="s">
        <v>85</v>
      </c>
      <c r="D23" s="209">
        <v>0</v>
      </c>
      <c r="E23" s="209">
        <v>1</v>
      </c>
      <c r="F23" s="218">
        <v>0</v>
      </c>
      <c r="G23" s="223"/>
      <c r="H23" s="223"/>
      <c r="I23" s="206"/>
      <c r="J23" s="371" t="s">
        <v>96</v>
      </c>
      <c r="K23" s="371"/>
      <c r="L23" s="225"/>
      <c r="M23" s="96"/>
    </row>
    <row r="24" spans="2:13" ht="57" customHeight="1" thickBot="1">
      <c r="B24" s="2"/>
      <c r="C24" s="208" t="s">
        <v>86</v>
      </c>
      <c r="D24" s="209">
        <v>0</v>
      </c>
      <c r="E24" s="209">
        <v>0</v>
      </c>
      <c r="F24" s="222">
        <v>0</v>
      </c>
      <c r="G24" s="224"/>
      <c r="H24" s="224"/>
      <c r="I24" s="205"/>
      <c r="J24" s="371" t="s">
        <v>96</v>
      </c>
      <c r="K24" s="371"/>
      <c r="L24" s="221"/>
      <c r="M24" s="96"/>
    </row>
    <row r="25" spans="2:13" ht="27.95" customHeight="1">
      <c r="B25" s="2"/>
      <c r="C25" s="387" t="s">
        <v>33</v>
      </c>
      <c r="D25" s="405"/>
      <c r="E25" s="405"/>
      <c r="F25" s="389">
        <f>SUM(F18:F24)</f>
        <v>1567500</v>
      </c>
      <c r="G25" s="408"/>
      <c r="H25" s="410"/>
      <c r="I25" s="412"/>
      <c r="J25" s="413"/>
      <c r="K25" s="413"/>
      <c r="L25" s="414"/>
      <c r="M25" s="95"/>
    </row>
    <row r="26" spans="2:13" ht="27.95" customHeight="1" thickBot="1">
      <c r="B26" s="2"/>
      <c r="C26" s="404"/>
      <c r="D26" s="406"/>
      <c r="E26" s="406"/>
      <c r="F26" s="407"/>
      <c r="G26" s="409"/>
      <c r="H26" s="411"/>
      <c r="I26" s="415"/>
      <c r="J26" s="416"/>
      <c r="K26" s="416"/>
      <c r="L26" s="417"/>
      <c r="M26" s="95"/>
    </row>
    <row r="27" spans="2:13" ht="26.25" customHeight="1">
      <c r="B27" s="2"/>
      <c r="C27" s="349" t="s">
        <v>93</v>
      </c>
      <c r="D27" s="349"/>
      <c r="E27" s="349"/>
      <c r="F27" s="349"/>
      <c r="G27" s="349"/>
      <c r="H27" s="349"/>
      <c r="I27" s="350"/>
      <c r="J27" s="350"/>
      <c r="K27" s="88"/>
      <c r="L27" s="88"/>
      <c r="M27" s="95"/>
    </row>
    <row r="28" spans="2:13" ht="30.75" customHeight="1">
      <c r="B28" s="2"/>
      <c r="C28" s="10"/>
      <c r="D28" s="10"/>
      <c r="E28" s="10"/>
      <c r="F28" s="10"/>
      <c r="G28" s="10"/>
      <c r="H28" s="2"/>
      <c r="I28" s="78"/>
      <c r="J28" s="2"/>
      <c r="K28" s="2"/>
      <c r="L28" s="87"/>
      <c r="M28" s="95"/>
    </row>
    <row r="29" spans="2:13" ht="29.25" customHeight="1">
      <c r="B29" s="2"/>
      <c r="C29" s="337" t="s">
        <v>125</v>
      </c>
      <c r="D29" s="337"/>
      <c r="E29" s="337"/>
      <c r="F29" s="337"/>
      <c r="G29" s="337"/>
      <c r="H29" s="337"/>
      <c r="I29" s="78"/>
      <c r="J29" s="2"/>
      <c r="K29" s="2"/>
      <c r="L29" s="87"/>
      <c r="M29" s="95"/>
    </row>
    <row r="30" spans="2:13" ht="27.75" customHeight="1">
      <c r="B30" s="2"/>
      <c r="C30" s="340" t="s">
        <v>124</v>
      </c>
      <c r="D30" s="341"/>
      <c r="E30" s="341"/>
      <c r="F30" s="341"/>
      <c r="G30" s="341"/>
      <c r="H30" s="341"/>
      <c r="I30" s="341"/>
      <c r="J30" s="341"/>
      <c r="K30" s="341"/>
      <c r="L30" s="341"/>
      <c r="M30" s="95"/>
    </row>
    <row r="31" spans="2:13" ht="27.75" customHeight="1">
      <c r="B31" s="2"/>
      <c r="C31" s="341"/>
      <c r="D31" s="341"/>
      <c r="E31" s="341"/>
      <c r="F31" s="341"/>
      <c r="G31" s="341"/>
      <c r="H31" s="341"/>
      <c r="I31" s="341"/>
      <c r="J31" s="341"/>
      <c r="K31" s="341"/>
      <c r="L31" s="341"/>
      <c r="M31" s="95"/>
    </row>
    <row r="32" spans="2:13" ht="27.75" customHeight="1" thickBot="1">
      <c r="B32" s="2"/>
      <c r="C32" s="342"/>
      <c r="D32" s="342"/>
      <c r="E32" s="342"/>
      <c r="F32" s="342"/>
      <c r="G32" s="342"/>
      <c r="H32" s="342"/>
      <c r="I32" s="342"/>
      <c r="J32" s="342"/>
      <c r="K32" s="342"/>
      <c r="L32" s="342"/>
      <c r="M32" s="95"/>
    </row>
    <row r="33" spans="2:13" ht="18.75">
      <c r="B33" s="2"/>
      <c r="C33" s="418" t="s">
        <v>131</v>
      </c>
      <c r="D33" s="419"/>
      <c r="E33" s="419"/>
      <c r="F33" s="419"/>
      <c r="G33" s="419"/>
      <c r="H33" s="419"/>
      <c r="I33" s="419"/>
      <c r="J33" s="419"/>
      <c r="K33" s="419"/>
      <c r="L33" s="420"/>
      <c r="M33" s="372" t="s">
        <v>48</v>
      </c>
    </row>
    <row r="34" spans="2:13" ht="18.75">
      <c r="B34" s="2"/>
      <c r="C34" s="421"/>
      <c r="D34" s="422"/>
      <c r="E34" s="422"/>
      <c r="F34" s="422"/>
      <c r="G34" s="422"/>
      <c r="H34" s="422"/>
      <c r="I34" s="422"/>
      <c r="J34" s="422"/>
      <c r="K34" s="422"/>
      <c r="L34" s="423"/>
      <c r="M34" s="372"/>
    </row>
    <row r="35" spans="2:13" ht="18.75">
      <c r="B35" s="2"/>
      <c r="C35" s="421"/>
      <c r="D35" s="422"/>
      <c r="E35" s="422"/>
      <c r="F35" s="422"/>
      <c r="G35" s="422"/>
      <c r="H35" s="422"/>
      <c r="I35" s="422"/>
      <c r="J35" s="422"/>
      <c r="K35" s="422"/>
      <c r="L35" s="423"/>
      <c r="M35" s="372"/>
    </row>
    <row r="36" spans="2:13" ht="18.75">
      <c r="B36" s="2"/>
      <c r="C36" s="421"/>
      <c r="D36" s="422"/>
      <c r="E36" s="422"/>
      <c r="F36" s="422"/>
      <c r="G36" s="422"/>
      <c r="H36" s="422"/>
      <c r="I36" s="422"/>
      <c r="J36" s="422"/>
      <c r="K36" s="422"/>
      <c r="L36" s="423"/>
      <c r="M36" s="372"/>
    </row>
    <row r="37" spans="2:13" ht="18.75">
      <c r="B37" s="2"/>
      <c r="C37" s="421"/>
      <c r="D37" s="422"/>
      <c r="E37" s="422"/>
      <c r="F37" s="422"/>
      <c r="G37" s="422"/>
      <c r="H37" s="422"/>
      <c r="I37" s="422"/>
      <c r="J37" s="422"/>
      <c r="K37" s="422"/>
      <c r="L37" s="423"/>
      <c r="M37" s="372"/>
    </row>
    <row r="38" spans="2:13" ht="18.75">
      <c r="B38" s="2"/>
      <c r="C38" s="421"/>
      <c r="D38" s="422"/>
      <c r="E38" s="422"/>
      <c r="F38" s="422"/>
      <c r="G38" s="422"/>
      <c r="H38" s="422"/>
      <c r="I38" s="422"/>
      <c r="J38" s="422"/>
      <c r="K38" s="422"/>
      <c r="L38" s="423"/>
      <c r="M38" s="372"/>
    </row>
    <row r="39" spans="2:13" ht="18.75">
      <c r="B39" s="2"/>
      <c r="C39" s="421"/>
      <c r="D39" s="422"/>
      <c r="E39" s="422"/>
      <c r="F39" s="422"/>
      <c r="G39" s="422"/>
      <c r="H39" s="422"/>
      <c r="I39" s="422"/>
      <c r="J39" s="422"/>
      <c r="K39" s="422"/>
      <c r="L39" s="423"/>
      <c r="M39" s="372"/>
    </row>
    <row r="40" spans="2:13" ht="18.75">
      <c r="B40" s="2"/>
      <c r="C40" s="421"/>
      <c r="D40" s="422"/>
      <c r="E40" s="422"/>
      <c r="F40" s="422"/>
      <c r="G40" s="422"/>
      <c r="H40" s="422"/>
      <c r="I40" s="422"/>
      <c r="J40" s="422"/>
      <c r="K40" s="422"/>
      <c r="L40" s="423"/>
      <c r="M40" s="372"/>
    </row>
    <row r="41" spans="2:13" ht="18.75">
      <c r="B41" s="2"/>
      <c r="C41" s="421"/>
      <c r="D41" s="422"/>
      <c r="E41" s="422"/>
      <c r="F41" s="422"/>
      <c r="G41" s="422"/>
      <c r="H41" s="422"/>
      <c r="I41" s="422"/>
      <c r="J41" s="422"/>
      <c r="K41" s="422"/>
      <c r="L41" s="423"/>
      <c r="M41" s="372"/>
    </row>
    <row r="42" spans="2:13" ht="18.75">
      <c r="B42" s="2"/>
      <c r="C42" s="421"/>
      <c r="D42" s="422"/>
      <c r="E42" s="422"/>
      <c r="F42" s="422"/>
      <c r="G42" s="422"/>
      <c r="H42" s="422"/>
      <c r="I42" s="422"/>
      <c r="J42" s="422"/>
      <c r="K42" s="422"/>
      <c r="L42" s="423"/>
      <c r="M42" s="372"/>
    </row>
    <row r="43" spans="2:13" ht="19.5" thickBot="1">
      <c r="B43" s="2"/>
      <c r="C43" s="424"/>
      <c r="D43" s="425"/>
      <c r="E43" s="425"/>
      <c r="F43" s="425"/>
      <c r="G43" s="425"/>
      <c r="H43" s="425"/>
      <c r="I43" s="425"/>
      <c r="J43" s="425"/>
      <c r="K43" s="425"/>
      <c r="L43" s="426"/>
      <c r="M43" s="372"/>
    </row>
    <row r="44" spans="2:13" ht="45" customHeight="1">
      <c r="B44" s="2"/>
      <c r="C44" s="2"/>
      <c r="D44" s="2"/>
      <c r="E44" s="2"/>
      <c r="F44" s="2"/>
      <c r="G44" s="2"/>
      <c r="H44" s="2"/>
      <c r="I44" s="78"/>
      <c r="J44" s="2"/>
      <c r="K44" s="2"/>
      <c r="L44" s="87"/>
      <c r="M44" s="2"/>
    </row>
    <row r="45" spans="2:13" s="2" customFormat="1" ht="34.5" customHeight="1">
      <c r="B45" s="337" t="s">
        <v>127</v>
      </c>
      <c r="C45" s="337"/>
      <c r="D45" s="10"/>
      <c r="E45" s="10"/>
      <c r="F45" s="10"/>
      <c r="G45" s="10"/>
      <c r="I45" s="78"/>
      <c r="L45" s="87"/>
    </row>
    <row r="46" spans="2:13" ht="26.25" customHeight="1">
      <c r="B46" s="2"/>
      <c r="C46" s="337" t="s">
        <v>30</v>
      </c>
      <c r="D46" s="337"/>
      <c r="E46" s="337"/>
      <c r="F46" s="337"/>
      <c r="G46" s="337"/>
      <c r="H46" s="337"/>
      <c r="I46" s="79"/>
      <c r="J46" s="89"/>
      <c r="K46" s="89"/>
      <c r="L46" s="89"/>
      <c r="M46" s="2"/>
    </row>
    <row r="47" spans="2:13" ht="26.25" customHeight="1">
      <c r="B47" s="2"/>
      <c r="C47" s="337" t="s">
        <v>31</v>
      </c>
      <c r="D47" s="337"/>
      <c r="E47" s="337"/>
      <c r="F47" s="337"/>
      <c r="G47" s="337"/>
      <c r="H47" s="337"/>
      <c r="I47" s="79"/>
      <c r="J47" s="89"/>
      <c r="K47" s="89"/>
      <c r="L47" s="89"/>
      <c r="M47" s="2"/>
    </row>
    <row r="48" spans="2:13" ht="26.25" customHeight="1">
      <c r="C48" s="337" t="s">
        <v>121</v>
      </c>
      <c r="D48" s="337"/>
      <c r="E48" s="337"/>
      <c r="F48" s="337"/>
      <c r="G48" s="337"/>
      <c r="H48" s="337"/>
    </row>
    <row r="49" ht="15.75" customHeight="1"/>
  </sheetData>
  <sheetProtection password="F741" sheet="1" objects="1" scenarios="1" selectLockedCells="1"/>
  <mergeCells count="36">
    <mergeCell ref="C46:H46"/>
    <mergeCell ref="C47:H47"/>
    <mergeCell ref="C48:H48"/>
    <mergeCell ref="J23:K23"/>
    <mergeCell ref="J24:K24"/>
    <mergeCell ref="C27:J27"/>
    <mergeCell ref="C29:H29"/>
    <mergeCell ref="C30:L32"/>
    <mergeCell ref="C33:L43"/>
    <mergeCell ref="M33:M43"/>
    <mergeCell ref="B45:C45"/>
    <mergeCell ref="C25:C26"/>
    <mergeCell ref="D25:D26"/>
    <mergeCell ref="E25:E26"/>
    <mergeCell ref="F25:F26"/>
    <mergeCell ref="G25:G26"/>
    <mergeCell ref="H25:H26"/>
    <mergeCell ref="I25:L26"/>
    <mergeCell ref="J22:K22"/>
    <mergeCell ref="B12:H12"/>
    <mergeCell ref="C16:C17"/>
    <mergeCell ref="D16:D17"/>
    <mergeCell ref="E16:E17"/>
    <mergeCell ref="F16:F17"/>
    <mergeCell ref="G16:G17"/>
    <mergeCell ref="H16:H17"/>
    <mergeCell ref="I16:L17"/>
    <mergeCell ref="J19:K19"/>
    <mergeCell ref="I18:L18"/>
    <mergeCell ref="J20:K20"/>
    <mergeCell ref="J21:K21"/>
    <mergeCell ref="D6:H6"/>
    <mergeCell ref="D7:H7"/>
    <mergeCell ref="B9:H9"/>
    <mergeCell ref="C10:G10"/>
    <mergeCell ref="B2:K3"/>
  </mergeCells>
  <phoneticPr fontId="1"/>
  <dataValidations disablePrompts="1" count="1">
    <dataValidation type="list" showInputMessage="1" showErrorMessage="1" sqref="H10">
      <formula1>"　,有,無"</formula1>
    </dataValidation>
  </dataValidations>
  <pageMargins left="0.7" right="0.7" top="0.75" bottom="0.75" header="0.3" footer="0.3"/>
  <pageSetup paperSize="9" scale="4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Q10"/>
  <sheetViews>
    <sheetView zoomScale="55" zoomScaleNormal="55" workbookViewId="0">
      <selection activeCell="N9" sqref="N9"/>
    </sheetView>
  </sheetViews>
  <sheetFormatPr defaultRowHeight="13.5"/>
  <cols>
    <col min="1" max="16" width="10.875" customWidth="1"/>
    <col min="17" max="17" width="17.25" customWidth="1"/>
  </cols>
  <sheetData>
    <row r="2" spans="1:17">
      <c r="A2" s="432" t="s">
        <v>61</v>
      </c>
      <c r="B2" s="432"/>
      <c r="C2" s="432" t="s">
        <v>62</v>
      </c>
      <c r="D2" s="432"/>
      <c r="E2" s="432" t="s">
        <v>63</v>
      </c>
      <c r="F2" s="432"/>
      <c r="G2" s="432" t="s">
        <v>64</v>
      </c>
      <c r="H2" s="432"/>
    </row>
    <row r="3" spans="1:17">
      <c r="A3" s="433">
        <f>'(3)別紙2-1'!J4</f>
        <v>0</v>
      </c>
      <c r="B3" s="433"/>
      <c r="C3" s="434">
        <f>'(3)別紙2-1'!J5</f>
        <v>0</v>
      </c>
      <c r="D3" s="434"/>
      <c r="E3" s="434">
        <f>'(3)別紙2-1'!J6</f>
        <v>0</v>
      </c>
      <c r="F3" s="434"/>
      <c r="G3" s="434">
        <f>'(3)別紙2-1'!J7</f>
        <v>0</v>
      </c>
      <c r="H3" s="434"/>
    </row>
    <row r="4" spans="1:17">
      <c r="A4" s="62"/>
      <c r="B4" s="62"/>
      <c r="C4" s="62"/>
      <c r="D4" s="62"/>
      <c r="E4" s="62"/>
      <c r="F4" s="62"/>
      <c r="G4" s="62"/>
      <c r="H4" s="62"/>
    </row>
    <row r="5" spans="1:17">
      <c r="A5" s="62"/>
      <c r="B5" s="62"/>
      <c r="C5" s="62"/>
      <c r="D5" s="62"/>
      <c r="E5" s="62"/>
      <c r="F5" s="62"/>
      <c r="G5" s="62"/>
      <c r="H5" s="62"/>
    </row>
    <row r="6" spans="1:17">
      <c r="A6" s="62"/>
      <c r="B6" s="62"/>
      <c r="C6" s="62"/>
      <c r="D6" s="62"/>
      <c r="E6" s="62"/>
      <c r="F6" s="62"/>
      <c r="G6" s="62"/>
      <c r="H6" s="62"/>
    </row>
    <row r="8" spans="1:17" ht="26.25" customHeight="1">
      <c r="A8" s="431" t="s">
        <v>79</v>
      </c>
      <c r="B8" s="431"/>
      <c r="C8" s="431" t="s">
        <v>80</v>
      </c>
      <c r="D8" s="431"/>
      <c r="E8" s="431" t="s">
        <v>81</v>
      </c>
      <c r="F8" s="431"/>
      <c r="G8" s="431" t="s">
        <v>40</v>
      </c>
      <c r="H8" s="431"/>
      <c r="I8" s="431" t="s">
        <v>82</v>
      </c>
      <c r="J8" s="431"/>
      <c r="K8" s="427" t="s">
        <v>90</v>
      </c>
      <c r="L8" s="428"/>
      <c r="M8" s="427" t="s">
        <v>92</v>
      </c>
      <c r="N8" s="428"/>
      <c r="O8" s="427" t="s">
        <v>97</v>
      </c>
      <c r="P8" s="428"/>
      <c r="Q8" s="429" t="s">
        <v>67</v>
      </c>
    </row>
    <row r="9" spans="1:17">
      <c r="A9" s="61" t="s">
        <v>65</v>
      </c>
      <c r="B9" s="61" t="s">
        <v>66</v>
      </c>
      <c r="C9" s="61" t="s">
        <v>65</v>
      </c>
      <c r="D9" s="61" t="s">
        <v>66</v>
      </c>
      <c r="E9" s="61" t="s">
        <v>65</v>
      </c>
      <c r="F9" s="61" t="s">
        <v>66</v>
      </c>
      <c r="G9" s="61" t="s">
        <v>65</v>
      </c>
      <c r="H9" s="61" t="s">
        <v>66</v>
      </c>
      <c r="I9" s="61" t="s">
        <v>65</v>
      </c>
      <c r="J9" s="61" t="s">
        <v>66</v>
      </c>
      <c r="K9" s="69" t="s">
        <v>65</v>
      </c>
      <c r="L9" s="69" t="s">
        <v>66</v>
      </c>
      <c r="M9" s="69" t="s">
        <v>65</v>
      </c>
      <c r="N9" s="69" t="s">
        <v>66</v>
      </c>
      <c r="O9" s="80" t="s">
        <v>98</v>
      </c>
      <c r="P9" s="80" t="s">
        <v>99</v>
      </c>
      <c r="Q9" s="430"/>
    </row>
    <row r="10" spans="1:17">
      <c r="A10" s="63" t="e">
        <f>'(2)別紙2-2'!#REF!</f>
        <v>#REF!</v>
      </c>
      <c r="B10" s="63" t="e">
        <f>'(2)別紙2-2'!#REF!</f>
        <v>#REF!</v>
      </c>
      <c r="C10" s="63">
        <f>'(2)別紙2-2'!C7</f>
        <v>0</v>
      </c>
      <c r="D10" s="63">
        <f>'(2)別紙2-2'!J7</f>
        <v>0</v>
      </c>
      <c r="E10" s="63">
        <f>'(2)別紙2-2'!C8</f>
        <v>0</v>
      </c>
      <c r="F10" s="63">
        <f>'(2)別紙2-2'!J8</f>
        <v>0</v>
      </c>
      <c r="G10" s="63">
        <f>'(2)別紙2-2'!C9</f>
        <v>0</v>
      </c>
      <c r="H10" s="63">
        <f>'(2)別紙2-2'!J9</f>
        <v>0</v>
      </c>
      <c r="I10" s="63">
        <f>'(2)別紙2-2'!C10</f>
        <v>0</v>
      </c>
      <c r="J10" s="63">
        <f>'(2)別紙2-2'!J10</f>
        <v>0</v>
      </c>
      <c r="K10" s="63">
        <f>'(2)別紙2-2'!C11</f>
        <v>0</v>
      </c>
      <c r="L10" s="63">
        <f>'(2)別紙2-2'!J11</f>
        <v>0</v>
      </c>
      <c r="M10" s="63">
        <f>'(2)別紙2-2'!C12</f>
        <v>0</v>
      </c>
      <c r="N10" s="63">
        <f>'(2)別紙2-2'!J12</f>
        <v>0</v>
      </c>
      <c r="O10" s="63" t="e">
        <f>'(2)別紙2-2'!#REF!</f>
        <v>#REF!</v>
      </c>
      <c r="P10" s="63" t="e">
        <f>'(2)別紙2-2'!#REF!</f>
        <v>#REF!</v>
      </c>
      <c r="Q10" s="64" t="e">
        <f>SUM(J10,H10,F10,D10,B10,L10,N10,P10)</f>
        <v>#REF!</v>
      </c>
    </row>
  </sheetData>
  <mergeCells count="17">
    <mergeCell ref="E8:F8"/>
    <mergeCell ref="C8:D8"/>
    <mergeCell ref="A8:B8"/>
    <mergeCell ref="G2:H2"/>
    <mergeCell ref="E2:F2"/>
    <mergeCell ref="C2:D2"/>
    <mergeCell ref="A2:B2"/>
    <mergeCell ref="A3:B3"/>
    <mergeCell ref="C3:D3"/>
    <mergeCell ref="E3:F3"/>
    <mergeCell ref="G3:H3"/>
    <mergeCell ref="K8:L8"/>
    <mergeCell ref="M8:N8"/>
    <mergeCell ref="Q8:Q9"/>
    <mergeCell ref="I8:J8"/>
    <mergeCell ref="G8:H8"/>
    <mergeCell ref="O8:P8"/>
  </mergeCells>
  <phoneticPr fontId="1"/>
  <pageMargins left="0.7" right="0.7" top="0.75" bottom="0.75" header="0.3" footer="0.3"/>
  <pageSetup paperSize="9" orientation="portrait" r:id="rId1"/>
  <ignoredErrors>
    <ignoredError sqref="N10"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X8"/>
  <sheetViews>
    <sheetView topLeftCell="N1" workbookViewId="0">
      <selection activeCell="A7" sqref="A7"/>
    </sheetView>
  </sheetViews>
  <sheetFormatPr defaultRowHeight="13.5"/>
  <cols>
    <col min="10" max="17" width="11.125" customWidth="1"/>
    <col min="21" max="23" width="9.25" bestFit="1" customWidth="1"/>
    <col min="25" max="25" width="12.5" customWidth="1"/>
    <col min="33" max="33" width="11.375" bestFit="1" customWidth="1"/>
    <col min="34" max="34" width="10.25" customWidth="1"/>
    <col min="35" max="35" width="11" customWidth="1"/>
    <col min="37" max="37" width="9.25" bestFit="1" customWidth="1"/>
    <col min="41" max="41" width="9.25" bestFit="1" customWidth="1"/>
    <col min="42" max="42" width="12.5" customWidth="1"/>
    <col min="45" max="47" width="10.25" bestFit="1" customWidth="1"/>
    <col min="48" max="50" width="11.625" customWidth="1"/>
  </cols>
  <sheetData>
    <row r="1" spans="1:50" s="83" customFormat="1">
      <c r="A1" s="83" t="s">
        <v>100</v>
      </c>
    </row>
    <row r="2" spans="1:50">
      <c r="A2" t="s">
        <v>61</v>
      </c>
      <c r="B2" t="s">
        <v>104</v>
      </c>
      <c r="C2" t="s">
        <v>105</v>
      </c>
      <c r="D2" t="s">
        <v>106</v>
      </c>
      <c r="E2" t="s">
        <v>107</v>
      </c>
      <c r="F2" t="s">
        <v>170</v>
      </c>
      <c r="G2" t="s">
        <v>171</v>
      </c>
      <c r="H2" t="s">
        <v>108</v>
      </c>
      <c r="J2" t="s">
        <v>109</v>
      </c>
      <c r="K2" t="s">
        <v>110</v>
      </c>
      <c r="L2" t="s">
        <v>111</v>
      </c>
      <c r="M2" t="s">
        <v>112</v>
      </c>
      <c r="N2" t="s">
        <v>113</v>
      </c>
      <c r="O2" t="s">
        <v>114</v>
      </c>
      <c r="P2" t="s">
        <v>115</v>
      </c>
      <c r="Q2" t="s">
        <v>116</v>
      </c>
      <c r="R2" t="s">
        <v>117</v>
      </c>
      <c r="T2" t="s">
        <v>118</v>
      </c>
      <c r="U2" t="s">
        <v>15</v>
      </c>
      <c r="V2" t="s">
        <v>119</v>
      </c>
      <c r="W2" t="s">
        <v>120</v>
      </c>
      <c r="X2" t="s">
        <v>7</v>
      </c>
      <c r="Y2" t="s">
        <v>15</v>
      </c>
      <c r="Z2" t="s">
        <v>119</v>
      </c>
      <c r="AA2" t="s">
        <v>120</v>
      </c>
      <c r="AB2" t="s">
        <v>118</v>
      </c>
      <c r="AC2" t="s">
        <v>15</v>
      </c>
      <c r="AD2" t="s">
        <v>119</v>
      </c>
      <c r="AE2" t="s">
        <v>120</v>
      </c>
      <c r="AF2" t="s">
        <v>118</v>
      </c>
      <c r="AG2" t="s">
        <v>15</v>
      </c>
      <c r="AH2" t="s">
        <v>119</v>
      </c>
      <c r="AI2" t="s">
        <v>120</v>
      </c>
      <c r="AJ2" t="s">
        <v>118</v>
      </c>
      <c r="AK2" t="s">
        <v>15</v>
      </c>
      <c r="AL2" t="s">
        <v>119</v>
      </c>
      <c r="AM2" t="s">
        <v>120</v>
      </c>
      <c r="AN2" t="s">
        <v>118</v>
      </c>
      <c r="AO2" t="s">
        <v>15</v>
      </c>
      <c r="AP2" t="s">
        <v>119</v>
      </c>
      <c r="AQ2" t="s">
        <v>120</v>
      </c>
      <c r="AR2" t="s">
        <v>118</v>
      </c>
      <c r="AS2" t="s">
        <v>15</v>
      </c>
      <c r="AT2" t="s">
        <v>119</v>
      </c>
      <c r="AU2" t="s">
        <v>120</v>
      </c>
      <c r="AV2" t="s">
        <v>15</v>
      </c>
      <c r="AW2" t="s">
        <v>119</v>
      </c>
      <c r="AX2" t="s">
        <v>120</v>
      </c>
    </row>
    <row r="3" spans="1:50">
      <c r="A3" t="s">
        <v>101</v>
      </c>
    </row>
    <row r="6" spans="1:50">
      <c r="A6" t="s">
        <v>102</v>
      </c>
    </row>
    <row r="7" spans="1:50">
      <c r="A7" s="81">
        <f>'(1)基本情報シート'!F7</f>
        <v>0</v>
      </c>
      <c r="B7">
        <f>'(1)基本情報シート'!F8</f>
        <v>0</v>
      </c>
      <c r="C7">
        <f>'(1)基本情報シート'!F5</f>
        <v>0</v>
      </c>
      <c r="D7">
        <f>'(1)基本情報シート'!F6</f>
        <v>0</v>
      </c>
      <c r="E7" s="81">
        <f>'(1)基本情報シート'!F9</f>
        <v>0</v>
      </c>
      <c r="F7">
        <f>'(1)基本情報シート'!F10</f>
        <v>0</v>
      </c>
      <c r="G7">
        <f>'(1)基本情報シート'!F11</f>
        <v>0</v>
      </c>
      <c r="H7">
        <f>'(1)基本情報シート'!F12</f>
        <v>0</v>
      </c>
      <c r="J7" s="81">
        <f>'(3)別紙2-1'!D12</f>
        <v>0</v>
      </c>
      <c r="K7" s="81">
        <f>'(3)別紙2-1'!E12</f>
        <v>0</v>
      </c>
      <c r="L7" s="81">
        <f>'(3)別紙2-1'!F12</f>
        <v>0</v>
      </c>
      <c r="M7" s="81">
        <f>'(3)別紙2-1'!G12</f>
        <v>0</v>
      </c>
      <c r="N7" s="81">
        <f>'(3)別紙2-1'!H12</f>
        <v>0</v>
      </c>
      <c r="O7" s="81">
        <f>'(3)別紙2-1'!J12</f>
        <v>0</v>
      </c>
      <c r="P7" s="81">
        <f>'(3)別紙2-1'!J12</f>
        <v>0</v>
      </c>
      <c r="Q7" s="81">
        <f>'(3)別紙2-1'!K12</f>
        <v>0</v>
      </c>
      <c r="R7" s="82" t="str">
        <f>'(4)歳入歳出抄本'!A18</f>
        <v>令和　年　　月　　日</v>
      </c>
      <c r="T7" s="81">
        <f>'(2)別紙2-2'!C7</f>
        <v>0</v>
      </c>
      <c r="U7" s="81">
        <f>'(2)別紙2-2'!E7</f>
        <v>0</v>
      </c>
      <c r="V7" s="81">
        <f>'(2)別紙2-2'!I7</f>
        <v>0</v>
      </c>
      <c r="W7" s="81">
        <f>'(2)別紙2-2'!J7</f>
        <v>0</v>
      </c>
      <c r="X7" s="81">
        <f>'(2)別紙2-2'!C8</f>
        <v>0</v>
      </c>
      <c r="Y7" s="81">
        <f>'(2)別紙2-2'!E8</f>
        <v>0</v>
      </c>
      <c r="Z7" s="81">
        <f>'(2)別紙2-2'!I8</f>
        <v>0</v>
      </c>
      <c r="AA7" s="81">
        <f>'(2)別紙2-2'!J8</f>
        <v>0</v>
      </c>
      <c r="AB7" s="81">
        <f>'(2)別紙2-2'!C9</f>
        <v>0</v>
      </c>
      <c r="AC7" s="81">
        <f>'(2)別紙2-2'!E9</f>
        <v>0</v>
      </c>
      <c r="AD7" s="81">
        <f>'(2)別紙2-2'!I9</f>
        <v>0</v>
      </c>
      <c r="AE7" s="81">
        <f>'(2)別紙2-2'!J9</f>
        <v>0</v>
      </c>
      <c r="AF7" s="81">
        <f>'(2)別紙2-2'!C10</f>
        <v>0</v>
      </c>
      <c r="AG7" s="81">
        <f>'(2)別紙2-2'!E10</f>
        <v>0</v>
      </c>
      <c r="AH7" s="81">
        <f>'(2)別紙2-2'!I10</f>
        <v>0</v>
      </c>
      <c r="AI7" s="81">
        <f>'(2)別紙2-2'!J10</f>
        <v>0</v>
      </c>
      <c r="AJ7" s="81">
        <f>'(2)別紙2-2'!C11</f>
        <v>0</v>
      </c>
      <c r="AK7" s="81">
        <f>'(2)別紙2-2'!E11</f>
        <v>0</v>
      </c>
      <c r="AL7" s="81">
        <f>'(2)別紙2-2'!I11</f>
        <v>0</v>
      </c>
      <c r="AM7" s="81">
        <f>'(2)別紙2-2'!J11</f>
        <v>0</v>
      </c>
      <c r="AN7" s="81">
        <f>'(2)別紙2-2'!C12</f>
        <v>0</v>
      </c>
      <c r="AO7" s="81">
        <f>'(2)別紙2-2'!E12</f>
        <v>0</v>
      </c>
      <c r="AP7" s="81">
        <f>'(2)別紙2-2'!I12</f>
        <v>0</v>
      </c>
      <c r="AQ7" s="81">
        <f>'(2)別紙2-2'!J12</f>
        <v>0</v>
      </c>
      <c r="AR7" s="81">
        <f>'(2)別紙2-2'!C13</f>
        <v>0</v>
      </c>
      <c r="AS7" s="81">
        <f>'(2)別紙2-2'!E13</f>
        <v>0</v>
      </c>
      <c r="AT7" s="81">
        <f>'(2)別紙2-2'!I13</f>
        <v>0</v>
      </c>
      <c r="AU7" s="81">
        <f>'(2)別紙2-2'!J13</f>
        <v>0</v>
      </c>
      <c r="AV7" s="81">
        <f>'(2)別紙2-2'!E14</f>
        <v>0</v>
      </c>
      <c r="AW7" s="81">
        <f>'(2)別紙2-2'!I14</f>
        <v>0</v>
      </c>
      <c r="AX7" s="81">
        <f>'(2)別紙2-2'!J14</f>
        <v>0</v>
      </c>
    </row>
    <row r="8" spans="1:50">
      <c r="A8" t="s">
        <v>103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AS77"/>
  <sheetViews>
    <sheetView view="pageBreakPreview" zoomScale="40" zoomScaleNormal="100" zoomScaleSheetLayoutView="40" workbookViewId="0">
      <selection activeCell="B27" sqref="B27:J27"/>
    </sheetView>
  </sheetViews>
  <sheetFormatPr defaultColWidth="3.125" defaultRowHeight="15" customHeight="1"/>
  <cols>
    <col min="1" max="1" width="3.125" style="111"/>
    <col min="2" max="2" width="32.125" style="111" customWidth="1"/>
    <col min="3" max="3" width="9.75" style="111" customWidth="1"/>
    <col min="4" max="4" width="3.125" style="111" customWidth="1"/>
    <col min="5" max="5" width="25.5" style="111" customWidth="1"/>
    <col min="6" max="6" width="4.125" style="111" customWidth="1"/>
    <col min="7" max="7" width="14.5" style="111" customWidth="1"/>
    <col min="8" max="8" width="16.125" style="111" customWidth="1"/>
    <col min="9" max="9" width="12.625" style="111" customWidth="1"/>
    <col min="10" max="10" width="14.125" style="111" customWidth="1"/>
    <col min="11" max="11" width="17.875" style="111" customWidth="1"/>
    <col min="12" max="12" width="16.375" style="111" customWidth="1"/>
    <col min="13" max="13" width="28.25" style="111" customWidth="1"/>
    <col min="14" max="14" width="6.25" style="111" customWidth="1"/>
    <col min="15" max="15" width="78" style="155" customWidth="1"/>
    <col min="16" max="35" width="3.125" style="111"/>
    <col min="36" max="36" width="7.75" style="111" bestFit="1" customWidth="1"/>
    <col min="37" max="291" width="3.125" style="111"/>
    <col min="292" max="292" width="7.75" style="111" bestFit="1" customWidth="1"/>
    <col min="293" max="547" width="3.125" style="111"/>
    <col min="548" max="548" width="7.75" style="111" bestFit="1" customWidth="1"/>
    <col min="549" max="803" width="3.125" style="111"/>
    <col min="804" max="804" width="7.75" style="111" bestFit="1" customWidth="1"/>
    <col min="805" max="1059" width="3.125" style="111"/>
    <col min="1060" max="1060" width="7.75" style="111" bestFit="1" customWidth="1"/>
    <col min="1061" max="1315" width="3.125" style="111"/>
    <col min="1316" max="1316" width="7.75" style="111" bestFit="1" customWidth="1"/>
    <col min="1317" max="1571" width="3.125" style="111"/>
    <col min="1572" max="1572" width="7.75" style="111" bestFit="1" customWidth="1"/>
    <col min="1573" max="1827" width="3.125" style="111"/>
    <col min="1828" max="1828" width="7.75" style="111" bestFit="1" customWidth="1"/>
    <col min="1829" max="2083" width="3.125" style="111"/>
    <col min="2084" max="2084" width="7.75" style="111" bestFit="1" customWidth="1"/>
    <col min="2085" max="2339" width="3.125" style="111"/>
    <col min="2340" max="2340" width="7.75" style="111" bestFit="1" customWidth="1"/>
    <col min="2341" max="2595" width="3.125" style="111"/>
    <col min="2596" max="2596" width="7.75" style="111" bestFit="1" customWidth="1"/>
    <col min="2597" max="2851" width="3.125" style="111"/>
    <col min="2852" max="2852" width="7.75" style="111" bestFit="1" customWidth="1"/>
    <col min="2853" max="3107" width="3.125" style="111"/>
    <col min="3108" max="3108" width="7.75" style="111" bestFit="1" customWidth="1"/>
    <col min="3109" max="3363" width="3.125" style="111"/>
    <col min="3364" max="3364" width="7.75" style="111" bestFit="1" customWidth="1"/>
    <col min="3365" max="3619" width="3.125" style="111"/>
    <col min="3620" max="3620" width="7.75" style="111" bestFit="1" customWidth="1"/>
    <col min="3621" max="3875" width="3.125" style="111"/>
    <col min="3876" max="3876" width="7.75" style="111" bestFit="1" customWidth="1"/>
    <col min="3877" max="4131" width="3.125" style="111"/>
    <col min="4132" max="4132" width="7.75" style="111" bestFit="1" customWidth="1"/>
    <col min="4133" max="4387" width="3.125" style="111"/>
    <col min="4388" max="4388" width="7.75" style="111" bestFit="1" customWidth="1"/>
    <col min="4389" max="4643" width="3.125" style="111"/>
    <col min="4644" max="4644" width="7.75" style="111" bestFit="1" customWidth="1"/>
    <col min="4645" max="4899" width="3.125" style="111"/>
    <col min="4900" max="4900" width="7.75" style="111" bestFit="1" customWidth="1"/>
    <col min="4901" max="5155" width="3.125" style="111"/>
    <col min="5156" max="5156" width="7.75" style="111" bestFit="1" customWidth="1"/>
    <col min="5157" max="5411" width="3.125" style="111"/>
    <col min="5412" max="5412" width="7.75" style="111" bestFit="1" customWidth="1"/>
    <col min="5413" max="5667" width="3.125" style="111"/>
    <col min="5668" max="5668" width="7.75" style="111" bestFit="1" customWidth="1"/>
    <col min="5669" max="5923" width="3.125" style="111"/>
    <col min="5924" max="5924" width="7.75" style="111" bestFit="1" customWidth="1"/>
    <col min="5925" max="6179" width="3.125" style="111"/>
    <col min="6180" max="6180" width="7.75" style="111" bestFit="1" customWidth="1"/>
    <col min="6181" max="6435" width="3.125" style="111"/>
    <col min="6436" max="6436" width="7.75" style="111" bestFit="1" customWidth="1"/>
    <col min="6437" max="6691" width="3.125" style="111"/>
    <col min="6692" max="6692" width="7.75" style="111" bestFit="1" customWidth="1"/>
    <col min="6693" max="6947" width="3.125" style="111"/>
    <col min="6948" max="6948" width="7.75" style="111" bestFit="1" customWidth="1"/>
    <col min="6949" max="7203" width="3.125" style="111"/>
    <col min="7204" max="7204" width="7.75" style="111" bestFit="1" customWidth="1"/>
    <col min="7205" max="7459" width="3.125" style="111"/>
    <col min="7460" max="7460" width="7.75" style="111" bestFit="1" customWidth="1"/>
    <col min="7461" max="7715" width="3.125" style="111"/>
    <col min="7716" max="7716" width="7.75" style="111" bestFit="1" customWidth="1"/>
    <col min="7717" max="7971" width="3.125" style="111"/>
    <col min="7972" max="7972" width="7.75" style="111" bestFit="1" customWidth="1"/>
    <col min="7973" max="8227" width="3.125" style="111"/>
    <col min="8228" max="8228" width="7.75" style="111" bestFit="1" customWidth="1"/>
    <col min="8229" max="8483" width="3.125" style="111"/>
    <col min="8484" max="8484" width="7.75" style="111" bestFit="1" customWidth="1"/>
    <col min="8485" max="8739" width="3.125" style="111"/>
    <col min="8740" max="8740" width="7.75" style="111" bestFit="1" customWidth="1"/>
    <col min="8741" max="8995" width="3.125" style="111"/>
    <col min="8996" max="8996" width="7.75" style="111" bestFit="1" customWidth="1"/>
    <col min="8997" max="9251" width="3.125" style="111"/>
    <col min="9252" max="9252" width="7.75" style="111" bestFit="1" customWidth="1"/>
    <col min="9253" max="9507" width="3.125" style="111"/>
    <col min="9508" max="9508" width="7.75" style="111" bestFit="1" customWidth="1"/>
    <col min="9509" max="9763" width="3.125" style="111"/>
    <col min="9764" max="9764" width="7.75" style="111" bestFit="1" customWidth="1"/>
    <col min="9765" max="10019" width="3.125" style="111"/>
    <col min="10020" max="10020" width="7.75" style="111" bestFit="1" customWidth="1"/>
    <col min="10021" max="10275" width="3.125" style="111"/>
    <col min="10276" max="10276" width="7.75" style="111" bestFit="1" customWidth="1"/>
    <col min="10277" max="10531" width="3.125" style="111"/>
    <col min="10532" max="10532" width="7.75" style="111" bestFit="1" customWidth="1"/>
    <col min="10533" max="10787" width="3.125" style="111"/>
    <col min="10788" max="10788" width="7.75" style="111" bestFit="1" customWidth="1"/>
    <col min="10789" max="11043" width="3.125" style="111"/>
    <col min="11044" max="11044" width="7.75" style="111" bestFit="1" customWidth="1"/>
    <col min="11045" max="11299" width="3.125" style="111"/>
    <col min="11300" max="11300" width="7.75" style="111" bestFit="1" customWidth="1"/>
    <col min="11301" max="11555" width="3.125" style="111"/>
    <col min="11556" max="11556" width="7.75" style="111" bestFit="1" customWidth="1"/>
    <col min="11557" max="11811" width="3.125" style="111"/>
    <col min="11812" max="11812" width="7.75" style="111" bestFit="1" customWidth="1"/>
    <col min="11813" max="12067" width="3.125" style="111"/>
    <col min="12068" max="12068" width="7.75" style="111" bestFit="1" customWidth="1"/>
    <col min="12069" max="12323" width="3.125" style="111"/>
    <col min="12324" max="12324" width="7.75" style="111" bestFit="1" customWidth="1"/>
    <col min="12325" max="12579" width="3.125" style="111"/>
    <col min="12580" max="12580" width="7.75" style="111" bestFit="1" customWidth="1"/>
    <col min="12581" max="12835" width="3.125" style="111"/>
    <col min="12836" max="12836" width="7.75" style="111" bestFit="1" customWidth="1"/>
    <col min="12837" max="13091" width="3.125" style="111"/>
    <col min="13092" max="13092" width="7.75" style="111" bestFit="1" customWidth="1"/>
    <col min="13093" max="13347" width="3.125" style="111"/>
    <col min="13348" max="13348" width="7.75" style="111" bestFit="1" customWidth="1"/>
    <col min="13349" max="13603" width="3.125" style="111"/>
    <col min="13604" max="13604" width="7.75" style="111" bestFit="1" customWidth="1"/>
    <col min="13605" max="13859" width="3.125" style="111"/>
    <col min="13860" max="13860" width="7.75" style="111" bestFit="1" customWidth="1"/>
    <col min="13861" max="14115" width="3.125" style="111"/>
    <col min="14116" max="14116" width="7.75" style="111" bestFit="1" customWidth="1"/>
    <col min="14117" max="14371" width="3.125" style="111"/>
    <col min="14372" max="14372" width="7.75" style="111" bestFit="1" customWidth="1"/>
    <col min="14373" max="14627" width="3.125" style="111"/>
    <col min="14628" max="14628" width="7.75" style="111" bestFit="1" customWidth="1"/>
    <col min="14629" max="14883" width="3.125" style="111"/>
    <col min="14884" max="14884" width="7.75" style="111" bestFit="1" customWidth="1"/>
    <col min="14885" max="15139" width="3.125" style="111"/>
    <col min="15140" max="15140" width="7.75" style="111" bestFit="1" customWidth="1"/>
    <col min="15141" max="15395" width="3.125" style="111"/>
    <col min="15396" max="15396" width="7.75" style="111" bestFit="1" customWidth="1"/>
    <col min="15397" max="15651" width="3.125" style="111"/>
    <col min="15652" max="15652" width="7.75" style="111" bestFit="1" customWidth="1"/>
    <col min="15653" max="15907" width="3.125" style="111"/>
    <col min="15908" max="15908" width="7.75" style="111" bestFit="1" customWidth="1"/>
    <col min="15909" max="16163" width="3.125" style="111"/>
    <col min="16164" max="16164" width="7.75" style="111" bestFit="1" customWidth="1"/>
    <col min="16165" max="16384" width="3.125" style="111"/>
  </cols>
  <sheetData>
    <row r="1" spans="1:40" ht="7.5" customHeight="1">
      <c r="A1" s="109"/>
      <c r="B1" s="109"/>
      <c r="C1" s="109"/>
      <c r="D1" s="109"/>
      <c r="E1" s="109"/>
      <c r="F1" s="109"/>
      <c r="G1" s="109"/>
      <c r="H1" s="109"/>
      <c r="I1" s="109"/>
      <c r="J1" s="109"/>
      <c r="K1" s="109"/>
      <c r="L1" s="109"/>
      <c r="M1" s="109"/>
      <c r="N1" s="109"/>
      <c r="O1" s="110"/>
      <c r="P1" s="109"/>
      <c r="Q1" s="109"/>
    </row>
    <row r="2" spans="1:40" s="117" customFormat="1" ht="36" customHeight="1">
      <c r="A2" s="230" t="s">
        <v>137</v>
      </c>
      <c r="B2" s="230"/>
      <c r="C2" s="230"/>
      <c r="D2" s="230"/>
      <c r="E2" s="230"/>
      <c r="G2" s="163" t="s">
        <v>138</v>
      </c>
      <c r="H2" s="112"/>
      <c r="I2" s="112"/>
      <c r="J2" s="112"/>
      <c r="K2" s="112"/>
      <c r="L2" s="112"/>
      <c r="M2" s="112"/>
      <c r="N2" s="112"/>
      <c r="O2" s="113"/>
      <c r="P2" s="114"/>
      <c r="Q2" s="115"/>
      <c r="R2" s="116"/>
      <c r="S2" s="116"/>
      <c r="T2" s="116"/>
      <c r="U2" s="116"/>
      <c r="V2" s="116"/>
      <c r="W2" s="116"/>
      <c r="X2" s="116"/>
      <c r="Y2" s="116"/>
      <c r="Z2" s="116"/>
      <c r="AA2" s="116"/>
      <c r="AB2" s="116"/>
      <c r="AC2" s="116"/>
      <c r="AD2" s="116"/>
      <c r="AE2" s="116"/>
      <c r="AF2" s="116"/>
      <c r="AG2" s="116"/>
      <c r="AH2" s="116"/>
      <c r="AI2" s="116"/>
      <c r="AJ2" s="116"/>
      <c r="AK2" s="116"/>
      <c r="AL2" s="116"/>
      <c r="AM2" s="116"/>
      <c r="AN2" s="116"/>
    </row>
    <row r="3" spans="1:40" ht="15" customHeight="1">
      <c r="A3" s="118"/>
      <c r="B3" s="118"/>
      <c r="C3" s="118"/>
      <c r="D3" s="118"/>
      <c r="E3" s="118"/>
      <c r="F3" s="118"/>
      <c r="G3" s="118"/>
      <c r="H3" s="118"/>
      <c r="I3" s="118"/>
      <c r="J3" s="118"/>
      <c r="K3" s="118"/>
      <c r="L3" s="118"/>
      <c r="M3" s="118"/>
      <c r="N3" s="119"/>
      <c r="O3" s="120"/>
      <c r="P3"/>
      <c r="Q3"/>
      <c r="R3"/>
      <c r="S3"/>
      <c r="T3"/>
      <c r="U3"/>
      <c r="V3"/>
      <c r="W3"/>
      <c r="X3"/>
      <c r="Y3"/>
      <c r="Z3"/>
      <c r="AA3"/>
      <c r="AB3"/>
      <c r="AC3"/>
      <c r="AD3"/>
      <c r="AE3"/>
      <c r="AF3"/>
      <c r="AG3"/>
      <c r="AH3"/>
      <c r="AI3"/>
      <c r="AJ3"/>
      <c r="AK3"/>
      <c r="AL3"/>
      <c r="AM3"/>
      <c r="AN3"/>
    </row>
    <row r="4" spans="1:40" ht="7.5" customHeight="1" thickBot="1">
      <c r="A4" s="121"/>
      <c r="B4" s="121"/>
      <c r="C4" s="121"/>
      <c r="D4" s="121"/>
      <c r="E4" s="121"/>
      <c r="F4" s="121"/>
      <c r="G4" s="121"/>
      <c r="H4" s="121"/>
      <c r="I4" s="121"/>
      <c r="J4" s="121"/>
      <c r="K4" s="121"/>
      <c r="L4" s="121"/>
      <c r="M4" s="121"/>
      <c r="N4" s="119"/>
      <c r="O4" s="120"/>
      <c r="P4"/>
      <c r="Q4"/>
      <c r="R4"/>
      <c r="S4"/>
      <c r="T4"/>
      <c r="U4"/>
      <c r="V4"/>
      <c r="W4"/>
      <c r="X4"/>
      <c r="Y4"/>
      <c r="Z4"/>
      <c r="AA4"/>
      <c r="AB4"/>
      <c r="AC4"/>
      <c r="AD4"/>
      <c r="AE4"/>
      <c r="AF4"/>
      <c r="AG4"/>
      <c r="AH4"/>
      <c r="AI4"/>
      <c r="AJ4"/>
      <c r="AK4"/>
      <c r="AL4"/>
      <c r="AM4"/>
      <c r="AN4"/>
    </row>
    <row r="5" spans="1:40" ht="39" customHeight="1">
      <c r="A5" s="285" t="s">
        <v>139</v>
      </c>
      <c r="B5" s="286"/>
      <c r="C5" s="286"/>
      <c r="D5" s="286"/>
      <c r="E5" s="287"/>
      <c r="F5" s="288"/>
      <c r="G5" s="289"/>
      <c r="H5" s="289"/>
      <c r="I5" s="289"/>
      <c r="J5" s="289"/>
      <c r="K5" s="289"/>
      <c r="L5" s="289"/>
      <c r="M5" s="290"/>
      <c r="N5" s="119"/>
      <c r="O5" s="120"/>
      <c r="P5"/>
      <c r="Q5"/>
      <c r="R5"/>
      <c r="S5"/>
      <c r="T5"/>
      <c r="U5"/>
      <c r="V5"/>
      <c r="W5"/>
      <c r="X5"/>
      <c r="Y5"/>
      <c r="Z5"/>
      <c r="AA5"/>
      <c r="AB5"/>
      <c r="AC5"/>
      <c r="AD5"/>
      <c r="AE5"/>
      <c r="AF5"/>
      <c r="AG5"/>
      <c r="AH5"/>
      <c r="AI5"/>
      <c r="AJ5"/>
      <c r="AK5"/>
      <c r="AL5"/>
      <c r="AM5"/>
      <c r="AN5"/>
    </row>
    <row r="6" spans="1:40" ht="39" customHeight="1">
      <c r="A6" s="258" t="s">
        <v>140</v>
      </c>
      <c r="B6" s="259"/>
      <c r="C6" s="259"/>
      <c r="D6" s="259"/>
      <c r="E6" s="260"/>
      <c r="F6" s="261"/>
      <c r="G6" s="262"/>
      <c r="H6" s="262"/>
      <c r="I6" s="262"/>
      <c r="J6" s="262"/>
      <c r="K6" s="262"/>
      <c r="L6" s="262"/>
      <c r="M6" s="263"/>
      <c r="N6" s="119"/>
      <c r="O6" s="120"/>
      <c r="P6"/>
      <c r="Q6"/>
      <c r="R6"/>
      <c r="S6"/>
      <c r="T6"/>
      <c r="U6"/>
      <c r="V6"/>
      <c r="W6"/>
      <c r="X6"/>
      <c r="Y6"/>
      <c r="Z6"/>
      <c r="AA6"/>
      <c r="AB6"/>
      <c r="AC6"/>
      <c r="AD6"/>
      <c r="AE6"/>
      <c r="AF6"/>
      <c r="AG6"/>
      <c r="AH6"/>
      <c r="AI6"/>
      <c r="AJ6"/>
      <c r="AK6"/>
      <c r="AL6"/>
      <c r="AM6"/>
      <c r="AN6"/>
    </row>
    <row r="7" spans="1:40" ht="39" customHeight="1">
      <c r="A7" s="258" t="s">
        <v>141</v>
      </c>
      <c r="B7" s="259"/>
      <c r="C7" s="259"/>
      <c r="D7" s="259"/>
      <c r="E7" s="260"/>
      <c r="F7" s="261"/>
      <c r="G7" s="262"/>
      <c r="H7" s="262"/>
      <c r="I7" s="262"/>
      <c r="J7" s="262"/>
      <c r="K7" s="262"/>
      <c r="L7" s="262"/>
      <c r="M7" s="263"/>
      <c r="N7" s="119"/>
      <c r="O7" s="122"/>
      <c r="P7"/>
      <c r="Q7"/>
      <c r="R7"/>
      <c r="S7"/>
      <c r="T7"/>
      <c r="U7"/>
      <c r="V7"/>
      <c r="W7"/>
      <c r="X7"/>
      <c r="Y7"/>
      <c r="Z7"/>
      <c r="AA7"/>
      <c r="AB7"/>
      <c r="AC7"/>
      <c r="AD7"/>
      <c r="AE7"/>
      <c r="AF7"/>
      <c r="AG7"/>
      <c r="AH7"/>
      <c r="AI7"/>
      <c r="AJ7"/>
      <c r="AK7"/>
      <c r="AL7"/>
      <c r="AM7"/>
      <c r="AN7"/>
    </row>
    <row r="8" spans="1:40" ht="39" customHeight="1">
      <c r="A8" s="258" t="s">
        <v>142</v>
      </c>
      <c r="B8" s="259"/>
      <c r="C8" s="259"/>
      <c r="D8" s="259"/>
      <c r="E8" s="260"/>
      <c r="F8" s="261"/>
      <c r="G8" s="262"/>
      <c r="H8" s="262"/>
      <c r="I8" s="262"/>
      <c r="J8" s="262"/>
      <c r="K8" s="262"/>
      <c r="L8" s="262"/>
      <c r="M8" s="263"/>
      <c r="N8" s="119"/>
      <c r="O8" s="122"/>
      <c r="P8"/>
      <c r="Q8"/>
      <c r="R8"/>
      <c r="S8"/>
      <c r="T8"/>
      <c r="U8"/>
      <c r="V8"/>
      <c r="W8"/>
      <c r="X8"/>
      <c r="Y8"/>
      <c r="Z8"/>
      <c r="AA8"/>
      <c r="AB8"/>
      <c r="AC8"/>
      <c r="AD8"/>
      <c r="AE8"/>
      <c r="AF8"/>
      <c r="AG8"/>
      <c r="AH8"/>
      <c r="AI8"/>
      <c r="AJ8"/>
      <c r="AK8"/>
      <c r="AL8"/>
      <c r="AM8"/>
      <c r="AN8"/>
    </row>
    <row r="9" spans="1:40" ht="39" customHeight="1">
      <c r="A9" s="264" t="s">
        <v>143</v>
      </c>
      <c r="B9" s="265"/>
      <c r="C9" s="265"/>
      <c r="D9" s="265"/>
      <c r="E9" s="266"/>
      <c r="F9" s="267"/>
      <c r="G9" s="268"/>
      <c r="H9" s="268"/>
      <c r="I9" s="268"/>
      <c r="J9" s="268"/>
      <c r="K9" s="268"/>
      <c r="L9" s="268"/>
      <c r="M9" s="269"/>
      <c r="N9" s="119"/>
      <c r="O9" s="122"/>
      <c r="P9"/>
      <c r="Q9"/>
      <c r="R9"/>
      <c r="S9"/>
      <c r="T9"/>
      <c r="U9"/>
      <c r="V9"/>
      <c r="W9"/>
      <c r="X9"/>
      <c r="Y9"/>
      <c r="Z9"/>
      <c r="AA9"/>
      <c r="AB9"/>
      <c r="AC9"/>
      <c r="AD9"/>
      <c r="AE9"/>
      <c r="AF9"/>
      <c r="AG9"/>
      <c r="AH9"/>
      <c r="AI9"/>
      <c r="AJ9"/>
      <c r="AK9"/>
      <c r="AL9"/>
      <c r="AM9"/>
      <c r="AN9"/>
    </row>
    <row r="10" spans="1:40" ht="39" customHeight="1">
      <c r="A10" s="270" t="s">
        <v>144</v>
      </c>
      <c r="B10" s="271"/>
      <c r="C10" s="271"/>
      <c r="D10" s="271"/>
      <c r="E10" s="179" t="s">
        <v>158</v>
      </c>
      <c r="F10" s="276"/>
      <c r="G10" s="277"/>
      <c r="H10" s="277"/>
      <c r="I10" s="277"/>
      <c r="J10" s="277"/>
      <c r="K10" s="277"/>
      <c r="L10" s="277"/>
      <c r="M10" s="278"/>
      <c r="N10" s="119"/>
      <c r="O10" s="122"/>
      <c r="P10"/>
      <c r="Q10"/>
      <c r="R10"/>
      <c r="S10"/>
      <c r="T10"/>
      <c r="U10"/>
      <c r="V10"/>
      <c r="W10"/>
      <c r="X10"/>
      <c r="Y10"/>
      <c r="Z10"/>
      <c r="AA10"/>
      <c r="AB10"/>
      <c r="AC10"/>
      <c r="AD10"/>
      <c r="AE10"/>
      <c r="AF10"/>
      <c r="AG10"/>
      <c r="AH10"/>
      <c r="AI10"/>
      <c r="AJ10"/>
      <c r="AK10"/>
      <c r="AL10"/>
      <c r="AM10"/>
      <c r="AN10"/>
    </row>
    <row r="11" spans="1:40" ht="39" customHeight="1">
      <c r="A11" s="272"/>
      <c r="B11" s="273"/>
      <c r="C11" s="273"/>
      <c r="D11" s="273"/>
      <c r="E11" s="179" t="s">
        <v>159</v>
      </c>
      <c r="F11" s="279"/>
      <c r="G11" s="280"/>
      <c r="H11" s="280"/>
      <c r="I11" s="280"/>
      <c r="J11" s="280"/>
      <c r="K11" s="280"/>
      <c r="L11" s="280"/>
      <c r="M11" s="281"/>
      <c r="N11" s="119"/>
      <c r="O11" s="122"/>
      <c r="P11"/>
      <c r="Q11"/>
      <c r="R11"/>
      <c r="S11"/>
      <c r="T11"/>
      <c r="U11"/>
      <c r="V11"/>
      <c r="W11"/>
      <c r="X11"/>
      <c r="Y11"/>
      <c r="Z11"/>
      <c r="AA11"/>
      <c r="AB11"/>
      <c r="AC11"/>
      <c r="AD11"/>
      <c r="AE11"/>
      <c r="AF11"/>
      <c r="AG11"/>
      <c r="AH11"/>
      <c r="AI11"/>
      <c r="AJ11"/>
      <c r="AK11"/>
      <c r="AL11"/>
      <c r="AM11"/>
      <c r="AN11"/>
    </row>
    <row r="12" spans="1:40" ht="39" customHeight="1" thickBot="1">
      <c r="A12" s="274"/>
      <c r="B12" s="275"/>
      <c r="C12" s="275"/>
      <c r="D12" s="275"/>
      <c r="E12" s="180" t="s">
        <v>145</v>
      </c>
      <c r="F12" s="282"/>
      <c r="G12" s="283"/>
      <c r="H12" s="283"/>
      <c r="I12" s="283"/>
      <c r="J12" s="283"/>
      <c r="K12" s="283"/>
      <c r="L12" s="283"/>
      <c r="M12" s="284"/>
      <c r="N12" s="119"/>
      <c r="O12" s="122"/>
      <c r="P12"/>
      <c r="Q12"/>
      <c r="R12"/>
      <c r="S12"/>
      <c r="T12"/>
      <c r="U12"/>
      <c r="V12"/>
      <c r="W12"/>
      <c r="X12"/>
      <c r="Y12"/>
      <c r="Z12"/>
      <c r="AA12"/>
      <c r="AB12"/>
      <c r="AC12"/>
      <c r="AD12"/>
      <c r="AE12"/>
      <c r="AF12"/>
      <c r="AG12"/>
      <c r="AH12"/>
      <c r="AI12"/>
      <c r="AJ12"/>
      <c r="AK12"/>
      <c r="AL12"/>
      <c r="AM12"/>
      <c r="AN12"/>
    </row>
    <row r="13" spans="1:40" ht="18" customHeight="1">
      <c r="A13" s="164"/>
      <c r="B13" s="164"/>
      <c r="C13" s="164"/>
      <c r="D13" s="164"/>
      <c r="E13" s="164"/>
      <c r="F13" s="165"/>
      <c r="G13" s="165"/>
      <c r="H13" s="166"/>
      <c r="I13" s="166"/>
      <c r="J13" s="166"/>
      <c r="K13" s="166"/>
      <c r="L13" s="166"/>
      <c r="M13" s="166"/>
      <c r="N13" s="119"/>
      <c r="O13" s="122"/>
      <c r="P13"/>
      <c r="Q13"/>
      <c r="R13"/>
      <c r="S13"/>
      <c r="T13"/>
      <c r="U13"/>
      <c r="V13"/>
      <c r="W13"/>
      <c r="X13"/>
      <c r="Y13"/>
      <c r="Z13"/>
      <c r="AA13"/>
      <c r="AB13"/>
      <c r="AC13"/>
      <c r="AD13"/>
      <c r="AE13"/>
      <c r="AF13"/>
      <c r="AG13"/>
      <c r="AH13"/>
      <c r="AI13"/>
      <c r="AJ13"/>
      <c r="AK13"/>
      <c r="AL13"/>
      <c r="AM13"/>
      <c r="AN13"/>
    </row>
    <row r="14" spans="1:40" ht="15" customHeight="1" thickBot="1">
      <c r="A14" s="121"/>
      <c r="B14" s="121"/>
      <c r="C14" s="121"/>
      <c r="D14" s="121"/>
      <c r="E14" s="121"/>
      <c r="F14" s="121"/>
      <c r="G14" s="121"/>
      <c r="H14" s="121"/>
      <c r="I14" s="121"/>
      <c r="J14" s="121"/>
      <c r="K14" s="121"/>
      <c r="L14" s="121"/>
      <c r="M14" s="121"/>
      <c r="N14" s="119"/>
      <c r="O14" s="122"/>
      <c r="P14"/>
      <c r="Q14"/>
      <c r="R14"/>
      <c r="S14"/>
      <c r="T14"/>
      <c r="U14"/>
      <c r="V14"/>
      <c r="W14"/>
      <c r="X14"/>
      <c r="Y14"/>
      <c r="Z14"/>
      <c r="AA14"/>
      <c r="AB14"/>
      <c r="AC14"/>
      <c r="AD14"/>
      <c r="AE14"/>
      <c r="AF14"/>
      <c r="AG14"/>
      <c r="AH14"/>
      <c r="AI14"/>
      <c r="AJ14"/>
      <c r="AK14"/>
      <c r="AL14"/>
      <c r="AM14"/>
      <c r="AN14"/>
    </row>
    <row r="15" spans="1:40" ht="31.5" customHeight="1">
      <c r="A15" s="239" t="s">
        <v>176</v>
      </c>
      <c r="B15" s="240"/>
      <c r="C15" s="240"/>
      <c r="D15" s="240"/>
      <c r="E15" s="241"/>
      <c r="F15" s="248" t="s">
        <v>146</v>
      </c>
      <c r="G15" s="249"/>
      <c r="H15" s="254">
        <f>'(2)別紙2-2'!J14</f>
        <v>0</v>
      </c>
      <c r="I15" s="255"/>
      <c r="J15" s="255"/>
      <c r="K15" s="255"/>
      <c r="L15" s="255"/>
      <c r="M15" s="236" t="s">
        <v>147</v>
      </c>
      <c r="N15" s="119"/>
      <c r="O15" s="229" t="s">
        <v>148</v>
      </c>
      <c r="P15"/>
      <c r="Q15"/>
      <c r="R15"/>
      <c r="S15"/>
      <c r="T15"/>
      <c r="U15"/>
      <c r="V15"/>
      <c r="W15"/>
      <c r="X15"/>
      <c r="Y15"/>
      <c r="Z15"/>
      <c r="AA15"/>
      <c r="AB15"/>
      <c r="AC15"/>
      <c r="AD15"/>
      <c r="AE15"/>
      <c r="AF15"/>
      <c r="AG15"/>
      <c r="AH15"/>
      <c r="AI15"/>
      <c r="AJ15"/>
      <c r="AK15"/>
      <c r="AL15"/>
      <c r="AM15"/>
      <c r="AN15"/>
    </row>
    <row r="16" spans="1:40" ht="31.5" customHeight="1">
      <c r="A16" s="242"/>
      <c r="B16" s="243"/>
      <c r="C16" s="243"/>
      <c r="D16" s="243"/>
      <c r="E16" s="244"/>
      <c r="F16" s="250"/>
      <c r="G16" s="251"/>
      <c r="H16" s="256"/>
      <c r="I16" s="256"/>
      <c r="J16" s="256"/>
      <c r="K16" s="256"/>
      <c r="L16" s="256"/>
      <c r="M16" s="237"/>
      <c r="N16" s="119"/>
      <c r="O16" s="229"/>
      <c r="P16"/>
      <c r="Q16"/>
      <c r="R16"/>
      <c r="S16"/>
      <c r="T16"/>
      <c r="U16"/>
      <c r="V16"/>
      <c r="W16"/>
      <c r="X16"/>
      <c r="Y16"/>
      <c r="Z16"/>
      <c r="AA16"/>
      <c r="AB16"/>
      <c r="AC16"/>
      <c r="AD16"/>
      <c r="AE16"/>
      <c r="AF16"/>
      <c r="AG16"/>
      <c r="AH16"/>
      <c r="AI16"/>
      <c r="AJ16"/>
      <c r="AK16"/>
      <c r="AL16"/>
      <c r="AM16"/>
      <c r="AN16"/>
    </row>
    <row r="17" spans="1:40" ht="31.5" customHeight="1" thickBot="1">
      <c r="A17" s="245"/>
      <c r="B17" s="246"/>
      <c r="C17" s="246"/>
      <c r="D17" s="246"/>
      <c r="E17" s="247"/>
      <c r="F17" s="252"/>
      <c r="G17" s="253"/>
      <c r="H17" s="257"/>
      <c r="I17" s="257"/>
      <c r="J17" s="257"/>
      <c r="K17" s="257"/>
      <c r="L17" s="257"/>
      <c r="M17" s="238"/>
      <c r="N17" s="119"/>
      <c r="O17" s="229"/>
      <c r="P17"/>
      <c r="Q17"/>
      <c r="R17"/>
      <c r="S17"/>
      <c r="T17"/>
      <c r="U17"/>
      <c r="V17"/>
      <c r="W17"/>
      <c r="X17"/>
      <c r="Y17"/>
      <c r="Z17"/>
      <c r="AA17"/>
      <c r="AB17"/>
      <c r="AC17"/>
      <c r="AD17"/>
      <c r="AE17"/>
      <c r="AF17"/>
      <c r="AG17"/>
      <c r="AH17"/>
      <c r="AI17"/>
      <c r="AJ17"/>
      <c r="AK17"/>
      <c r="AL17"/>
      <c r="AM17"/>
      <c r="AN17"/>
    </row>
    <row r="18" spans="1:40" ht="20.25" customHeight="1">
      <c r="A18" s="123"/>
      <c r="B18" s="123"/>
      <c r="C18" s="123"/>
      <c r="D18" s="123"/>
      <c r="E18" s="123"/>
      <c r="F18" s="123"/>
      <c r="G18" s="123"/>
      <c r="H18" s="123"/>
      <c r="I18" s="123"/>
      <c r="J18" s="123"/>
      <c r="K18" s="123"/>
      <c r="L18" s="123"/>
      <c r="M18" s="123"/>
      <c r="N18" s="119"/>
      <c r="O18" s="120"/>
      <c r="P18"/>
      <c r="Q18"/>
      <c r="R18"/>
      <c r="S18"/>
      <c r="T18"/>
      <c r="U18"/>
      <c r="V18"/>
      <c r="W18"/>
      <c r="X18"/>
      <c r="Y18"/>
      <c r="Z18"/>
      <c r="AA18"/>
      <c r="AB18"/>
      <c r="AC18"/>
      <c r="AD18"/>
      <c r="AE18"/>
      <c r="AF18"/>
      <c r="AG18"/>
      <c r="AH18"/>
      <c r="AI18"/>
      <c r="AJ18"/>
      <c r="AK18"/>
      <c r="AL18"/>
      <c r="AM18"/>
      <c r="AN18"/>
    </row>
    <row r="19" spans="1:40" s="127" customFormat="1" ht="36" customHeight="1">
      <c r="A19" s="230" t="s">
        <v>149</v>
      </c>
      <c r="B19" s="230"/>
      <c r="C19" s="230"/>
      <c r="D19" s="230"/>
      <c r="E19" s="230"/>
      <c r="F19" s="124"/>
      <c r="G19" s="124"/>
      <c r="H19" s="124"/>
      <c r="I19" s="124"/>
      <c r="J19" s="124"/>
      <c r="K19" s="124"/>
      <c r="L19" s="124"/>
      <c r="M19" s="124"/>
      <c r="N19" s="125"/>
      <c r="O19" s="120"/>
      <c r="P19" s="116"/>
      <c r="Q19" s="11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row>
    <row r="20" spans="1:40" ht="15" customHeight="1">
      <c r="A20" s="128"/>
      <c r="B20" s="128"/>
      <c r="C20" s="128"/>
      <c r="D20" s="128"/>
      <c r="E20" s="128"/>
      <c r="F20" s="128"/>
      <c r="G20" s="128"/>
      <c r="H20" s="128"/>
      <c r="I20" s="128"/>
      <c r="J20" s="128"/>
      <c r="K20" s="128"/>
      <c r="L20" s="128"/>
      <c r="M20" s="128"/>
      <c r="N20" s="128"/>
      <c r="O20" s="129"/>
      <c r="P20" s="130"/>
      <c r="Q20"/>
      <c r="R20"/>
      <c r="S20"/>
      <c r="T20"/>
      <c r="U20"/>
      <c r="V20"/>
      <c r="W20"/>
      <c r="X20"/>
      <c r="Y20"/>
      <c r="Z20"/>
      <c r="AA20"/>
      <c r="AB20"/>
      <c r="AC20"/>
      <c r="AD20"/>
      <c r="AE20"/>
      <c r="AF20"/>
      <c r="AG20"/>
      <c r="AH20"/>
      <c r="AI20"/>
      <c r="AJ20"/>
      <c r="AK20"/>
      <c r="AL20"/>
      <c r="AM20"/>
      <c r="AN20"/>
    </row>
    <row r="21" spans="1:40" ht="7.5" customHeight="1" thickBot="1">
      <c r="A21" s="121"/>
      <c r="B21" s="121"/>
      <c r="C21" s="121"/>
      <c r="D21" s="121"/>
      <c r="E21" s="121"/>
      <c r="F21" s="121"/>
      <c r="G21" s="121"/>
      <c r="H21" s="121"/>
      <c r="I21" s="121"/>
      <c r="J21" s="121"/>
      <c r="K21" s="121"/>
      <c r="L21" s="121"/>
      <c r="M21" s="121"/>
      <c r="N21" s="121"/>
      <c r="O21" s="131"/>
      <c r="P21" s="109"/>
      <c r="Q21"/>
      <c r="R21"/>
      <c r="S21"/>
      <c r="T21"/>
      <c r="U21"/>
      <c r="V21"/>
      <c r="W21"/>
      <c r="X21"/>
      <c r="Y21"/>
      <c r="Z21"/>
      <c r="AA21"/>
      <c r="AB21"/>
      <c r="AC21"/>
      <c r="AD21"/>
      <c r="AE21"/>
      <c r="AF21"/>
      <c r="AG21"/>
      <c r="AH21"/>
      <c r="AI21"/>
      <c r="AJ21"/>
      <c r="AK21"/>
      <c r="AL21"/>
      <c r="AM21"/>
      <c r="AN21"/>
    </row>
    <row r="22" spans="1:40" ht="70.5" customHeight="1" thickBot="1">
      <c r="A22" s="231" t="s">
        <v>174</v>
      </c>
      <c r="B22" s="232"/>
      <c r="C22" s="232"/>
      <c r="D22" s="232"/>
      <c r="E22" s="232"/>
      <c r="F22" s="232"/>
      <c r="G22" s="232"/>
      <c r="H22" s="232"/>
      <c r="I22" s="232"/>
      <c r="J22" s="232"/>
      <c r="K22" s="233" t="s">
        <v>122</v>
      </c>
      <c r="L22" s="234"/>
      <c r="M22" s="235"/>
      <c r="N22" s="119"/>
      <c r="O22" s="167" t="s">
        <v>150</v>
      </c>
    </row>
    <row r="23" spans="1:40" ht="18" customHeight="1">
      <c r="A23" s="132"/>
      <c r="B23" s="132"/>
      <c r="C23" s="132"/>
      <c r="D23" s="132"/>
      <c r="E23" s="132"/>
      <c r="F23" s="132"/>
      <c r="G23" s="132"/>
      <c r="H23" s="132"/>
      <c r="I23" s="132"/>
      <c r="J23" s="132"/>
      <c r="K23" s="132"/>
      <c r="L23" s="132"/>
      <c r="M23" s="132"/>
      <c r="N23" s="132"/>
      <c r="O23" s="133"/>
      <c r="P23" s="134"/>
      <c r="Q23"/>
    </row>
    <row r="24" spans="1:40" ht="38.25" customHeight="1">
      <c r="A24" s="135"/>
      <c r="B24" s="227" t="s">
        <v>160</v>
      </c>
      <c r="C24" s="227"/>
      <c r="D24" s="227"/>
      <c r="E24" s="228" t="s">
        <v>162</v>
      </c>
      <c r="F24" s="227"/>
      <c r="G24" s="227"/>
      <c r="H24" s="227"/>
      <c r="I24" s="227"/>
      <c r="J24" s="227"/>
      <c r="K24" s="227"/>
      <c r="L24" s="227"/>
      <c r="M24" s="227"/>
      <c r="N24" s="136"/>
      <c r="O24" s="137"/>
      <c r="P24" s="138"/>
      <c r="Q24"/>
    </row>
    <row r="25" spans="1:40" ht="44.25" customHeight="1">
      <c r="A25" s="135"/>
      <c r="B25" s="168"/>
      <c r="C25" s="168"/>
      <c r="D25" s="168"/>
      <c r="E25" s="227"/>
      <c r="F25" s="227"/>
      <c r="G25" s="227"/>
      <c r="H25" s="227"/>
      <c r="I25" s="227"/>
      <c r="J25" s="227"/>
      <c r="K25" s="227"/>
      <c r="L25" s="227"/>
      <c r="M25" s="227"/>
      <c r="N25" s="136"/>
      <c r="O25" s="137"/>
      <c r="P25" s="138"/>
      <c r="Q25"/>
    </row>
    <row r="26" spans="1:40" ht="15" customHeight="1">
      <c r="A26" s="135"/>
      <c r="B26" s="121"/>
      <c r="C26" s="139"/>
      <c r="D26" s="139"/>
      <c r="E26" s="136"/>
      <c r="F26" s="136"/>
      <c r="G26" s="136"/>
      <c r="H26" s="136"/>
      <c r="I26" s="136"/>
      <c r="J26" s="136"/>
      <c r="K26" s="136"/>
      <c r="L26" s="136"/>
      <c r="M26" s="136"/>
      <c r="N26" s="136"/>
      <c r="O26" s="137"/>
      <c r="P26" s="138"/>
      <c r="Q26" s="138"/>
    </row>
    <row r="27" spans="1:40" ht="38.25" customHeight="1">
      <c r="A27" s="135"/>
      <c r="B27" s="227" t="s">
        <v>151</v>
      </c>
      <c r="C27" s="227"/>
      <c r="D27" s="227"/>
      <c r="E27" s="131" t="s">
        <v>161</v>
      </c>
      <c r="F27" s="121"/>
      <c r="G27" s="121"/>
      <c r="H27" s="121"/>
      <c r="I27" s="121"/>
      <c r="J27" s="121"/>
      <c r="K27" s="121"/>
      <c r="L27" s="121"/>
      <c r="M27" s="121"/>
      <c r="N27" s="121"/>
      <c r="O27" s="131"/>
      <c r="P27" s="109"/>
      <c r="Q27" s="109"/>
    </row>
    <row r="28" spans="1:40" ht="15" customHeight="1">
      <c r="A28" s="135"/>
      <c r="B28" s="140"/>
      <c r="C28" s="139"/>
      <c r="D28" s="139"/>
      <c r="E28" s="121"/>
      <c r="F28" s="121"/>
      <c r="G28" s="121"/>
      <c r="H28" s="121"/>
      <c r="I28" s="121"/>
      <c r="J28" s="121"/>
      <c r="K28" s="121"/>
      <c r="L28" s="121"/>
      <c r="M28" s="121"/>
      <c r="N28" s="121"/>
      <c r="O28" s="131"/>
      <c r="P28" s="109"/>
      <c r="Q28" s="109"/>
    </row>
    <row r="29" spans="1:40" ht="15" customHeight="1">
      <c r="A29" s="135"/>
      <c r="B29" s="121"/>
      <c r="C29" s="139"/>
      <c r="D29" s="139"/>
      <c r="E29" s="121"/>
      <c r="F29" s="121"/>
      <c r="G29" s="121"/>
      <c r="H29" s="121"/>
      <c r="I29" s="121"/>
      <c r="J29" s="121"/>
      <c r="K29" s="121"/>
      <c r="L29" s="121"/>
      <c r="M29" s="121"/>
      <c r="N29" s="121"/>
      <c r="O29" s="131"/>
      <c r="P29" s="109"/>
      <c r="Q29" s="109"/>
    </row>
    <row r="30" spans="1:40" ht="7.5" customHeight="1">
      <c r="A30" s="121"/>
      <c r="B30" s="121"/>
      <c r="C30" s="121"/>
      <c r="D30" s="121"/>
      <c r="E30" s="121"/>
      <c r="F30" s="121"/>
      <c r="G30" s="121"/>
      <c r="H30" s="121"/>
      <c r="I30" s="121"/>
      <c r="J30" s="121"/>
      <c r="K30" s="121"/>
      <c r="L30" s="121"/>
      <c r="M30" s="121"/>
      <c r="N30" s="121"/>
      <c r="O30" s="131"/>
    </row>
    <row r="31" spans="1:40" s="127" customFormat="1" ht="36" customHeight="1">
      <c r="A31"/>
      <c r="B31"/>
      <c r="C31"/>
      <c r="D31"/>
      <c r="E31"/>
      <c r="F31"/>
      <c r="G31"/>
      <c r="H31"/>
      <c r="I31"/>
      <c r="J31"/>
      <c r="K31"/>
      <c r="L31"/>
      <c r="M31"/>
      <c r="N31"/>
      <c r="O31" s="141"/>
      <c r="P31" s="142"/>
      <c r="Q31" s="142"/>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40" ht="15" customHeight="1">
      <c r="A32"/>
      <c r="B32"/>
      <c r="C32"/>
      <c r="D32"/>
      <c r="E32"/>
      <c r="F32"/>
      <c r="G32"/>
      <c r="H32"/>
      <c r="I32"/>
      <c r="J32"/>
      <c r="K32"/>
      <c r="L32"/>
      <c r="M32"/>
      <c r="N32"/>
      <c r="O32" s="120"/>
      <c r="P32"/>
      <c r="Q32"/>
    </row>
    <row r="33" spans="1:25" ht="81" customHeight="1">
      <c r="A33"/>
      <c r="B33"/>
      <c r="C33"/>
      <c r="D33"/>
      <c r="E33"/>
      <c r="F33"/>
      <c r="G33"/>
      <c r="H33"/>
      <c r="I33"/>
      <c r="J33"/>
      <c r="K33"/>
      <c r="L33"/>
      <c r="M33"/>
      <c r="N33"/>
      <c r="O33" s="143"/>
      <c r="P33" s="144"/>
      <c r="Q33"/>
    </row>
    <row r="34" spans="1:25" ht="81" customHeight="1">
      <c r="A34"/>
      <c r="B34"/>
      <c r="C34"/>
      <c r="D34"/>
      <c r="E34"/>
      <c r="F34"/>
      <c r="G34"/>
      <c r="H34"/>
      <c r="I34"/>
      <c r="J34"/>
      <c r="K34"/>
      <c r="L34"/>
      <c r="M34"/>
      <c r="N34"/>
      <c r="O34" s="143"/>
      <c r="P34" s="144"/>
      <c r="Q34"/>
      <c r="Y34" s="145"/>
    </row>
    <row r="35" spans="1:25" ht="15" customHeight="1">
      <c r="A35"/>
      <c r="B35"/>
      <c r="C35"/>
      <c r="D35"/>
      <c r="E35"/>
      <c r="F35"/>
      <c r="G35"/>
      <c r="H35"/>
      <c r="I35"/>
      <c r="J35"/>
      <c r="K35"/>
      <c r="L35"/>
      <c r="M35"/>
      <c r="N35"/>
      <c r="O35" s="143"/>
      <c r="P35" s="144"/>
      <c r="Q35"/>
    </row>
    <row r="36" spans="1:25" ht="66" customHeight="1">
      <c r="A36"/>
      <c r="B36"/>
      <c r="C36"/>
      <c r="D36"/>
      <c r="E36"/>
      <c r="F36"/>
      <c r="G36"/>
      <c r="H36"/>
      <c r="I36"/>
      <c r="J36"/>
      <c r="K36"/>
      <c r="L36"/>
      <c r="M36"/>
      <c r="N36"/>
      <c r="O36" s="144"/>
      <c r="P36"/>
    </row>
    <row r="37" spans="1:25" ht="48.75" customHeight="1">
      <c r="A37"/>
      <c r="B37"/>
      <c r="C37"/>
      <c r="D37"/>
      <c r="E37"/>
      <c r="F37"/>
      <c r="G37"/>
      <c r="H37"/>
      <c r="I37"/>
      <c r="J37"/>
      <c r="K37"/>
      <c r="L37"/>
      <c r="M37"/>
      <c r="N37"/>
      <c r="O37"/>
    </row>
    <row r="38" spans="1:25" ht="48.75" customHeight="1">
      <c r="A38"/>
      <c r="B38"/>
      <c r="C38"/>
      <c r="D38"/>
      <c r="E38"/>
      <c r="F38"/>
      <c r="G38"/>
      <c r="H38"/>
      <c r="I38"/>
      <c r="J38"/>
      <c r="K38"/>
      <c r="L38"/>
      <c r="M38"/>
      <c r="N38"/>
      <c r="O38"/>
    </row>
    <row r="39" spans="1:25" ht="48.75" customHeight="1">
      <c r="A39"/>
      <c r="B39"/>
      <c r="C39"/>
      <c r="D39"/>
      <c r="E39"/>
      <c r="F39"/>
      <c r="G39"/>
      <c r="H39"/>
      <c r="I39"/>
      <c r="J39"/>
      <c r="K39"/>
      <c r="L39"/>
      <c r="M39"/>
      <c r="N39"/>
      <c r="O39"/>
    </row>
    <row r="40" spans="1:25" ht="48.75" customHeight="1">
      <c r="A40"/>
      <c r="B40"/>
      <c r="C40"/>
      <c r="D40"/>
      <c r="E40"/>
      <c r="F40"/>
      <c r="G40"/>
      <c r="H40"/>
      <c r="I40"/>
      <c r="J40"/>
      <c r="K40"/>
      <c r="L40"/>
      <c r="M40"/>
      <c r="N40"/>
      <c r="O40"/>
    </row>
    <row r="41" spans="1:25" ht="54.75" customHeight="1">
      <c r="A41"/>
      <c r="B41"/>
      <c r="C41"/>
      <c r="D41"/>
      <c r="E41"/>
      <c r="F41"/>
      <c r="G41"/>
      <c r="H41"/>
      <c r="I41"/>
      <c r="J41"/>
      <c r="K41"/>
      <c r="L41"/>
      <c r="M41"/>
      <c r="N41"/>
      <c r="O41" s="143"/>
      <c r="P41" s="144"/>
      <c r="Q41"/>
    </row>
    <row r="42" spans="1:25" ht="36" customHeight="1">
      <c r="A42"/>
      <c r="B42"/>
      <c r="C42"/>
      <c r="D42"/>
      <c r="E42"/>
      <c r="F42"/>
      <c r="G42"/>
      <c r="H42"/>
      <c r="I42"/>
      <c r="J42"/>
      <c r="K42"/>
      <c r="L42"/>
      <c r="M42"/>
      <c r="N42"/>
      <c r="O42" s="143"/>
      <c r="P42" s="144"/>
      <c r="Q42"/>
    </row>
    <row r="43" spans="1:25" s="149" customFormat="1" ht="28.5" customHeight="1">
      <c r="A43"/>
      <c r="B43"/>
      <c r="C43"/>
      <c r="D43"/>
      <c r="E43"/>
      <c r="F43"/>
      <c r="G43"/>
      <c r="H43"/>
      <c r="I43"/>
      <c r="J43"/>
      <c r="K43"/>
      <c r="L43"/>
      <c r="M43"/>
      <c r="N43"/>
      <c r="O43" s="146"/>
      <c r="P43" s="147"/>
      <c r="Q43" s="148"/>
    </row>
    <row r="44" spans="1:25" s="153" customFormat="1" ht="82.5" customHeight="1">
      <c r="A44"/>
      <c r="B44"/>
      <c r="C44"/>
      <c r="D44"/>
      <c r="E44"/>
      <c r="F44"/>
      <c r="G44"/>
      <c r="H44"/>
      <c r="I44"/>
      <c r="J44"/>
      <c r="K44"/>
      <c r="L44"/>
      <c r="M44"/>
      <c r="N44"/>
      <c r="O44" s="150"/>
      <c r="P44" s="151"/>
      <c r="Q44" s="152"/>
    </row>
    <row r="45" spans="1:25" ht="54.75" customHeight="1">
      <c r="A45"/>
      <c r="B45"/>
      <c r="C45"/>
      <c r="D45"/>
      <c r="E45"/>
      <c r="F45"/>
      <c r="G45"/>
      <c r="H45"/>
      <c r="I45"/>
      <c r="J45"/>
      <c r="K45"/>
      <c r="L45"/>
      <c r="M45"/>
      <c r="N45"/>
      <c r="O45" s="154"/>
      <c r="P45" s="144"/>
      <c r="Q45"/>
    </row>
    <row r="46" spans="1:25" ht="248.25" customHeight="1">
      <c r="A46"/>
      <c r="B46"/>
      <c r="C46"/>
      <c r="D46"/>
      <c r="E46"/>
      <c r="F46"/>
      <c r="G46"/>
      <c r="H46"/>
      <c r="I46"/>
      <c r="J46"/>
      <c r="K46"/>
      <c r="L46"/>
      <c r="M46"/>
      <c r="N46"/>
      <c r="O46" s="154"/>
      <c r="P46" s="144"/>
      <c r="Q46"/>
    </row>
    <row r="47" spans="1:25" ht="15" customHeight="1">
      <c r="A47" s="119"/>
      <c r="B47"/>
      <c r="C47"/>
      <c r="D47"/>
      <c r="E47"/>
      <c r="F47"/>
      <c r="G47"/>
      <c r="H47"/>
      <c r="I47"/>
      <c r="J47"/>
      <c r="K47"/>
      <c r="L47"/>
      <c r="M47"/>
      <c r="N47"/>
      <c r="O47" s="154"/>
      <c r="P47" s="144"/>
      <c r="Q47"/>
    </row>
    <row r="48" spans="1:25" ht="15" customHeight="1">
      <c r="A48" s="119"/>
      <c r="B48"/>
      <c r="C48"/>
      <c r="D48"/>
      <c r="E48"/>
      <c r="F48"/>
      <c r="G48"/>
      <c r="H48"/>
      <c r="I48"/>
      <c r="J48"/>
      <c r="K48"/>
      <c r="L48"/>
      <c r="M48"/>
      <c r="N48"/>
      <c r="O48" s="154"/>
      <c r="P48" s="144"/>
      <c r="Q48"/>
    </row>
    <row r="49" spans="1:45" ht="36.75" customHeight="1">
      <c r="A49" s="119"/>
      <c r="B49"/>
      <c r="C49"/>
      <c r="D49"/>
      <c r="E49"/>
      <c r="F49"/>
      <c r="G49"/>
      <c r="H49"/>
      <c r="I49"/>
      <c r="J49"/>
      <c r="K49"/>
      <c r="L49"/>
      <c r="M49"/>
      <c r="N49"/>
      <c r="O49" s="154"/>
      <c r="P49" s="144"/>
      <c r="Q49"/>
      <c r="R49"/>
      <c r="S49"/>
      <c r="T49"/>
      <c r="U49"/>
      <c r="V49"/>
      <c r="W49"/>
      <c r="X49"/>
      <c r="Y49"/>
      <c r="Z49"/>
      <c r="AA49"/>
      <c r="AB49"/>
      <c r="AC49"/>
      <c r="AD49"/>
      <c r="AE49"/>
      <c r="AF49"/>
      <c r="AG49"/>
      <c r="AH49"/>
      <c r="AI49"/>
      <c r="AJ49"/>
      <c r="AK49"/>
      <c r="AL49"/>
      <c r="AM49"/>
      <c r="AN49"/>
      <c r="AO49"/>
      <c r="AP49"/>
      <c r="AQ49"/>
      <c r="AR49"/>
    </row>
    <row r="50" spans="1:45" ht="51" customHeight="1">
      <c r="A50" s="119"/>
      <c r="B50"/>
      <c r="C50"/>
      <c r="D50"/>
      <c r="E50"/>
      <c r="F50"/>
      <c r="G50"/>
      <c r="H50"/>
      <c r="I50"/>
      <c r="J50"/>
      <c r="K50"/>
      <c r="L50"/>
      <c r="M50"/>
      <c r="N50"/>
      <c r="O50" s="154"/>
      <c r="P50" s="144"/>
      <c r="Q50"/>
      <c r="R50"/>
      <c r="S50"/>
      <c r="T50"/>
      <c r="U50"/>
      <c r="V50"/>
      <c r="W50"/>
      <c r="X50"/>
      <c r="Y50"/>
      <c r="Z50"/>
      <c r="AA50"/>
      <c r="AB50"/>
      <c r="AC50"/>
      <c r="AD50"/>
      <c r="AE50"/>
      <c r="AF50"/>
      <c r="AG50"/>
      <c r="AH50"/>
      <c r="AI50"/>
      <c r="AJ50"/>
      <c r="AK50"/>
      <c r="AL50"/>
      <c r="AM50"/>
      <c r="AN50"/>
      <c r="AO50"/>
      <c r="AP50"/>
      <c r="AQ50"/>
      <c r="AR50"/>
    </row>
    <row r="51" spans="1:45" ht="51" customHeight="1">
      <c r="A51" s="119"/>
      <c r="B51"/>
      <c r="C51"/>
      <c r="D51"/>
      <c r="E51"/>
      <c r="F51"/>
      <c r="G51"/>
      <c r="H51"/>
      <c r="I51"/>
      <c r="J51"/>
      <c r="K51"/>
      <c r="L51"/>
      <c r="M51"/>
      <c r="N51"/>
      <c r="O51" s="154"/>
      <c r="P51"/>
      <c r="Q51"/>
      <c r="R51"/>
      <c r="S51"/>
      <c r="T51"/>
      <c r="U51"/>
      <c r="V51"/>
      <c r="W51"/>
      <c r="X51"/>
      <c r="Y51"/>
      <c r="Z51"/>
      <c r="AA51"/>
      <c r="AB51"/>
      <c r="AC51"/>
      <c r="AD51"/>
      <c r="AE51"/>
      <c r="AF51"/>
      <c r="AG51"/>
      <c r="AH51"/>
      <c r="AI51"/>
      <c r="AJ51"/>
      <c r="AK51"/>
      <c r="AL51"/>
      <c r="AM51"/>
      <c r="AN51"/>
      <c r="AO51"/>
      <c r="AP51"/>
      <c r="AQ51"/>
      <c r="AR51"/>
    </row>
    <row r="52" spans="1:45" ht="51" customHeight="1">
      <c r="A52" s="119"/>
      <c r="B52"/>
      <c r="C52"/>
      <c r="D52"/>
      <c r="E52"/>
      <c r="F52"/>
      <c r="G52"/>
      <c r="H52"/>
      <c r="I52"/>
      <c r="J52"/>
      <c r="K52"/>
      <c r="L52"/>
      <c r="M52"/>
      <c r="N52"/>
      <c r="O52" s="154"/>
      <c r="P52"/>
      <c r="Q52"/>
      <c r="R52"/>
      <c r="S52"/>
      <c r="T52"/>
      <c r="U52"/>
      <c r="V52"/>
      <c r="W52"/>
      <c r="X52"/>
      <c r="Y52"/>
      <c r="Z52"/>
      <c r="AA52"/>
      <c r="AB52"/>
      <c r="AC52"/>
      <c r="AD52"/>
      <c r="AE52"/>
      <c r="AF52"/>
      <c r="AG52"/>
      <c r="AH52"/>
      <c r="AI52"/>
      <c r="AJ52"/>
      <c r="AK52"/>
      <c r="AL52"/>
      <c r="AM52"/>
      <c r="AN52"/>
      <c r="AO52"/>
      <c r="AP52"/>
      <c r="AQ52"/>
      <c r="AR52"/>
    </row>
    <row r="53" spans="1:45" ht="51" customHeight="1">
      <c r="A53" s="119"/>
      <c r="B53"/>
      <c r="C53"/>
      <c r="D53"/>
      <c r="E53"/>
      <c r="F53"/>
      <c r="G53"/>
      <c r="H53"/>
      <c r="I53"/>
      <c r="J53"/>
      <c r="K53"/>
      <c r="L53"/>
      <c r="M53"/>
      <c r="N53"/>
      <c r="O53" s="154"/>
      <c r="P53"/>
      <c r="Q53"/>
      <c r="R53"/>
      <c r="S53"/>
      <c r="T53"/>
      <c r="U53"/>
      <c r="V53"/>
      <c r="W53"/>
      <c r="X53"/>
      <c r="Y53"/>
      <c r="Z53"/>
      <c r="AA53"/>
      <c r="AB53"/>
      <c r="AC53"/>
      <c r="AD53"/>
      <c r="AE53"/>
      <c r="AF53"/>
      <c r="AG53"/>
      <c r="AH53"/>
      <c r="AI53"/>
      <c r="AJ53"/>
      <c r="AK53"/>
      <c r="AL53"/>
      <c r="AM53"/>
      <c r="AN53"/>
      <c r="AO53"/>
      <c r="AP53"/>
      <c r="AQ53"/>
      <c r="AR53"/>
    </row>
    <row r="54" spans="1:45" ht="51" customHeight="1">
      <c r="A54" s="119"/>
      <c r="B54"/>
      <c r="C54"/>
      <c r="D54"/>
      <c r="E54"/>
      <c r="F54"/>
      <c r="G54"/>
      <c r="H54"/>
      <c r="I54"/>
      <c r="J54"/>
      <c r="K54"/>
      <c r="L54"/>
      <c r="M54"/>
      <c r="N54"/>
      <c r="O54" s="154"/>
      <c r="P54"/>
      <c r="Q54"/>
      <c r="R54"/>
      <c r="S54"/>
      <c r="T54"/>
      <c r="U54"/>
      <c r="V54"/>
      <c r="W54"/>
      <c r="X54"/>
      <c r="Y54"/>
      <c r="Z54"/>
      <c r="AA54"/>
      <c r="AB54"/>
      <c r="AC54"/>
      <c r="AD54"/>
      <c r="AE54"/>
      <c r="AF54"/>
      <c r="AG54"/>
      <c r="AH54"/>
      <c r="AI54"/>
      <c r="AJ54"/>
      <c r="AK54"/>
      <c r="AL54"/>
      <c r="AM54"/>
      <c r="AN54"/>
      <c r="AO54"/>
      <c r="AP54"/>
      <c r="AQ54"/>
      <c r="AR54"/>
    </row>
    <row r="55" spans="1:45" ht="51" customHeight="1">
      <c r="A55" s="119"/>
      <c r="B55"/>
      <c r="C55"/>
      <c r="D55"/>
      <c r="E55"/>
      <c r="F55"/>
      <c r="G55"/>
      <c r="H55"/>
      <c r="I55"/>
      <c r="J55"/>
      <c r="K55"/>
      <c r="L55"/>
      <c r="M55"/>
      <c r="N55"/>
      <c r="O55" s="154"/>
      <c r="P55"/>
      <c r="Q55"/>
      <c r="R55"/>
      <c r="S55"/>
      <c r="T55"/>
      <c r="U55"/>
      <c r="V55"/>
      <c r="W55"/>
      <c r="X55"/>
      <c r="Y55"/>
      <c r="Z55"/>
      <c r="AA55"/>
      <c r="AB55"/>
      <c r="AC55"/>
      <c r="AD55"/>
      <c r="AE55"/>
      <c r="AF55"/>
      <c r="AG55"/>
      <c r="AH55"/>
      <c r="AI55"/>
      <c r="AJ55"/>
      <c r="AK55"/>
      <c r="AL55"/>
      <c r="AM55"/>
      <c r="AN55"/>
      <c r="AO55"/>
      <c r="AP55"/>
      <c r="AQ55"/>
      <c r="AR55"/>
    </row>
    <row r="56" spans="1:45" ht="51" customHeight="1">
      <c r="A56" s="119"/>
      <c r="B56"/>
      <c r="C56"/>
      <c r="D56"/>
      <c r="E56"/>
      <c r="F56"/>
      <c r="G56"/>
      <c r="H56"/>
      <c r="I56"/>
      <c r="J56"/>
      <c r="K56"/>
      <c r="L56"/>
      <c r="M56"/>
      <c r="N56"/>
      <c r="O56" s="154"/>
      <c r="P56"/>
      <c r="Q56"/>
      <c r="R56"/>
      <c r="S56"/>
      <c r="T56"/>
      <c r="U56"/>
      <c r="V56"/>
      <c r="W56"/>
      <c r="X56"/>
      <c r="Y56"/>
      <c r="Z56"/>
      <c r="AA56"/>
      <c r="AB56"/>
      <c r="AC56"/>
      <c r="AD56"/>
      <c r="AE56"/>
      <c r="AF56"/>
      <c r="AG56"/>
      <c r="AH56"/>
      <c r="AI56"/>
      <c r="AJ56"/>
      <c r="AK56"/>
      <c r="AL56"/>
      <c r="AM56"/>
      <c r="AN56"/>
      <c r="AO56"/>
      <c r="AP56"/>
      <c r="AQ56"/>
      <c r="AR56"/>
    </row>
    <row r="57" spans="1:45" ht="51" customHeight="1">
      <c r="A57" s="119"/>
      <c r="B57"/>
      <c r="C57"/>
      <c r="D57"/>
      <c r="E57"/>
      <c r="F57"/>
      <c r="G57"/>
      <c r="H57"/>
      <c r="I57"/>
      <c r="J57"/>
      <c r="K57"/>
      <c r="L57"/>
      <c r="M57"/>
      <c r="N57"/>
      <c r="O57" s="154"/>
      <c r="P57"/>
      <c r="Q57"/>
      <c r="R57"/>
      <c r="S57"/>
      <c r="T57"/>
      <c r="U57"/>
      <c r="V57"/>
      <c r="W57"/>
      <c r="X57"/>
      <c r="Y57"/>
      <c r="Z57"/>
      <c r="AA57"/>
      <c r="AB57"/>
      <c r="AC57"/>
      <c r="AD57"/>
      <c r="AE57"/>
      <c r="AF57"/>
      <c r="AG57"/>
      <c r="AH57"/>
      <c r="AI57"/>
      <c r="AJ57"/>
      <c r="AK57"/>
      <c r="AL57"/>
      <c r="AM57"/>
      <c r="AN57"/>
      <c r="AO57"/>
      <c r="AP57"/>
      <c r="AQ57"/>
      <c r="AR57"/>
    </row>
    <row r="58" spans="1:45" ht="51" customHeight="1">
      <c r="A58" s="119"/>
      <c r="B58"/>
      <c r="C58"/>
      <c r="D58"/>
      <c r="E58"/>
      <c r="F58"/>
      <c r="G58"/>
      <c r="H58"/>
      <c r="I58"/>
      <c r="J58"/>
      <c r="K58"/>
      <c r="L58"/>
      <c r="M58"/>
      <c r="N58"/>
      <c r="O58" s="154"/>
      <c r="P58"/>
      <c r="Q58"/>
      <c r="R58"/>
      <c r="S58"/>
      <c r="T58"/>
      <c r="U58"/>
      <c r="V58"/>
      <c r="W58"/>
      <c r="X58"/>
      <c r="Y58"/>
      <c r="Z58"/>
      <c r="AA58"/>
      <c r="AB58"/>
      <c r="AC58"/>
      <c r="AD58"/>
      <c r="AE58"/>
      <c r="AF58"/>
      <c r="AG58"/>
      <c r="AH58"/>
      <c r="AI58"/>
      <c r="AJ58"/>
      <c r="AK58"/>
      <c r="AL58"/>
      <c r="AM58"/>
      <c r="AN58"/>
      <c r="AO58"/>
      <c r="AP58"/>
      <c r="AQ58"/>
      <c r="AR58"/>
    </row>
    <row r="59" spans="1:45" ht="51" customHeight="1">
      <c r="A59" s="119"/>
      <c r="B59"/>
      <c r="C59"/>
      <c r="D59"/>
      <c r="E59"/>
      <c r="F59"/>
      <c r="G59"/>
      <c r="H59"/>
      <c r="I59"/>
      <c r="J59"/>
      <c r="K59"/>
      <c r="L59"/>
      <c r="M59"/>
      <c r="N59"/>
      <c r="O59" s="154"/>
      <c r="P59"/>
      <c r="Q59"/>
      <c r="R59"/>
      <c r="S59"/>
      <c r="T59"/>
      <c r="U59"/>
      <c r="V59"/>
      <c r="W59"/>
      <c r="X59"/>
      <c r="Y59"/>
      <c r="Z59"/>
      <c r="AA59"/>
      <c r="AB59"/>
      <c r="AC59"/>
      <c r="AD59"/>
      <c r="AE59"/>
      <c r="AF59"/>
      <c r="AG59"/>
      <c r="AH59"/>
      <c r="AI59"/>
      <c r="AJ59"/>
      <c r="AK59"/>
      <c r="AL59"/>
      <c r="AM59"/>
      <c r="AN59"/>
      <c r="AO59"/>
      <c r="AP59"/>
      <c r="AQ59"/>
      <c r="AR59"/>
    </row>
    <row r="60" spans="1:45" ht="15" customHeight="1">
      <c r="A60" s="121"/>
      <c r="B60"/>
      <c r="C60"/>
      <c r="D60"/>
      <c r="E60"/>
      <c r="F60"/>
      <c r="G60"/>
      <c r="H60"/>
      <c r="I60"/>
      <c r="J60"/>
      <c r="K60"/>
      <c r="L60"/>
      <c r="M60"/>
      <c r="N60"/>
      <c r="O60" s="154"/>
      <c r="Q60"/>
      <c r="R60"/>
      <c r="S60"/>
      <c r="T60"/>
      <c r="U60"/>
      <c r="V60"/>
      <c r="W60"/>
      <c r="X60"/>
      <c r="Y60"/>
      <c r="Z60"/>
      <c r="AA60"/>
      <c r="AB60"/>
      <c r="AC60"/>
      <c r="AD60"/>
      <c r="AE60"/>
      <c r="AF60"/>
      <c r="AG60"/>
      <c r="AH60"/>
      <c r="AI60"/>
      <c r="AJ60"/>
      <c r="AK60"/>
      <c r="AL60"/>
      <c r="AM60"/>
      <c r="AN60"/>
      <c r="AO60"/>
      <c r="AP60"/>
      <c r="AQ60"/>
      <c r="AR60"/>
    </row>
    <row r="61" spans="1:45" ht="15" customHeight="1">
      <c r="A61" s="121"/>
      <c r="B61"/>
      <c r="C61"/>
      <c r="D61"/>
      <c r="E61"/>
      <c r="F61"/>
      <c r="G61"/>
      <c r="H61"/>
      <c r="I61"/>
      <c r="J61"/>
      <c r="K61"/>
      <c r="L61"/>
      <c r="M61"/>
      <c r="N61"/>
      <c r="O61" s="154"/>
      <c r="Q61"/>
      <c r="R61"/>
      <c r="S61"/>
      <c r="T61"/>
      <c r="U61"/>
      <c r="V61"/>
      <c r="W61"/>
      <c r="X61"/>
      <c r="Y61"/>
      <c r="Z61"/>
      <c r="AA61"/>
      <c r="AB61"/>
      <c r="AC61"/>
      <c r="AD61"/>
      <c r="AE61"/>
      <c r="AF61"/>
      <c r="AG61"/>
      <c r="AH61"/>
      <c r="AI61"/>
      <c r="AJ61"/>
      <c r="AK61"/>
      <c r="AL61"/>
      <c r="AM61"/>
      <c r="AN61"/>
      <c r="AO61"/>
      <c r="AP61"/>
      <c r="AQ61"/>
      <c r="AR61"/>
    </row>
    <row r="62" spans="1:45" ht="72.75" customHeight="1">
      <c r="A62" s="121"/>
      <c r="B62"/>
      <c r="C62"/>
      <c r="D62"/>
      <c r="E62"/>
      <c r="F62"/>
      <c r="G62"/>
      <c r="H62"/>
      <c r="I62"/>
      <c r="J62"/>
      <c r="K62"/>
      <c r="L62"/>
      <c r="M62"/>
      <c r="N62"/>
      <c r="O62" s="154"/>
      <c r="P62" s="121"/>
      <c r="R62"/>
      <c r="S62"/>
      <c r="T62"/>
      <c r="U62"/>
      <c r="V62"/>
      <c r="W62"/>
      <c r="X62"/>
      <c r="Y62"/>
      <c r="Z62"/>
      <c r="AA62"/>
      <c r="AB62"/>
      <c r="AC62"/>
      <c r="AD62"/>
      <c r="AE62"/>
      <c r="AF62"/>
      <c r="AG62"/>
      <c r="AH62"/>
      <c r="AI62"/>
      <c r="AJ62"/>
      <c r="AK62"/>
      <c r="AL62"/>
      <c r="AM62"/>
      <c r="AN62"/>
      <c r="AO62"/>
      <c r="AP62"/>
      <c r="AQ62"/>
      <c r="AR62"/>
      <c r="AS62"/>
    </row>
    <row r="63" spans="1:45" ht="51" customHeight="1">
      <c r="A63" s="121"/>
      <c r="B63"/>
      <c r="C63"/>
      <c r="D63"/>
      <c r="E63"/>
      <c r="F63"/>
      <c r="G63"/>
      <c r="H63"/>
      <c r="I63"/>
      <c r="J63"/>
      <c r="K63"/>
      <c r="L63"/>
      <c r="M63"/>
      <c r="N63"/>
      <c r="O63" s="154"/>
      <c r="P63" s="121"/>
      <c r="R63"/>
      <c r="S63"/>
      <c r="T63"/>
      <c r="U63"/>
      <c r="V63"/>
      <c r="W63"/>
      <c r="X63"/>
      <c r="Y63"/>
      <c r="Z63"/>
      <c r="AA63"/>
      <c r="AB63"/>
      <c r="AC63"/>
      <c r="AD63"/>
      <c r="AE63"/>
      <c r="AF63"/>
      <c r="AG63"/>
      <c r="AH63"/>
      <c r="AI63"/>
      <c r="AJ63"/>
      <c r="AK63"/>
      <c r="AL63"/>
      <c r="AM63"/>
      <c r="AN63"/>
      <c r="AO63"/>
      <c r="AP63"/>
      <c r="AQ63"/>
      <c r="AR63"/>
      <c r="AS63"/>
    </row>
    <row r="64" spans="1:45" ht="51" customHeight="1">
      <c r="A64" s="121"/>
      <c r="O64" s="131"/>
      <c r="P64" s="121"/>
      <c r="R64"/>
      <c r="S64"/>
      <c r="T64"/>
      <c r="U64"/>
      <c r="V64"/>
      <c r="W64"/>
      <c r="X64"/>
      <c r="Y64"/>
      <c r="Z64"/>
      <c r="AA64"/>
      <c r="AB64"/>
      <c r="AC64"/>
      <c r="AD64"/>
      <c r="AE64"/>
      <c r="AF64"/>
      <c r="AG64"/>
      <c r="AH64"/>
      <c r="AI64"/>
      <c r="AJ64"/>
      <c r="AK64"/>
      <c r="AL64"/>
      <c r="AM64"/>
      <c r="AN64"/>
      <c r="AO64"/>
      <c r="AP64"/>
      <c r="AQ64"/>
      <c r="AR64"/>
      <c r="AS64"/>
    </row>
    <row r="65" spans="1:45" ht="51" customHeight="1">
      <c r="A65" s="121"/>
      <c r="O65" s="131"/>
      <c r="P65" s="121"/>
      <c r="R65"/>
      <c r="S65"/>
      <c r="T65"/>
      <c r="U65"/>
      <c r="V65"/>
      <c r="W65"/>
      <c r="X65"/>
      <c r="Y65"/>
      <c r="Z65"/>
      <c r="AA65"/>
      <c r="AB65"/>
      <c r="AC65"/>
      <c r="AD65"/>
      <c r="AE65"/>
      <c r="AF65"/>
      <c r="AG65"/>
      <c r="AH65"/>
      <c r="AI65"/>
      <c r="AJ65"/>
      <c r="AK65"/>
      <c r="AL65"/>
      <c r="AM65"/>
      <c r="AN65"/>
      <c r="AO65"/>
      <c r="AP65"/>
      <c r="AQ65"/>
      <c r="AR65"/>
      <c r="AS65"/>
    </row>
    <row r="66" spans="1:45" ht="51" customHeight="1">
      <c r="A66" s="121"/>
      <c r="O66" s="131"/>
      <c r="P66" s="121"/>
      <c r="R66"/>
      <c r="S66"/>
      <c r="T66"/>
      <c r="U66"/>
      <c r="V66"/>
      <c r="W66"/>
      <c r="X66"/>
      <c r="Y66"/>
      <c r="Z66"/>
      <c r="AA66"/>
      <c r="AB66"/>
      <c r="AC66"/>
      <c r="AD66"/>
      <c r="AE66"/>
      <c r="AF66"/>
      <c r="AG66"/>
      <c r="AH66"/>
      <c r="AI66"/>
      <c r="AJ66"/>
      <c r="AK66"/>
      <c r="AL66"/>
      <c r="AM66"/>
      <c r="AN66"/>
      <c r="AO66"/>
      <c r="AP66"/>
      <c r="AQ66"/>
      <c r="AR66"/>
      <c r="AS66"/>
    </row>
    <row r="67" spans="1:45" ht="51" customHeight="1">
      <c r="A67" s="121"/>
      <c r="O67" s="131"/>
      <c r="Q67"/>
      <c r="R67"/>
      <c r="S67"/>
      <c r="T67"/>
      <c r="U67"/>
      <c r="V67"/>
      <c r="W67"/>
      <c r="X67"/>
      <c r="Y67"/>
      <c r="Z67"/>
      <c r="AA67"/>
      <c r="AB67"/>
      <c r="AC67"/>
      <c r="AD67"/>
      <c r="AE67"/>
      <c r="AF67"/>
      <c r="AG67"/>
      <c r="AH67"/>
      <c r="AI67"/>
      <c r="AJ67"/>
      <c r="AK67"/>
      <c r="AL67"/>
      <c r="AM67"/>
      <c r="AN67"/>
      <c r="AO67"/>
      <c r="AP67"/>
      <c r="AQ67"/>
      <c r="AR67"/>
    </row>
    <row r="68" spans="1:45" ht="15" customHeight="1">
      <c r="A68" s="121"/>
      <c r="B68" s="121"/>
      <c r="C68" s="121"/>
      <c r="D68" s="121"/>
      <c r="E68" s="121"/>
      <c r="F68" s="121"/>
      <c r="G68" s="121"/>
      <c r="H68" s="121"/>
      <c r="I68" s="121"/>
      <c r="J68" s="121"/>
      <c r="K68" s="121"/>
      <c r="L68" s="121"/>
      <c r="M68" s="121"/>
      <c r="N68" s="121"/>
      <c r="O68" s="131"/>
      <c r="Q68"/>
      <c r="R68"/>
      <c r="S68"/>
      <c r="T68"/>
      <c r="U68"/>
      <c r="V68"/>
      <c r="W68"/>
      <c r="X68"/>
      <c r="Y68"/>
      <c r="Z68"/>
      <c r="AA68"/>
      <c r="AB68"/>
      <c r="AC68"/>
      <c r="AD68"/>
      <c r="AE68"/>
      <c r="AF68"/>
      <c r="AG68"/>
      <c r="AH68"/>
      <c r="AI68"/>
      <c r="AJ68"/>
      <c r="AK68"/>
      <c r="AL68"/>
      <c r="AM68"/>
      <c r="AN68"/>
      <c r="AO68"/>
      <c r="AP68"/>
      <c r="AQ68"/>
      <c r="AR68"/>
    </row>
    <row r="69" spans="1:45" ht="15" customHeight="1">
      <c r="A69" s="121"/>
      <c r="B69" s="121"/>
      <c r="C69" s="121"/>
      <c r="D69" s="121"/>
      <c r="E69" s="121"/>
      <c r="F69" s="121"/>
      <c r="G69" s="121"/>
      <c r="H69" s="121"/>
      <c r="I69" s="121"/>
      <c r="J69" s="121"/>
      <c r="K69" s="121"/>
      <c r="L69" s="121"/>
      <c r="M69" s="121"/>
      <c r="N69" s="121"/>
      <c r="O69" s="131"/>
      <c r="Q69"/>
      <c r="R69"/>
      <c r="S69"/>
      <c r="T69"/>
      <c r="U69"/>
      <c r="V69"/>
      <c r="W69"/>
      <c r="X69"/>
      <c r="Y69"/>
      <c r="Z69"/>
      <c r="AA69"/>
      <c r="AB69"/>
      <c r="AC69"/>
      <c r="AD69"/>
      <c r="AE69"/>
      <c r="AF69"/>
      <c r="AG69"/>
      <c r="AH69"/>
      <c r="AI69"/>
      <c r="AJ69"/>
      <c r="AK69"/>
      <c r="AL69"/>
      <c r="AM69"/>
      <c r="AN69"/>
      <c r="AO69"/>
      <c r="AP69"/>
      <c r="AQ69"/>
      <c r="AR69"/>
    </row>
    <row r="70" spans="1:45" ht="15" customHeight="1">
      <c r="A70" s="121"/>
      <c r="B70" s="121"/>
      <c r="C70" s="121"/>
      <c r="D70" s="121"/>
      <c r="E70" s="121"/>
      <c r="F70" s="121"/>
      <c r="G70" s="121"/>
      <c r="H70" s="121"/>
      <c r="I70" s="121"/>
      <c r="J70" s="121"/>
      <c r="K70" s="121"/>
      <c r="L70" s="121"/>
      <c r="M70" s="121"/>
      <c r="N70" s="121"/>
      <c r="O70" s="131"/>
      <c r="Q70"/>
      <c r="R70"/>
      <c r="S70"/>
      <c r="T70"/>
      <c r="U70"/>
      <c r="V70"/>
      <c r="W70"/>
      <c r="X70"/>
      <c r="Y70"/>
      <c r="Z70"/>
      <c r="AA70"/>
      <c r="AB70"/>
      <c r="AC70"/>
      <c r="AD70"/>
      <c r="AE70"/>
      <c r="AF70"/>
      <c r="AG70"/>
      <c r="AH70"/>
      <c r="AI70"/>
      <c r="AJ70"/>
      <c r="AK70"/>
      <c r="AL70"/>
      <c r="AM70"/>
      <c r="AN70"/>
      <c r="AO70"/>
      <c r="AP70"/>
      <c r="AQ70"/>
      <c r="AR70"/>
    </row>
    <row r="71" spans="1:45" ht="15" customHeight="1">
      <c r="A71" s="121"/>
      <c r="B71" s="121"/>
      <c r="C71" s="121"/>
      <c r="D71" s="121"/>
      <c r="E71" s="121"/>
      <c r="F71" s="121"/>
      <c r="G71" s="121"/>
      <c r="H71" s="121"/>
      <c r="I71" s="121"/>
      <c r="J71" s="121"/>
      <c r="K71" s="121"/>
      <c r="L71" s="121"/>
      <c r="M71" s="121"/>
      <c r="N71" s="121"/>
      <c r="O71" s="131"/>
      <c r="Q71"/>
      <c r="R71"/>
      <c r="S71"/>
      <c r="T71"/>
      <c r="U71"/>
      <c r="V71"/>
      <c r="W71"/>
      <c r="X71"/>
      <c r="Y71"/>
      <c r="Z71"/>
      <c r="AA71"/>
      <c r="AB71"/>
      <c r="AC71"/>
      <c r="AD71"/>
      <c r="AE71"/>
      <c r="AF71"/>
      <c r="AG71"/>
      <c r="AH71"/>
      <c r="AI71"/>
      <c r="AJ71"/>
      <c r="AK71"/>
      <c r="AL71"/>
      <c r="AM71"/>
      <c r="AN71"/>
      <c r="AO71"/>
      <c r="AP71"/>
      <c r="AQ71"/>
      <c r="AR71"/>
    </row>
    <row r="72" spans="1:45" ht="15" customHeight="1">
      <c r="A72" s="121"/>
      <c r="B72" s="121"/>
      <c r="C72" s="121"/>
      <c r="D72" s="121"/>
      <c r="E72" s="121"/>
      <c r="F72" s="121"/>
      <c r="G72" s="121"/>
      <c r="H72" s="121"/>
      <c r="I72" s="121"/>
      <c r="J72" s="121"/>
      <c r="K72" s="121"/>
      <c r="L72" s="121"/>
      <c r="M72" s="121"/>
      <c r="N72" s="121"/>
      <c r="O72" s="131"/>
      <c r="Q72"/>
      <c r="R72"/>
      <c r="S72"/>
      <c r="T72"/>
      <c r="U72"/>
      <c r="V72"/>
      <c r="W72"/>
      <c r="X72"/>
      <c r="Y72"/>
      <c r="Z72"/>
      <c r="AA72"/>
      <c r="AB72"/>
      <c r="AC72"/>
      <c r="AD72"/>
      <c r="AE72"/>
      <c r="AF72"/>
      <c r="AG72"/>
      <c r="AH72"/>
      <c r="AI72"/>
      <c r="AJ72"/>
      <c r="AK72"/>
      <c r="AL72"/>
      <c r="AM72"/>
      <c r="AN72"/>
      <c r="AO72"/>
      <c r="AP72"/>
      <c r="AQ72"/>
      <c r="AR72"/>
    </row>
    <row r="73" spans="1:45" ht="15" customHeight="1">
      <c r="A73" s="121"/>
      <c r="B73" s="121"/>
      <c r="C73" s="121"/>
      <c r="D73" s="121"/>
      <c r="E73" s="121"/>
      <c r="F73" s="121"/>
      <c r="G73" s="121"/>
      <c r="H73" s="121"/>
      <c r="I73" s="121"/>
      <c r="J73" s="121"/>
      <c r="K73" s="121"/>
      <c r="L73" s="121"/>
      <c r="M73" s="121"/>
      <c r="N73" s="121"/>
      <c r="O73" s="131"/>
      <c r="Q73"/>
      <c r="R73"/>
      <c r="S73"/>
      <c r="T73"/>
      <c r="U73"/>
      <c r="V73"/>
      <c r="W73"/>
      <c r="X73"/>
      <c r="Y73"/>
      <c r="Z73"/>
      <c r="AA73"/>
      <c r="AB73"/>
      <c r="AC73"/>
      <c r="AD73"/>
      <c r="AE73"/>
      <c r="AF73"/>
      <c r="AG73"/>
      <c r="AH73"/>
      <c r="AI73"/>
      <c r="AJ73"/>
      <c r="AK73"/>
      <c r="AL73"/>
      <c r="AM73"/>
      <c r="AN73"/>
      <c r="AO73"/>
      <c r="AP73"/>
      <c r="AQ73"/>
      <c r="AR73"/>
    </row>
    <row r="74" spans="1:45" ht="15" customHeight="1">
      <c r="A74" s="121"/>
      <c r="B74" s="121"/>
      <c r="C74" s="121"/>
      <c r="D74" s="121"/>
      <c r="E74" s="121"/>
      <c r="F74" s="121"/>
      <c r="G74" s="121"/>
      <c r="H74" s="121"/>
      <c r="I74" s="121"/>
      <c r="J74" s="121"/>
      <c r="K74" s="121"/>
      <c r="L74" s="121"/>
      <c r="M74" s="121"/>
      <c r="N74" s="121"/>
      <c r="O74" s="131"/>
      <c r="Q74"/>
      <c r="R74"/>
      <c r="S74"/>
      <c r="T74"/>
      <c r="U74"/>
      <c r="V74"/>
      <c r="W74"/>
      <c r="X74"/>
      <c r="Y74"/>
      <c r="Z74"/>
      <c r="AA74"/>
      <c r="AB74"/>
      <c r="AC74"/>
      <c r="AD74"/>
      <c r="AE74"/>
      <c r="AF74"/>
      <c r="AG74"/>
      <c r="AH74"/>
      <c r="AI74"/>
      <c r="AJ74"/>
      <c r="AK74"/>
      <c r="AL74"/>
      <c r="AM74"/>
      <c r="AN74"/>
      <c r="AO74"/>
      <c r="AP74"/>
      <c r="AQ74"/>
      <c r="AR74"/>
    </row>
    <row r="75" spans="1:45" ht="15" customHeight="1">
      <c r="A75" s="121"/>
      <c r="B75" s="121"/>
      <c r="C75" s="121"/>
      <c r="D75" s="121"/>
      <c r="E75" s="121"/>
      <c r="F75" s="121"/>
      <c r="G75" s="121"/>
      <c r="H75" s="121"/>
      <c r="I75" s="121"/>
      <c r="J75" s="121"/>
      <c r="K75" s="121"/>
      <c r="L75" s="121"/>
      <c r="M75" s="121"/>
      <c r="N75" s="121"/>
      <c r="O75" s="131"/>
    </row>
    <row r="76" spans="1:45" ht="15" customHeight="1">
      <c r="A76" s="121"/>
      <c r="B76" s="121"/>
      <c r="C76" s="121"/>
      <c r="D76" s="121"/>
      <c r="E76" s="121"/>
      <c r="F76" s="121"/>
      <c r="G76" s="121"/>
      <c r="H76" s="121"/>
      <c r="I76" s="121"/>
      <c r="J76" s="121"/>
      <c r="K76" s="121"/>
      <c r="L76" s="121"/>
      <c r="M76" s="121"/>
      <c r="N76" s="121"/>
      <c r="O76" s="131"/>
    </row>
    <row r="77" spans="1:45" ht="15" customHeight="1">
      <c r="A77" s="121"/>
      <c r="B77" s="121"/>
      <c r="C77" s="121"/>
      <c r="D77" s="121"/>
      <c r="E77" s="121"/>
      <c r="F77" s="121"/>
      <c r="G77" s="121"/>
      <c r="H77" s="121"/>
      <c r="I77" s="121"/>
      <c r="J77" s="121"/>
      <c r="K77" s="121"/>
      <c r="L77" s="121"/>
      <c r="M77" s="121"/>
      <c r="N77" s="121"/>
      <c r="O77" s="131"/>
    </row>
  </sheetData>
  <sheetProtection password="F741" sheet="1" objects="1" scenarios="1" formatCells="0" selectLockedCells="1"/>
  <mergeCells count="26">
    <mergeCell ref="A7:E7"/>
    <mergeCell ref="F7:M7"/>
    <mergeCell ref="A2:E2"/>
    <mergeCell ref="A5:E5"/>
    <mergeCell ref="F5:M5"/>
    <mergeCell ref="A6:E6"/>
    <mergeCell ref="F6:M6"/>
    <mergeCell ref="A8:E8"/>
    <mergeCell ref="F8:M8"/>
    <mergeCell ref="A9:E9"/>
    <mergeCell ref="F9:M9"/>
    <mergeCell ref="A10:D12"/>
    <mergeCell ref="F10:M10"/>
    <mergeCell ref="F11:M11"/>
    <mergeCell ref="F12:M12"/>
    <mergeCell ref="B27:D27"/>
    <mergeCell ref="E24:M25"/>
    <mergeCell ref="O15:O17"/>
    <mergeCell ref="A19:E19"/>
    <mergeCell ref="A22:J22"/>
    <mergeCell ref="K22:M22"/>
    <mergeCell ref="B24:D24"/>
    <mergeCell ref="M15:M17"/>
    <mergeCell ref="A15:E17"/>
    <mergeCell ref="F15:G17"/>
    <mergeCell ref="H15:L17"/>
  </mergeCells>
  <phoneticPr fontId="1"/>
  <dataValidations count="1">
    <dataValidation type="list" errorStyle="warning" showInputMessage="1" showErrorMessage="1" error="_x000a_" promptTitle="「有」を選択した場合" prompt="個人防護具のみ、ご申請いただけます。" sqref="K22:L22">
      <formula1>"　,有,無"</formula1>
    </dataValidation>
  </dataValidations>
  <pageMargins left="0.70866141732283472" right="0.70866141732283472" top="0.74803149606299213" bottom="0.74803149606299213" header="0.31496062992125984" footer="0.31496062992125984"/>
  <pageSetup paperSize="9" scale="63" orientation="landscape" r:id="rId1"/>
  <rowBreaks count="1" manualBreakCount="1">
    <brk id="21" max="1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L21"/>
  <sheetViews>
    <sheetView view="pageBreakPreview" zoomScale="55" zoomScaleNormal="60" zoomScaleSheetLayoutView="55" workbookViewId="0">
      <selection activeCell="F7" sqref="F7"/>
    </sheetView>
  </sheetViews>
  <sheetFormatPr defaultRowHeight="24"/>
  <cols>
    <col min="1" max="1" width="11.75" style="2" customWidth="1"/>
    <col min="2" max="2" width="23.75" style="2" customWidth="1"/>
    <col min="3" max="3" width="10.625" style="2" customWidth="1"/>
    <col min="4" max="4" width="20.625" style="2" customWidth="1"/>
    <col min="5" max="5" width="27" style="2" customWidth="1"/>
    <col min="6" max="6" width="38.75" style="2" customWidth="1"/>
    <col min="7" max="7" width="10.625" style="2" customWidth="1"/>
    <col min="8" max="8" width="26.5" style="2" customWidth="1"/>
    <col min="9" max="9" width="27" style="2" customWidth="1"/>
    <col min="10" max="10" width="26" style="2" customWidth="1"/>
    <col min="11" max="11" width="34.875" style="2" customWidth="1"/>
    <col min="12" max="12" width="57.25" style="99" customWidth="1"/>
    <col min="13" max="256" width="9" style="2"/>
    <col min="257" max="257" width="1.625" style="2" customWidth="1"/>
    <col min="258" max="259" width="15.625" style="2" customWidth="1"/>
    <col min="260" max="261" width="10.625" style="2" customWidth="1"/>
    <col min="262" max="262" width="15.625" style="2" customWidth="1"/>
    <col min="263" max="265" width="10.625" style="2" customWidth="1"/>
    <col min="266" max="267" width="15.625" style="2" customWidth="1"/>
    <col min="268" max="512" width="9" style="2"/>
    <col min="513" max="513" width="1.625" style="2" customWidth="1"/>
    <col min="514" max="515" width="15.625" style="2" customWidth="1"/>
    <col min="516" max="517" width="10.625" style="2" customWidth="1"/>
    <col min="518" max="518" width="15.625" style="2" customWidth="1"/>
    <col min="519" max="521" width="10.625" style="2" customWidth="1"/>
    <col min="522" max="523" width="15.625" style="2" customWidth="1"/>
    <col min="524" max="768" width="9" style="2"/>
    <col min="769" max="769" width="1.625" style="2" customWidth="1"/>
    <col min="770" max="771" width="15.625" style="2" customWidth="1"/>
    <col min="772" max="773" width="10.625" style="2" customWidth="1"/>
    <col min="774" max="774" width="15.625" style="2" customWidth="1"/>
    <col min="775" max="777" width="10.625" style="2" customWidth="1"/>
    <col min="778" max="779" width="15.625" style="2" customWidth="1"/>
    <col min="780" max="1024" width="9" style="2"/>
    <col min="1025" max="1025" width="1.625" style="2" customWidth="1"/>
    <col min="1026" max="1027" width="15.625" style="2" customWidth="1"/>
    <col min="1028" max="1029" width="10.625" style="2" customWidth="1"/>
    <col min="1030" max="1030" width="15.625" style="2" customWidth="1"/>
    <col min="1031" max="1033" width="10.625" style="2" customWidth="1"/>
    <col min="1034" max="1035" width="15.625" style="2" customWidth="1"/>
    <col min="1036" max="1280" width="9" style="2"/>
    <col min="1281" max="1281" width="1.625" style="2" customWidth="1"/>
    <col min="1282" max="1283" width="15.625" style="2" customWidth="1"/>
    <col min="1284" max="1285" width="10.625" style="2" customWidth="1"/>
    <col min="1286" max="1286" width="15.625" style="2" customWidth="1"/>
    <col min="1287" max="1289" width="10.625" style="2" customWidth="1"/>
    <col min="1290" max="1291" width="15.625" style="2" customWidth="1"/>
    <col min="1292" max="1536" width="9" style="2"/>
    <col min="1537" max="1537" width="1.625" style="2" customWidth="1"/>
    <col min="1538" max="1539" width="15.625" style="2" customWidth="1"/>
    <col min="1540" max="1541" width="10.625" style="2" customWidth="1"/>
    <col min="1542" max="1542" width="15.625" style="2" customWidth="1"/>
    <col min="1543" max="1545" width="10.625" style="2" customWidth="1"/>
    <col min="1546" max="1547" width="15.625" style="2" customWidth="1"/>
    <col min="1548" max="1792" width="9" style="2"/>
    <col min="1793" max="1793" width="1.625" style="2" customWidth="1"/>
    <col min="1794" max="1795" width="15.625" style="2" customWidth="1"/>
    <col min="1796" max="1797" width="10.625" style="2" customWidth="1"/>
    <col min="1798" max="1798" width="15.625" style="2" customWidth="1"/>
    <col min="1799" max="1801" width="10.625" style="2" customWidth="1"/>
    <col min="1802" max="1803" width="15.625" style="2" customWidth="1"/>
    <col min="1804" max="2048" width="9" style="2"/>
    <col min="2049" max="2049" width="1.625" style="2" customWidth="1"/>
    <col min="2050" max="2051" width="15.625" style="2" customWidth="1"/>
    <col min="2052" max="2053" width="10.625" style="2" customWidth="1"/>
    <col min="2054" max="2054" width="15.625" style="2" customWidth="1"/>
    <col min="2055" max="2057" width="10.625" style="2" customWidth="1"/>
    <col min="2058" max="2059" width="15.625" style="2" customWidth="1"/>
    <col min="2060" max="2304" width="9" style="2"/>
    <col min="2305" max="2305" width="1.625" style="2" customWidth="1"/>
    <col min="2306" max="2307" width="15.625" style="2" customWidth="1"/>
    <col min="2308" max="2309" width="10.625" style="2" customWidth="1"/>
    <col min="2310" max="2310" width="15.625" style="2" customWidth="1"/>
    <col min="2311" max="2313" width="10.625" style="2" customWidth="1"/>
    <col min="2314" max="2315" width="15.625" style="2" customWidth="1"/>
    <col min="2316" max="2560" width="9" style="2"/>
    <col min="2561" max="2561" width="1.625" style="2" customWidth="1"/>
    <col min="2562" max="2563" width="15.625" style="2" customWidth="1"/>
    <col min="2564" max="2565" width="10.625" style="2" customWidth="1"/>
    <col min="2566" max="2566" width="15.625" style="2" customWidth="1"/>
    <col min="2567" max="2569" width="10.625" style="2" customWidth="1"/>
    <col min="2570" max="2571" width="15.625" style="2" customWidth="1"/>
    <col min="2572" max="2816" width="9" style="2"/>
    <col min="2817" max="2817" width="1.625" style="2" customWidth="1"/>
    <col min="2818" max="2819" width="15.625" style="2" customWidth="1"/>
    <col min="2820" max="2821" width="10.625" style="2" customWidth="1"/>
    <col min="2822" max="2822" width="15.625" style="2" customWidth="1"/>
    <col min="2823" max="2825" width="10.625" style="2" customWidth="1"/>
    <col min="2826" max="2827" width="15.625" style="2" customWidth="1"/>
    <col min="2828" max="3072" width="9" style="2"/>
    <col min="3073" max="3073" width="1.625" style="2" customWidth="1"/>
    <col min="3074" max="3075" width="15.625" style="2" customWidth="1"/>
    <col min="3076" max="3077" width="10.625" style="2" customWidth="1"/>
    <col min="3078" max="3078" width="15.625" style="2" customWidth="1"/>
    <col min="3079" max="3081" width="10.625" style="2" customWidth="1"/>
    <col min="3082" max="3083" width="15.625" style="2" customWidth="1"/>
    <col min="3084" max="3328" width="9" style="2"/>
    <col min="3329" max="3329" width="1.625" style="2" customWidth="1"/>
    <col min="3330" max="3331" width="15.625" style="2" customWidth="1"/>
    <col min="3332" max="3333" width="10.625" style="2" customWidth="1"/>
    <col min="3334" max="3334" width="15.625" style="2" customWidth="1"/>
    <col min="3335" max="3337" width="10.625" style="2" customWidth="1"/>
    <col min="3338" max="3339" width="15.625" style="2" customWidth="1"/>
    <col min="3340" max="3584" width="9" style="2"/>
    <col min="3585" max="3585" width="1.625" style="2" customWidth="1"/>
    <col min="3586" max="3587" width="15.625" style="2" customWidth="1"/>
    <col min="3588" max="3589" width="10.625" style="2" customWidth="1"/>
    <col min="3590" max="3590" width="15.625" style="2" customWidth="1"/>
    <col min="3591" max="3593" width="10.625" style="2" customWidth="1"/>
    <col min="3594" max="3595" width="15.625" style="2" customWidth="1"/>
    <col min="3596" max="3840" width="9" style="2"/>
    <col min="3841" max="3841" width="1.625" style="2" customWidth="1"/>
    <col min="3842" max="3843" width="15.625" style="2" customWidth="1"/>
    <col min="3844" max="3845" width="10.625" style="2" customWidth="1"/>
    <col min="3846" max="3846" width="15.625" style="2" customWidth="1"/>
    <col min="3847" max="3849" width="10.625" style="2" customWidth="1"/>
    <col min="3850" max="3851" width="15.625" style="2" customWidth="1"/>
    <col min="3852" max="4096" width="9" style="2"/>
    <col min="4097" max="4097" width="1.625" style="2" customWidth="1"/>
    <col min="4098" max="4099" width="15.625" style="2" customWidth="1"/>
    <col min="4100" max="4101" width="10.625" style="2" customWidth="1"/>
    <col min="4102" max="4102" width="15.625" style="2" customWidth="1"/>
    <col min="4103" max="4105" width="10.625" style="2" customWidth="1"/>
    <col min="4106" max="4107" width="15.625" style="2" customWidth="1"/>
    <col min="4108" max="4352" width="9" style="2"/>
    <col min="4353" max="4353" width="1.625" style="2" customWidth="1"/>
    <col min="4354" max="4355" width="15.625" style="2" customWidth="1"/>
    <col min="4356" max="4357" width="10.625" style="2" customWidth="1"/>
    <col min="4358" max="4358" width="15.625" style="2" customWidth="1"/>
    <col min="4359" max="4361" width="10.625" style="2" customWidth="1"/>
    <col min="4362" max="4363" width="15.625" style="2" customWidth="1"/>
    <col min="4364" max="4608" width="9" style="2"/>
    <col min="4609" max="4609" width="1.625" style="2" customWidth="1"/>
    <col min="4610" max="4611" width="15.625" style="2" customWidth="1"/>
    <col min="4612" max="4613" width="10.625" style="2" customWidth="1"/>
    <col min="4614" max="4614" width="15.625" style="2" customWidth="1"/>
    <col min="4615" max="4617" width="10.625" style="2" customWidth="1"/>
    <col min="4618" max="4619" width="15.625" style="2" customWidth="1"/>
    <col min="4620" max="4864" width="9" style="2"/>
    <col min="4865" max="4865" width="1.625" style="2" customWidth="1"/>
    <col min="4866" max="4867" width="15.625" style="2" customWidth="1"/>
    <col min="4868" max="4869" width="10.625" style="2" customWidth="1"/>
    <col min="4870" max="4870" width="15.625" style="2" customWidth="1"/>
    <col min="4871" max="4873" width="10.625" style="2" customWidth="1"/>
    <col min="4874" max="4875" width="15.625" style="2" customWidth="1"/>
    <col min="4876" max="5120" width="9" style="2"/>
    <col min="5121" max="5121" width="1.625" style="2" customWidth="1"/>
    <col min="5122" max="5123" width="15.625" style="2" customWidth="1"/>
    <col min="5124" max="5125" width="10.625" style="2" customWidth="1"/>
    <col min="5126" max="5126" width="15.625" style="2" customWidth="1"/>
    <col min="5127" max="5129" width="10.625" style="2" customWidth="1"/>
    <col min="5130" max="5131" width="15.625" style="2" customWidth="1"/>
    <col min="5132" max="5376" width="9" style="2"/>
    <col min="5377" max="5377" width="1.625" style="2" customWidth="1"/>
    <col min="5378" max="5379" width="15.625" style="2" customWidth="1"/>
    <col min="5380" max="5381" width="10.625" style="2" customWidth="1"/>
    <col min="5382" max="5382" width="15.625" style="2" customWidth="1"/>
    <col min="5383" max="5385" width="10.625" style="2" customWidth="1"/>
    <col min="5386" max="5387" width="15.625" style="2" customWidth="1"/>
    <col min="5388" max="5632" width="9" style="2"/>
    <col min="5633" max="5633" width="1.625" style="2" customWidth="1"/>
    <col min="5634" max="5635" width="15.625" style="2" customWidth="1"/>
    <col min="5636" max="5637" width="10.625" style="2" customWidth="1"/>
    <col min="5638" max="5638" width="15.625" style="2" customWidth="1"/>
    <col min="5639" max="5641" width="10.625" style="2" customWidth="1"/>
    <col min="5642" max="5643" width="15.625" style="2" customWidth="1"/>
    <col min="5644" max="5888" width="9" style="2"/>
    <col min="5889" max="5889" width="1.625" style="2" customWidth="1"/>
    <col min="5890" max="5891" width="15.625" style="2" customWidth="1"/>
    <col min="5892" max="5893" width="10.625" style="2" customWidth="1"/>
    <col min="5894" max="5894" width="15.625" style="2" customWidth="1"/>
    <col min="5895" max="5897" width="10.625" style="2" customWidth="1"/>
    <col min="5898" max="5899" width="15.625" style="2" customWidth="1"/>
    <col min="5900" max="6144" width="9" style="2"/>
    <col min="6145" max="6145" width="1.625" style="2" customWidth="1"/>
    <col min="6146" max="6147" width="15.625" style="2" customWidth="1"/>
    <col min="6148" max="6149" width="10.625" style="2" customWidth="1"/>
    <col min="6150" max="6150" width="15.625" style="2" customWidth="1"/>
    <col min="6151" max="6153" width="10.625" style="2" customWidth="1"/>
    <col min="6154" max="6155" width="15.625" style="2" customWidth="1"/>
    <col min="6156" max="6400" width="9" style="2"/>
    <col min="6401" max="6401" width="1.625" style="2" customWidth="1"/>
    <col min="6402" max="6403" width="15.625" style="2" customWidth="1"/>
    <col min="6404" max="6405" width="10.625" style="2" customWidth="1"/>
    <col min="6406" max="6406" width="15.625" style="2" customWidth="1"/>
    <col min="6407" max="6409" width="10.625" style="2" customWidth="1"/>
    <col min="6410" max="6411" width="15.625" style="2" customWidth="1"/>
    <col min="6412" max="6656" width="9" style="2"/>
    <col min="6657" max="6657" width="1.625" style="2" customWidth="1"/>
    <col min="6658" max="6659" width="15.625" style="2" customWidth="1"/>
    <col min="6660" max="6661" width="10.625" style="2" customWidth="1"/>
    <col min="6662" max="6662" width="15.625" style="2" customWidth="1"/>
    <col min="6663" max="6665" width="10.625" style="2" customWidth="1"/>
    <col min="6666" max="6667" width="15.625" style="2" customWidth="1"/>
    <col min="6668" max="6912" width="9" style="2"/>
    <col min="6913" max="6913" width="1.625" style="2" customWidth="1"/>
    <col min="6914" max="6915" width="15.625" style="2" customWidth="1"/>
    <col min="6916" max="6917" width="10.625" style="2" customWidth="1"/>
    <col min="6918" max="6918" width="15.625" style="2" customWidth="1"/>
    <col min="6919" max="6921" width="10.625" style="2" customWidth="1"/>
    <col min="6922" max="6923" width="15.625" style="2" customWidth="1"/>
    <col min="6924" max="7168" width="9" style="2"/>
    <col min="7169" max="7169" width="1.625" style="2" customWidth="1"/>
    <col min="7170" max="7171" width="15.625" style="2" customWidth="1"/>
    <col min="7172" max="7173" width="10.625" style="2" customWidth="1"/>
    <col min="7174" max="7174" width="15.625" style="2" customWidth="1"/>
    <col min="7175" max="7177" width="10.625" style="2" customWidth="1"/>
    <col min="7178" max="7179" width="15.625" style="2" customWidth="1"/>
    <col min="7180" max="7424" width="9" style="2"/>
    <col min="7425" max="7425" width="1.625" style="2" customWidth="1"/>
    <col min="7426" max="7427" width="15.625" style="2" customWidth="1"/>
    <col min="7428" max="7429" width="10.625" style="2" customWidth="1"/>
    <col min="7430" max="7430" width="15.625" style="2" customWidth="1"/>
    <col min="7431" max="7433" width="10.625" style="2" customWidth="1"/>
    <col min="7434" max="7435" width="15.625" style="2" customWidth="1"/>
    <col min="7436" max="7680" width="9" style="2"/>
    <col min="7681" max="7681" width="1.625" style="2" customWidth="1"/>
    <col min="7682" max="7683" width="15.625" style="2" customWidth="1"/>
    <col min="7684" max="7685" width="10.625" style="2" customWidth="1"/>
    <col min="7686" max="7686" width="15.625" style="2" customWidth="1"/>
    <col min="7687" max="7689" width="10.625" style="2" customWidth="1"/>
    <col min="7690" max="7691" width="15.625" style="2" customWidth="1"/>
    <col min="7692" max="7936" width="9" style="2"/>
    <col min="7937" max="7937" width="1.625" style="2" customWidth="1"/>
    <col min="7938" max="7939" width="15.625" style="2" customWidth="1"/>
    <col min="7940" max="7941" width="10.625" style="2" customWidth="1"/>
    <col min="7942" max="7942" width="15.625" style="2" customWidth="1"/>
    <col min="7943" max="7945" width="10.625" style="2" customWidth="1"/>
    <col min="7946" max="7947" width="15.625" style="2" customWidth="1"/>
    <col min="7948" max="8192" width="9" style="2"/>
    <col min="8193" max="8193" width="1.625" style="2" customWidth="1"/>
    <col min="8194" max="8195" width="15.625" style="2" customWidth="1"/>
    <col min="8196" max="8197" width="10.625" style="2" customWidth="1"/>
    <col min="8198" max="8198" width="15.625" style="2" customWidth="1"/>
    <col min="8199" max="8201" width="10.625" style="2" customWidth="1"/>
    <col min="8202" max="8203" width="15.625" style="2" customWidth="1"/>
    <col min="8204" max="8448" width="9" style="2"/>
    <col min="8449" max="8449" width="1.625" style="2" customWidth="1"/>
    <col min="8450" max="8451" width="15.625" style="2" customWidth="1"/>
    <col min="8452" max="8453" width="10.625" style="2" customWidth="1"/>
    <col min="8454" max="8454" width="15.625" style="2" customWidth="1"/>
    <col min="8455" max="8457" width="10.625" style="2" customWidth="1"/>
    <col min="8458" max="8459" width="15.625" style="2" customWidth="1"/>
    <col min="8460" max="8704" width="9" style="2"/>
    <col min="8705" max="8705" width="1.625" style="2" customWidth="1"/>
    <col min="8706" max="8707" width="15.625" style="2" customWidth="1"/>
    <col min="8708" max="8709" width="10.625" style="2" customWidth="1"/>
    <col min="8710" max="8710" width="15.625" style="2" customWidth="1"/>
    <col min="8711" max="8713" width="10.625" style="2" customWidth="1"/>
    <col min="8714" max="8715" width="15.625" style="2" customWidth="1"/>
    <col min="8716" max="8960" width="9" style="2"/>
    <col min="8961" max="8961" width="1.625" style="2" customWidth="1"/>
    <col min="8962" max="8963" width="15.625" style="2" customWidth="1"/>
    <col min="8964" max="8965" width="10.625" style="2" customWidth="1"/>
    <col min="8966" max="8966" width="15.625" style="2" customWidth="1"/>
    <col min="8967" max="8969" width="10.625" style="2" customWidth="1"/>
    <col min="8970" max="8971" width="15.625" style="2" customWidth="1"/>
    <col min="8972" max="9216" width="9" style="2"/>
    <col min="9217" max="9217" width="1.625" style="2" customWidth="1"/>
    <col min="9218" max="9219" width="15.625" style="2" customWidth="1"/>
    <col min="9220" max="9221" width="10.625" style="2" customWidth="1"/>
    <col min="9222" max="9222" width="15.625" style="2" customWidth="1"/>
    <col min="9223" max="9225" width="10.625" style="2" customWidth="1"/>
    <col min="9226" max="9227" width="15.625" style="2" customWidth="1"/>
    <col min="9228" max="9472" width="9" style="2"/>
    <col min="9473" max="9473" width="1.625" style="2" customWidth="1"/>
    <col min="9474" max="9475" width="15.625" style="2" customWidth="1"/>
    <col min="9476" max="9477" width="10.625" style="2" customWidth="1"/>
    <col min="9478" max="9478" width="15.625" style="2" customWidth="1"/>
    <col min="9479" max="9481" width="10.625" style="2" customWidth="1"/>
    <col min="9482" max="9483" width="15.625" style="2" customWidth="1"/>
    <col min="9484" max="9728" width="9" style="2"/>
    <col min="9729" max="9729" width="1.625" style="2" customWidth="1"/>
    <col min="9730" max="9731" width="15.625" style="2" customWidth="1"/>
    <col min="9732" max="9733" width="10.625" style="2" customWidth="1"/>
    <col min="9734" max="9734" width="15.625" style="2" customWidth="1"/>
    <col min="9735" max="9737" width="10.625" style="2" customWidth="1"/>
    <col min="9738" max="9739" width="15.625" style="2" customWidth="1"/>
    <col min="9740" max="9984" width="9" style="2"/>
    <col min="9985" max="9985" width="1.625" style="2" customWidth="1"/>
    <col min="9986" max="9987" width="15.625" style="2" customWidth="1"/>
    <col min="9988" max="9989" width="10.625" style="2" customWidth="1"/>
    <col min="9990" max="9990" width="15.625" style="2" customWidth="1"/>
    <col min="9991" max="9993" width="10.625" style="2" customWidth="1"/>
    <col min="9994" max="9995" width="15.625" style="2" customWidth="1"/>
    <col min="9996" max="10240" width="9" style="2"/>
    <col min="10241" max="10241" width="1.625" style="2" customWidth="1"/>
    <col min="10242" max="10243" width="15.625" style="2" customWidth="1"/>
    <col min="10244" max="10245" width="10.625" style="2" customWidth="1"/>
    <col min="10246" max="10246" width="15.625" style="2" customWidth="1"/>
    <col min="10247" max="10249" width="10.625" style="2" customWidth="1"/>
    <col min="10250" max="10251" width="15.625" style="2" customWidth="1"/>
    <col min="10252" max="10496" width="9" style="2"/>
    <col min="10497" max="10497" width="1.625" style="2" customWidth="1"/>
    <col min="10498" max="10499" width="15.625" style="2" customWidth="1"/>
    <col min="10500" max="10501" width="10.625" style="2" customWidth="1"/>
    <col min="10502" max="10502" width="15.625" style="2" customWidth="1"/>
    <col min="10503" max="10505" width="10.625" style="2" customWidth="1"/>
    <col min="10506" max="10507" width="15.625" style="2" customWidth="1"/>
    <col min="10508" max="10752" width="9" style="2"/>
    <col min="10753" max="10753" width="1.625" style="2" customWidth="1"/>
    <col min="10754" max="10755" width="15.625" style="2" customWidth="1"/>
    <col min="10756" max="10757" width="10.625" style="2" customWidth="1"/>
    <col min="10758" max="10758" width="15.625" style="2" customWidth="1"/>
    <col min="10759" max="10761" width="10.625" style="2" customWidth="1"/>
    <col min="10762" max="10763" width="15.625" style="2" customWidth="1"/>
    <col min="10764" max="11008" width="9" style="2"/>
    <col min="11009" max="11009" width="1.625" style="2" customWidth="1"/>
    <col min="11010" max="11011" width="15.625" style="2" customWidth="1"/>
    <col min="11012" max="11013" width="10.625" style="2" customWidth="1"/>
    <col min="11014" max="11014" width="15.625" style="2" customWidth="1"/>
    <col min="11015" max="11017" width="10.625" style="2" customWidth="1"/>
    <col min="11018" max="11019" width="15.625" style="2" customWidth="1"/>
    <col min="11020" max="11264" width="9" style="2"/>
    <col min="11265" max="11265" width="1.625" style="2" customWidth="1"/>
    <col min="11266" max="11267" width="15.625" style="2" customWidth="1"/>
    <col min="11268" max="11269" width="10.625" style="2" customWidth="1"/>
    <col min="11270" max="11270" width="15.625" style="2" customWidth="1"/>
    <col min="11271" max="11273" width="10.625" style="2" customWidth="1"/>
    <col min="11274" max="11275" width="15.625" style="2" customWidth="1"/>
    <col min="11276" max="11520" width="9" style="2"/>
    <col min="11521" max="11521" width="1.625" style="2" customWidth="1"/>
    <col min="11522" max="11523" width="15.625" style="2" customWidth="1"/>
    <col min="11524" max="11525" width="10.625" style="2" customWidth="1"/>
    <col min="11526" max="11526" width="15.625" style="2" customWidth="1"/>
    <col min="11527" max="11529" width="10.625" style="2" customWidth="1"/>
    <col min="11530" max="11531" width="15.625" style="2" customWidth="1"/>
    <col min="11532" max="11776" width="9" style="2"/>
    <col min="11777" max="11777" width="1.625" style="2" customWidth="1"/>
    <col min="11778" max="11779" width="15.625" style="2" customWidth="1"/>
    <col min="11780" max="11781" width="10.625" style="2" customWidth="1"/>
    <col min="11782" max="11782" width="15.625" style="2" customWidth="1"/>
    <col min="11783" max="11785" width="10.625" style="2" customWidth="1"/>
    <col min="11786" max="11787" width="15.625" style="2" customWidth="1"/>
    <col min="11788" max="12032" width="9" style="2"/>
    <col min="12033" max="12033" width="1.625" style="2" customWidth="1"/>
    <col min="12034" max="12035" width="15.625" style="2" customWidth="1"/>
    <col min="12036" max="12037" width="10.625" style="2" customWidth="1"/>
    <col min="12038" max="12038" width="15.625" style="2" customWidth="1"/>
    <col min="12039" max="12041" width="10.625" style="2" customWidth="1"/>
    <col min="12042" max="12043" width="15.625" style="2" customWidth="1"/>
    <col min="12044" max="12288" width="9" style="2"/>
    <col min="12289" max="12289" width="1.625" style="2" customWidth="1"/>
    <col min="12290" max="12291" width="15.625" style="2" customWidth="1"/>
    <col min="12292" max="12293" width="10.625" style="2" customWidth="1"/>
    <col min="12294" max="12294" width="15.625" style="2" customWidth="1"/>
    <col min="12295" max="12297" width="10.625" style="2" customWidth="1"/>
    <col min="12298" max="12299" width="15.625" style="2" customWidth="1"/>
    <col min="12300" max="12544" width="9" style="2"/>
    <col min="12545" max="12545" width="1.625" style="2" customWidth="1"/>
    <col min="12546" max="12547" width="15.625" style="2" customWidth="1"/>
    <col min="12548" max="12549" width="10.625" style="2" customWidth="1"/>
    <col min="12550" max="12550" width="15.625" style="2" customWidth="1"/>
    <col min="12551" max="12553" width="10.625" style="2" customWidth="1"/>
    <col min="12554" max="12555" width="15.625" style="2" customWidth="1"/>
    <col min="12556" max="12800" width="9" style="2"/>
    <col min="12801" max="12801" width="1.625" style="2" customWidth="1"/>
    <col min="12802" max="12803" width="15.625" style="2" customWidth="1"/>
    <col min="12804" max="12805" width="10.625" style="2" customWidth="1"/>
    <col min="12806" max="12806" width="15.625" style="2" customWidth="1"/>
    <col min="12807" max="12809" width="10.625" style="2" customWidth="1"/>
    <col min="12810" max="12811" width="15.625" style="2" customWidth="1"/>
    <col min="12812" max="13056" width="9" style="2"/>
    <col min="13057" max="13057" width="1.625" style="2" customWidth="1"/>
    <col min="13058" max="13059" width="15.625" style="2" customWidth="1"/>
    <col min="13060" max="13061" width="10.625" style="2" customWidth="1"/>
    <col min="13062" max="13062" width="15.625" style="2" customWidth="1"/>
    <col min="13063" max="13065" width="10.625" style="2" customWidth="1"/>
    <col min="13066" max="13067" width="15.625" style="2" customWidth="1"/>
    <col min="13068" max="13312" width="9" style="2"/>
    <col min="13313" max="13313" width="1.625" style="2" customWidth="1"/>
    <col min="13314" max="13315" width="15.625" style="2" customWidth="1"/>
    <col min="13316" max="13317" width="10.625" style="2" customWidth="1"/>
    <col min="13318" max="13318" width="15.625" style="2" customWidth="1"/>
    <col min="13319" max="13321" width="10.625" style="2" customWidth="1"/>
    <col min="13322" max="13323" width="15.625" style="2" customWidth="1"/>
    <col min="13324" max="13568" width="9" style="2"/>
    <col min="13569" max="13569" width="1.625" style="2" customWidth="1"/>
    <col min="13570" max="13571" width="15.625" style="2" customWidth="1"/>
    <col min="13572" max="13573" width="10.625" style="2" customWidth="1"/>
    <col min="13574" max="13574" width="15.625" style="2" customWidth="1"/>
    <col min="13575" max="13577" width="10.625" style="2" customWidth="1"/>
    <col min="13578" max="13579" width="15.625" style="2" customWidth="1"/>
    <col min="13580" max="13824" width="9" style="2"/>
    <col min="13825" max="13825" width="1.625" style="2" customWidth="1"/>
    <col min="13826" max="13827" width="15.625" style="2" customWidth="1"/>
    <col min="13828" max="13829" width="10.625" style="2" customWidth="1"/>
    <col min="13830" max="13830" width="15.625" style="2" customWidth="1"/>
    <col min="13831" max="13833" width="10.625" style="2" customWidth="1"/>
    <col min="13834" max="13835" width="15.625" style="2" customWidth="1"/>
    <col min="13836" max="14080" width="9" style="2"/>
    <col min="14081" max="14081" width="1.625" style="2" customWidth="1"/>
    <col min="14082" max="14083" width="15.625" style="2" customWidth="1"/>
    <col min="14084" max="14085" width="10.625" style="2" customWidth="1"/>
    <col min="14086" max="14086" width="15.625" style="2" customWidth="1"/>
    <col min="14087" max="14089" width="10.625" style="2" customWidth="1"/>
    <col min="14090" max="14091" width="15.625" style="2" customWidth="1"/>
    <col min="14092" max="14336" width="9" style="2"/>
    <col min="14337" max="14337" width="1.625" style="2" customWidth="1"/>
    <col min="14338" max="14339" width="15.625" style="2" customWidth="1"/>
    <col min="14340" max="14341" width="10.625" style="2" customWidth="1"/>
    <col min="14342" max="14342" width="15.625" style="2" customWidth="1"/>
    <col min="14343" max="14345" width="10.625" style="2" customWidth="1"/>
    <col min="14346" max="14347" width="15.625" style="2" customWidth="1"/>
    <col min="14348" max="14592" width="9" style="2"/>
    <col min="14593" max="14593" width="1.625" style="2" customWidth="1"/>
    <col min="14594" max="14595" width="15.625" style="2" customWidth="1"/>
    <col min="14596" max="14597" width="10.625" style="2" customWidth="1"/>
    <col min="14598" max="14598" width="15.625" style="2" customWidth="1"/>
    <col min="14599" max="14601" width="10.625" style="2" customWidth="1"/>
    <col min="14602" max="14603" width="15.625" style="2" customWidth="1"/>
    <col min="14604" max="14848" width="9" style="2"/>
    <col min="14849" max="14849" width="1.625" style="2" customWidth="1"/>
    <col min="14850" max="14851" width="15.625" style="2" customWidth="1"/>
    <col min="14852" max="14853" width="10.625" style="2" customWidth="1"/>
    <col min="14854" max="14854" width="15.625" style="2" customWidth="1"/>
    <col min="14855" max="14857" width="10.625" style="2" customWidth="1"/>
    <col min="14858" max="14859" width="15.625" style="2" customWidth="1"/>
    <col min="14860" max="15104" width="9" style="2"/>
    <col min="15105" max="15105" width="1.625" style="2" customWidth="1"/>
    <col min="15106" max="15107" width="15.625" style="2" customWidth="1"/>
    <col min="15108" max="15109" width="10.625" style="2" customWidth="1"/>
    <col min="15110" max="15110" width="15.625" style="2" customWidth="1"/>
    <col min="15111" max="15113" width="10.625" style="2" customWidth="1"/>
    <col min="15114" max="15115" width="15.625" style="2" customWidth="1"/>
    <col min="15116" max="15360" width="9" style="2"/>
    <col min="15361" max="15361" width="1.625" style="2" customWidth="1"/>
    <col min="15362" max="15363" width="15.625" style="2" customWidth="1"/>
    <col min="15364" max="15365" width="10.625" style="2" customWidth="1"/>
    <col min="15366" max="15366" width="15.625" style="2" customWidth="1"/>
    <col min="15367" max="15369" width="10.625" style="2" customWidth="1"/>
    <col min="15370" max="15371" width="15.625" style="2" customWidth="1"/>
    <col min="15372" max="15616" width="9" style="2"/>
    <col min="15617" max="15617" width="1.625" style="2" customWidth="1"/>
    <col min="15618" max="15619" width="15.625" style="2" customWidth="1"/>
    <col min="15620" max="15621" width="10.625" style="2" customWidth="1"/>
    <col min="15622" max="15622" width="15.625" style="2" customWidth="1"/>
    <col min="15623" max="15625" width="10.625" style="2" customWidth="1"/>
    <col min="15626" max="15627" width="15.625" style="2" customWidth="1"/>
    <col min="15628" max="15872" width="9" style="2"/>
    <col min="15873" max="15873" width="1.625" style="2" customWidth="1"/>
    <col min="15874" max="15875" width="15.625" style="2" customWidth="1"/>
    <col min="15876" max="15877" width="10.625" style="2" customWidth="1"/>
    <col min="15878" max="15878" width="15.625" style="2" customWidth="1"/>
    <col min="15879" max="15881" width="10.625" style="2" customWidth="1"/>
    <col min="15882" max="15883" width="15.625" style="2" customWidth="1"/>
    <col min="15884" max="16128" width="9" style="2"/>
    <col min="16129" max="16129" width="1.625" style="2" customWidth="1"/>
    <col min="16130" max="16131" width="15.625" style="2" customWidth="1"/>
    <col min="16132" max="16133" width="10.625" style="2" customWidth="1"/>
    <col min="16134" max="16134" width="15.625" style="2" customWidth="1"/>
    <col min="16135" max="16137" width="10.625" style="2" customWidth="1"/>
    <col min="16138" max="16139" width="15.625" style="2" customWidth="1"/>
    <col min="16140" max="16384" width="9" style="2"/>
  </cols>
  <sheetData>
    <row r="1" spans="1:12" ht="36" customHeight="1">
      <c r="A1" s="294" t="s">
        <v>44</v>
      </c>
      <c r="B1" s="294"/>
    </row>
    <row r="2" spans="1:12" ht="52.5" customHeight="1">
      <c r="A2" s="307" t="s">
        <v>156</v>
      </c>
      <c r="B2" s="307"/>
      <c r="C2" s="307"/>
      <c r="D2" s="307"/>
      <c r="E2" s="307"/>
      <c r="F2" s="307"/>
      <c r="G2" s="307"/>
      <c r="H2" s="307"/>
      <c r="I2" s="307"/>
      <c r="J2" s="307"/>
      <c r="K2" s="307"/>
    </row>
    <row r="3" spans="1:12" ht="52.5" customHeight="1">
      <c r="A3" s="6"/>
      <c r="B3" s="6"/>
      <c r="C3" s="6"/>
      <c r="D3" s="6"/>
      <c r="E3" s="6"/>
      <c r="F3" s="6"/>
      <c r="G3" s="6"/>
      <c r="H3" s="177" t="s">
        <v>49</v>
      </c>
      <c r="I3" s="315">
        <f>'(1)基本情報シート'!F7</f>
        <v>0</v>
      </c>
      <c r="J3" s="315"/>
      <c r="K3" s="315"/>
      <c r="L3" s="159" t="s">
        <v>152</v>
      </c>
    </row>
    <row r="4" spans="1:12" ht="36.75" customHeight="1" thickBot="1">
      <c r="J4" s="314" t="s">
        <v>28</v>
      </c>
      <c r="K4" s="314"/>
    </row>
    <row r="5" spans="1:12" ht="36.75" customHeight="1">
      <c r="A5" s="313"/>
      <c r="B5" s="312" t="s">
        <v>0</v>
      </c>
      <c r="C5" s="309" t="s">
        <v>1</v>
      </c>
      <c r="D5" s="310"/>
      <c r="E5" s="311"/>
      <c r="F5" s="309" t="s">
        <v>2</v>
      </c>
      <c r="G5" s="310"/>
      <c r="H5" s="310"/>
      <c r="I5" s="310"/>
      <c r="J5" s="34" t="s">
        <v>9</v>
      </c>
      <c r="K5" s="308" t="s">
        <v>3</v>
      </c>
    </row>
    <row r="6" spans="1:12" ht="53.25" customHeight="1">
      <c r="A6" s="313"/>
      <c r="B6" s="297"/>
      <c r="C6" s="3" t="s">
        <v>7</v>
      </c>
      <c r="D6" s="3" t="s">
        <v>4</v>
      </c>
      <c r="E6" s="3" t="s">
        <v>5</v>
      </c>
      <c r="F6" s="4" t="s">
        <v>6</v>
      </c>
      <c r="G6" s="3" t="s">
        <v>7</v>
      </c>
      <c r="H6" s="3" t="s">
        <v>134</v>
      </c>
      <c r="I6" s="5" t="s">
        <v>135</v>
      </c>
      <c r="J6" s="104" t="s">
        <v>136</v>
      </c>
      <c r="K6" s="293"/>
    </row>
    <row r="7" spans="1:12" ht="85.5" customHeight="1">
      <c r="A7" s="101"/>
      <c r="B7" s="28" t="s">
        <v>69</v>
      </c>
      <c r="C7" s="196"/>
      <c r="D7" s="30">
        <v>3600</v>
      </c>
      <c r="E7" s="31">
        <f>C7*D7</f>
        <v>0</v>
      </c>
      <c r="F7" s="196"/>
      <c r="G7" s="27">
        <f t="shared" ref="G7:G12" si="0">C7</f>
        <v>0</v>
      </c>
      <c r="H7" s="197"/>
      <c r="I7" s="198"/>
      <c r="J7" s="35">
        <f t="shared" ref="J7:J12" si="1">ROUNDDOWN(MIN(E7,I7),-3)</f>
        <v>0</v>
      </c>
      <c r="K7" s="199" t="s">
        <v>169</v>
      </c>
      <c r="L7" s="100" t="s">
        <v>48</v>
      </c>
    </row>
    <row r="8" spans="1:12" ht="85.5" customHeight="1">
      <c r="A8" s="101"/>
      <c r="B8" s="181" t="s">
        <v>70</v>
      </c>
      <c r="C8" s="182"/>
      <c r="D8" s="183">
        <v>2728000</v>
      </c>
      <c r="E8" s="184">
        <f t="shared" ref="E8:E12" si="2">C8*D8</f>
        <v>0</v>
      </c>
      <c r="F8" s="185"/>
      <c r="G8" s="186">
        <f>C8</f>
        <v>0</v>
      </c>
      <c r="H8" s="184"/>
      <c r="I8" s="187">
        <f t="shared" ref="I8:I13" si="3">G8*H8</f>
        <v>0</v>
      </c>
      <c r="J8" s="188">
        <f t="shared" si="1"/>
        <v>0</v>
      </c>
      <c r="K8" s="189"/>
      <c r="L8" s="100"/>
    </row>
    <row r="9" spans="1:12" ht="85.5" customHeight="1">
      <c r="A9" s="101"/>
      <c r="B9" s="190" t="s">
        <v>41</v>
      </c>
      <c r="C9" s="182"/>
      <c r="D9" s="183">
        <v>51400</v>
      </c>
      <c r="E9" s="184">
        <f t="shared" ref="E9:E11" si="4">C9*D9</f>
        <v>0</v>
      </c>
      <c r="F9" s="182"/>
      <c r="G9" s="186">
        <f t="shared" si="0"/>
        <v>0</v>
      </c>
      <c r="H9" s="184"/>
      <c r="I9" s="187">
        <f t="shared" si="3"/>
        <v>0</v>
      </c>
      <c r="J9" s="188">
        <f t="shared" si="1"/>
        <v>0</v>
      </c>
      <c r="K9" s="189"/>
      <c r="L9" s="100"/>
    </row>
    <row r="10" spans="1:12" ht="85.5" customHeight="1">
      <c r="A10" s="101"/>
      <c r="B10" s="190" t="s">
        <v>84</v>
      </c>
      <c r="C10" s="182"/>
      <c r="D10" s="183">
        <v>21000000</v>
      </c>
      <c r="E10" s="184">
        <f t="shared" si="2"/>
        <v>0</v>
      </c>
      <c r="F10" s="182"/>
      <c r="G10" s="186">
        <f t="shared" si="0"/>
        <v>0</v>
      </c>
      <c r="H10" s="183"/>
      <c r="I10" s="187">
        <f t="shared" si="3"/>
        <v>0</v>
      </c>
      <c r="J10" s="191">
        <f t="shared" si="1"/>
        <v>0</v>
      </c>
      <c r="K10" s="189"/>
      <c r="L10" s="100"/>
    </row>
    <row r="11" spans="1:12" ht="85.5" customHeight="1">
      <c r="A11" s="101"/>
      <c r="B11" s="190" t="s">
        <v>85</v>
      </c>
      <c r="C11" s="182"/>
      <c r="D11" s="183">
        <v>905000</v>
      </c>
      <c r="E11" s="184">
        <f t="shared" si="4"/>
        <v>0</v>
      </c>
      <c r="F11" s="182"/>
      <c r="G11" s="186">
        <f t="shared" si="0"/>
        <v>0</v>
      </c>
      <c r="H11" s="183"/>
      <c r="I11" s="187">
        <f t="shared" si="3"/>
        <v>0</v>
      </c>
      <c r="J11" s="188">
        <f t="shared" si="1"/>
        <v>0</v>
      </c>
      <c r="K11" s="189"/>
      <c r="L11" s="100"/>
    </row>
    <row r="12" spans="1:12" ht="85.5" customHeight="1">
      <c r="A12" s="101"/>
      <c r="B12" s="190" t="s">
        <v>87</v>
      </c>
      <c r="C12" s="182"/>
      <c r="D12" s="183">
        <v>205000</v>
      </c>
      <c r="E12" s="183">
        <f t="shared" si="2"/>
        <v>0</v>
      </c>
      <c r="F12" s="182"/>
      <c r="G12" s="182">
        <f t="shared" si="0"/>
        <v>0</v>
      </c>
      <c r="H12" s="183"/>
      <c r="I12" s="187">
        <f t="shared" si="3"/>
        <v>0</v>
      </c>
      <c r="J12" s="191">
        <f t="shared" si="1"/>
        <v>0</v>
      </c>
      <c r="K12" s="189"/>
      <c r="L12" s="100"/>
    </row>
    <row r="13" spans="1:12" ht="85.5" customHeight="1" thickBot="1">
      <c r="A13" s="101"/>
      <c r="B13" s="192" t="s">
        <v>72</v>
      </c>
      <c r="C13" s="186"/>
      <c r="D13" s="184">
        <v>5000000</v>
      </c>
      <c r="E13" s="184">
        <f>C13*D13</f>
        <v>0</v>
      </c>
      <c r="F13" s="193"/>
      <c r="G13" s="186">
        <f>C13</f>
        <v>0</v>
      </c>
      <c r="H13" s="184"/>
      <c r="I13" s="194">
        <f t="shared" si="3"/>
        <v>0</v>
      </c>
      <c r="J13" s="188">
        <f t="shared" ref="J13" si="5">ROUNDDOWN(MIN(E13,I13),-3)</f>
        <v>0</v>
      </c>
      <c r="K13" s="195"/>
      <c r="L13" s="100"/>
    </row>
    <row r="14" spans="1:12" ht="24" customHeight="1" thickTop="1">
      <c r="A14" s="18"/>
      <c r="B14" s="295" t="s">
        <v>8</v>
      </c>
      <c r="C14" s="304"/>
      <c r="D14" s="298"/>
      <c r="E14" s="301">
        <f>SUM(E7:E13)</f>
        <v>0</v>
      </c>
      <c r="F14" s="298"/>
      <c r="G14" s="304"/>
      <c r="H14" s="298"/>
      <c r="I14" s="319">
        <f>SUM(I7:I13)</f>
        <v>0</v>
      </c>
      <c r="J14" s="316">
        <f>SUM(J7:J13)</f>
        <v>0</v>
      </c>
      <c r="K14" s="291"/>
    </row>
    <row r="15" spans="1:12" ht="24" customHeight="1">
      <c r="A15" s="18"/>
      <c r="B15" s="296"/>
      <c r="C15" s="305"/>
      <c r="D15" s="299"/>
      <c r="E15" s="302"/>
      <c r="F15" s="299"/>
      <c r="G15" s="305"/>
      <c r="H15" s="299"/>
      <c r="I15" s="320"/>
      <c r="J15" s="317"/>
      <c r="K15" s="292"/>
    </row>
    <row r="16" spans="1:12" ht="24" customHeight="1" thickBot="1">
      <c r="A16" s="18"/>
      <c r="B16" s="297"/>
      <c r="C16" s="306"/>
      <c r="D16" s="300"/>
      <c r="E16" s="303"/>
      <c r="F16" s="300"/>
      <c r="G16" s="306"/>
      <c r="H16" s="300"/>
      <c r="I16" s="321"/>
      <c r="J16" s="318"/>
      <c r="K16" s="293"/>
    </row>
    <row r="18" spans="1:1" ht="18.75" customHeight="1">
      <c r="A18" s="2" t="s">
        <v>27</v>
      </c>
    </row>
    <row r="19" spans="1:1">
      <c r="A19" s="2" t="s">
        <v>10</v>
      </c>
    </row>
    <row r="20" spans="1:1" hidden="1"/>
    <row r="21" spans="1:1" hidden="1">
      <c r="A21" s="2">
        <v>360000</v>
      </c>
    </row>
  </sheetData>
  <sheetProtection password="F741" sheet="1" objects="1" scenarios="1" formatCells="0" selectLockedCells="1"/>
  <mergeCells count="19">
    <mergeCell ref="G14:G16"/>
    <mergeCell ref="H14:H16"/>
    <mergeCell ref="I14:I16"/>
    <mergeCell ref="K14:K16"/>
    <mergeCell ref="A1:B1"/>
    <mergeCell ref="B14:B16"/>
    <mergeCell ref="D14:D16"/>
    <mergeCell ref="E14:E16"/>
    <mergeCell ref="C14:C16"/>
    <mergeCell ref="A2:K2"/>
    <mergeCell ref="K5:K6"/>
    <mergeCell ref="F5:I5"/>
    <mergeCell ref="C5:E5"/>
    <mergeCell ref="B5:B6"/>
    <mergeCell ref="A5:A6"/>
    <mergeCell ref="J4:K4"/>
    <mergeCell ref="I3:K3"/>
    <mergeCell ref="J14:J16"/>
    <mergeCell ref="F14:F16"/>
  </mergeCells>
  <phoneticPr fontId="1"/>
  <dataValidations count="1">
    <dataValidation allowBlank="1" errorTitle="個人防護具申請数の上限について" error="ご申請いただける個人防護具の数量は、一医療機関あたり500人分（180万円）までを上限とさせていただきます。" sqref="C7"/>
  </dataValidations>
  <pageMargins left="0.70866141732283472" right="0.70866141732283472" top="0.74803149606299213" bottom="0.74803149606299213" header="0.31496062992125984" footer="0.31496062992125984"/>
  <pageSetup paperSize="9" scale="50"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M17"/>
  <sheetViews>
    <sheetView view="pageBreakPreview" topLeftCell="A4" zoomScale="70" zoomScaleNormal="65" zoomScaleSheetLayoutView="70" workbookViewId="0">
      <selection activeCell="C27" sqref="C27:J27"/>
    </sheetView>
  </sheetViews>
  <sheetFormatPr defaultRowHeight="13.5"/>
  <cols>
    <col min="1" max="1" width="9.625" style="12" customWidth="1"/>
    <col min="2" max="2" width="15.375" style="12" customWidth="1"/>
    <col min="3" max="11" width="15.625" style="12" customWidth="1"/>
    <col min="12" max="12" width="52.75" style="12" customWidth="1"/>
    <col min="13" max="13" width="15.625" style="12" customWidth="1"/>
    <col min="14" max="258" width="9" style="12"/>
    <col min="259" max="259" width="22.625" style="12" customWidth="1"/>
    <col min="260" max="269" width="12.625" style="12" customWidth="1"/>
    <col min="270" max="514" width="9" style="12"/>
    <col min="515" max="515" width="22.625" style="12" customWidth="1"/>
    <col min="516" max="525" width="12.625" style="12" customWidth="1"/>
    <col min="526" max="770" width="9" style="12"/>
    <col min="771" max="771" width="22.625" style="12" customWidth="1"/>
    <col min="772" max="781" width="12.625" style="12" customWidth="1"/>
    <col min="782" max="1026" width="9" style="12"/>
    <col min="1027" max="1027" width="22.625" style="12" customWidth="1"/>
    <col min="1028" max="1037" width="12.625" style="12" customWidth="1"/>
    <col min="1038" max="1282" width="9" style="12"/>
    <col min="1283" max="1283" width="22.625" style="12" customWidth="1"/>
    <col min="1284" max="1293" width="12.625" style="12" customWidth="1"/>
    <col min="1294" max="1538" width="9" style="12"/>
    <col min="1539" max="1539" width="22.625" style="12" customWidth="1"/>
    <col min="1540" max="1549" width="12.625" style="12" customWidth="1"/>
    <col min="1550" max="1794" width="9" style="12"/>
    <col min="1795" max="1795" width="22.625" style="12" customWidth="1"/>
    <col min="1796" max="1805" width="12.625" style="12" customWidth="1"/>
    <col min="1806" max="2050" width="9" style="12"/>
    <col min="2051" max="2051" width="22.625" style="12" customWidth="1"/>
    <col min="2052" max="2061" width="12.625" style="12" customWidth="1"/>
    <col min="2062" max="2306" width="9" style="12"/>
    <col min="2307" max="2307" width="22.625" style="12" customWidth="1"/>
    <col min="2308" max="2317" width="12.625" style="12" customWidth="1"/>
    <col min="2318" max="2562" width="9" style="12"/>
    <col min="2563" max="2563" width="22.625" style="12" customWidth="1"/>
    <col min="2564" max="2573" width="12.625" style="12" customWidth="1"/>
    <col min="2574" max="2818" width="9" style="12"/>
    <col min="2819" max="2819" width="22.625" style="12" customWidth="1"/>
    <col min="2820" max="2829" width="12.625" style="12" customWidth="1"/>
    <col min="2830" max="3074" width="9" style="12"/>
    <col min="3075" max="3075" width="22.625" style="12" customWidth="1"/>
    <col min="3076" max="3085" width="12.625" style="12" customWidth="1"/>
    <col min="3086" max="3330" width="9" style="12"/>
    <col min="3331" max="3331" width="22.625" style="12" customWidth="1"/>
    <col min="3332" max="3341" width="12.625" style="12" customWidth="1"/>
    <col min="3342" max="3586" width="9" style="12"/>
    <col min="3587" max="3587" width="22.625" style="12" customWidth="1"/>
    <col min="3588" max="3597" width="12.625" style="12" customWidth="1"/>
    <col min="3598" max="3842" width="9" style="12"/>
    <col min="3843" max="3843" width="22.625" style="12" customWidth="1"/>
    <col min="3844" max="3853" width="12.625" style="12" customWidth="1"/>
    <col min="3854" max="4098" width="9" style="12"/>
    <col min="4099" max="4099" width="22.625" style="12" customWidth="1"/>
    <col min="4100" max="4109" width="12.625" style="12" customWidth="1"/>
    <col min="4110" max="4354" width="9" style="12"/>
    <col min="4355" max="4355" width="22.625" style="12" customWidth="1"/>
    <col min="4356" max="4365" width="12.625" style="12" customWidth="1"/>
    <col min="4366" max="4610" width="9" style="12"/>
    <col min="4611" max="4611" width="22.625" style="12" customWidth="1"/>
    <col min="4612" max="4621" width="12.625" style="12" customWidth="1"/>
    <col min="4622" max="4866" width="9" style="12"/>
    <col min="4867" max="4867" width="22.625" style="12" customWidth="1"/>
    <col min="4868" max="4877" width="12.625" style="12" customWidth="1"/>
    <col min="4878" max="5122" width="9" style="12"/>
    <col min="5123" max="5123" width="22.625" style="12" customWidth="1"/>
    <col min="5124" max="5133" width="12.625" style="12" customWidth="1"/>
    <col min="5134" max="5378" width="9" style="12"/>
    <col min="5379" max="5379" width="22.625" style="12" customWidth="1"/>
    <col min="5380" max="5389" width="12.625" style="12" customWidth="1"/>
    <col min="5390" max="5634" width="9" style="12"/>
    <col min="5635" max="5635" width="22.625" style="12" customWidth="1"/>
    <col min="5636" max="5645" width="12.625" style="12" customWidth="1"/>
    <col min="5646" max="5890" width="9" style="12"/>
    <col min="5891" max="5891" width="22.625" style="12" customWidth="1"/>
    <col min="5892" max="5901" width="12.625" style="12" customWidth="1"/>
    <col min="5902" max="6146" width="9" style="12"/>
    <col min="6147" max="6147" width="22.625" style="12" customWidth="1"/>
    <col min="6148" max="6157" width="12.625" style="12" customWidth="1"/>
    <col min="6158" max="6402" width="9" style="12"/>
    <col min="6403" max="6403" width="22.625" style="12" customWidth="1"/>
    <col min="6404" max="6413" width="12.625" style="12" customWidth="1"/>
    <col min="6414" max="6658" width="9" style="12"/>
    <col min="6659" max="6659" width="22.625" style="12" customWidth="1"/>
    <col min="6660" max="6669" width="12.625" style="12" customWidth="1"/>
    <col min="6670" max="6914" width="9" style="12"/>
    <col min="6915" max="6915" width="22.625" style="12" customWidth="1"/>
    <col min="6916" max="6925" width="12.625" style="12" customWidth="1"/>
    <col min="6926" max="7170" width="9" style="12"/>
    <col min="7171" max="7171" width="22.625" style="12" customWidth="1"/>
    <col min="7172" max="7181" width="12.625" style="12" customWidth="1"/>
    <col min="7182" max="7426" width="9" style="12"/>
    <col min="7427" max="7427" width="22.625" style="12" customWidth="1"/>
    <col min="7428" max="7437" width="12.625" style="12" customWidth="1"/>
    <col min="7438" max="7682" width="9" style="12"/>
    <col min="7683" max="7683" width="22.625" style="12" customWidth="1"/>
    <col min="7684" max="7693" width="12.625" style="12" customWidth="1"/>
    <col min="7694" max="7938" width="9" style="12"/>
    <col min="7939" max="7939" width="22.625" style="12" customWidth="1"/>
    <col min="7940" max="7949" width="12.625" style="12" customWidth="1"/>
    <col min="7950" max="8194" width="9" style="12"/>
    <col min="8195" max="8195" width="22.625" style="12" customWidth="1"/>
    <col min="8196" max="8205" width="12.625" style="12" customWidth="1"/>
    <col min="8206" max="8450" width="9" style="12"/>
    <col min="8451" max="8451" width="22.625" style="12" customWidth="1"/>
    <col min="8452" max="8461" width="12.625" style="12" customWidth="1"/>
    <col min="8462" max="8706" width="9" style="12"/>
    <col min="8707" max="8707" width="22.625" style="12" customWidth="1"/>
    <col min="8708" max="8717" width="12.625" style="12" customWidth="1"/>
    <col min="8718" max="8962" width="9" style="12"/>
    <col min="8963" max="8963" width="22.625" style="12" customWidth="1"/>
    <col min="8964" max="8973" width="12.625" style="12" customWidth="1"/>
    <col min="8974" max="9218" width="9" style="12"/>
    <col min="9219" max="9219" width="22.625" style="12" customWidth="1"/>
    <col min="9220" max="9229" width="12.625" style="12" customWidth="1"/>
    <col min="9230" max="9474" width="9" style="12"/>
    <col min="9475" max="9475" width="22.625" style="12" customWidth="1"/>
    <col min="9476" max="9485" width="12.625" style="12" customWidth="1"/>
    <col min="9486" max="9730" width="9" style="12"/>
    <col min="9731" max="9731" width="22.625" style="12" customWidth="1"/>
    <col min="9732" max="9741" width="12.625" style="12" customWidth="1"/>
    <col min="9742" max="9986" width="9" style="12"/>
    <col min="9987" max="9987" width="22.625" style="12" customWidth="1"/>
    <col min="9988" max="9997" width="12.625" style="12" customWidth="1"/>
    <col min="9998" max="10242" width="9" style="12"/>
    <col min="10243" max="10243" width="22.625" style="12" customWidth="1"/>
    <col min="10244" max="10253" width="12.625" style="12" customWidth="1"/>
    <col min="10254" max="10498" width="9" style="12"/>
    <col min="10499" max="10499" width="22.625" style="12" customWidth="1"/>
    <col min="10500" max="10509" width="12.625" style="12" customWidth="1"/>
    <col min="10510" max="10754" width="9" style="12"/>
    <col min="10755" max="10755" width="22.625" style="12" customWidth="1"/>
    <col min="10756" max="10765" width="12.625" style="12" customWidth="1"/>
    <col min="10766" max="11010" width="9" style="12"/>
    <col min="11011" max="11011" width="22.625" style="12" customWidth="1"/>
    <col min="11012" max="11021" width="12.625" style="12" customWidth="1"/>
    <col min="11022" max="11266" width="9" style="12"/>
    <col min="11267" max="11267" width="22.625" style="12" customWidth="1"/>
    <col min="11268" max="11277" width="12.625" style="12" customWidth="1"/>
    <col min="11278" max="11522" width="9" style="12"/>
    <col min="11523" max="11523" width="22.625" style="12" customWidth="1"/>
    <col min="11524" max="11533" width="12.625" style="12" customWidth="1"/>
    <col min="11534" max="11778" width="9" style="12"/>
    <col min="11779" max="11779" width="22.625" style="12" customWidth="1"/>
    <col min="11780" max="11789" width="12.625" style="12" customWidth="1"/>
    <col min="11790" max="12034" width="9" style="12"/>
    <col min="12035" max="12035" width="22.625" style="12" customWidth="1"/>
    <col min="12036" max="12045" width="12.625" style="12" customWidth="1"/>
    <col min="12046" max="12290" width="9" style="12"/>
    <col min="12291" max="12291" width="22.625" style="12" customWidth="1"/>
    <col min="12292" max="12301" width="12.625" style="12" customWidth="1"/>
    <col min="12302" max="12546" width="9" style="12"/>
    <col min="12547" max="12547" width="22.625" style="12" customWidth="1"/>
    <col min="12548" max="12557" width="12.625" style="12" customWidth="1"/>
    <col min="12558" max="12802" width="9" style="12"/>
    <col min="12803" max="12803" width="22.625" style="12" customWidth="1"/>
    <col min="12804" max="12813" width="12.625" style="12" customWidth="1"/>
    <col min="12814" max="13058" width="9" style="12"/>
    <col min="13059" max="13059" width="22.625" style="12" customWidth="1"/>
    <col min="13060" max="13069" width="12.625" style="12" customWidth="1"/>
    <col min="13070" max="13314" width="9" style="12"/>
    <col min="13315" max="13315" width="22.625" style="12" customWidth="1"/>
    <col min="13316" max="13325" width="12.625" style="12" customWidth="1"/>
    <col min="13326" max="13570" width="9" style="12"/>
    <col min="13571" max="13571" width="22.625" style="12" customWidth="1"/>
    <col min="13572" max="13581" width="12.625" style="12" customWidth="1"/>
    <col min="13582" max="13826" width="9" style="12"/>
    <col min="13827" max="13827" width="22.625" style="12" customWidth="1"/>
    <col min="13828" max="13837" width="12.625" style="12" customWidth="1"/>
    <col min="13838" max="14082" width="9" style="12"/>
    <col min="14083" max="14083" width="22.625" style="12" customWidth="1"/>
    <col min="14084" max="14093" width="12.625" style="12" customWidth="1"/>
    <col min="14094" max="14338" width="9" style="12"/>
    <col min="14339" max="14339" width="22.625" style="12" customWidth="1"/>
    <col min="14340" max="14349" width="12.625" style="12" customWidth="1"/>
    <col min="14350" max="14594" width="9" style="12"/>
    <col min="14595" max="14595" width="22.625" style="12" customWidth="1"/>
    <col min="14596" max="14605" width="12.625" style="12" customWidth="1"/>
    <col min="14606" max="14850" width="9" style="12"/>
    <col min="14851" max="14851" width="22.625" style="12" customWidth="1"/>
    <col min="14852" max="14861" width="12.625" style="12" customWidth="1"/>
    <col min="14862" max="15106" width="9" style="12"/>
    <col min="15107" max="15107" width="22.625" style="12" customWidth="1"/>
    <col min="15108" max="15117" width="12.625" style="12" customWidth="1"/>
    <col min="15118" max="15362" width="9" style="12"/>
    <col min="15363" max="15363" width="22.625" style="12" customWidth="1"/>
    <col min="15364" max="15373" width="12.625" style="12" customWidth="1"/>
    <col min="15374" max="15618" width="9" style="12"/>
    <col min="15619" max="15619" width="22.625" style="12" customWidth="1"/>
    <col min="15620" max="15629" width="12.625" style="12" customWidth="1"/>
    <col min="15630" max="15874" width="9" style="12"/>
    <col min="15875" max="15875" width="22.625" style="12" customWidth="1"/>
    <col min="15876" max="15885" width="12.625" style="12" customWidth="1"/>
    <col min="15886" max="16130" width="9" style="12"/>
    <col min="16131" max="16131" width="22.625" style="12" customWidth="1"/>
    <col min="16132" max="16141" width="12.625" style="12" customWidth="1"/>
    <col min="16142" max="16384" width="9" style="12"/>
  </cols>
  <sheetData>
    <row r="1" spans="1:13" ht="24" customHeight="1">
      <c r="A1" s="322" t="s">
        <v>38</v>
      </c>
      <c r="B1" s="322"/>
      <c r="C1" s="11"/>
    </row>
    <row r="2" spans="1:13" ht="21">
      <c r="B2" s="330" t="s">
        <v>154</v>
      </c>
      <c r="C2" s="330"/>
      <c r="D2" s="330"/>
      <c r="E2" s="330"/>
      <c r="F2" s="330"/>
      <c r="G2" s="330"/>
      <c r="H2" s="330"/>
      <c r="I2" s="330"/>
      <c r="J2" s="330"/>
      <c r="K2" s="19"/>
      <c r="L2" s="40"/>
      <c r="M2" s="19"/>
    </row>
    <row r="3" spans="1:13" ht="14.25">
      <c r="B3" s="13"/>
      <c r="C3" s="13"/>
      <c r="D3" s="13"/>
      <c r="E3" s="13"/>
      <c r="F3" s="13"/>
      <c r="G3" s="13"/>
      <c r="H3" s="13"/>
      <c r="I3" s="13"/>
      <c r="J3" s="13"/>
      <c r="L3" s="41"/>
    </row>
    <row r="4" spans="1:13" ht="22.5" customHeight="1">
      <c r="B4" s="13"/>
      <c r="C4" s="13"/>
      <c r="D4" s="13"/>
      <c r="E4" s="13"/>
      <c r="F4" s="13"/>
      <c r="G4" s="13"/>
      <c r="H4" s="169" t="s">
        <v>163</v>
      </c>
      <c r="I4" s="331">
        <f>'(1)基本情報シート'!F7</f>
        <v>0</v>
      </c>
      <c r="J4" s="331"/>
      <c r="K4" s="331"/>
      <c r="L4" s="170" t="s">
        <v>152</v>
      </c>
    </row>
    <row r="5" spans="1:13" ht="22.5" customHeight="1">
      <c r="B5" s="13"/>
      <c r="C5" s="13"/>
      <c r="D5" s="13"/>
      <c r="E5" s="13"/>
      <c r="F5" s="13"/>
      <c r="G5" s="13"/>
      <c r="H5" s="169" t="s">
        <v>164</v>
      </c>
      <c r="I5" s="331">
        <f>'(1)基本情報シート'!F9</f>
        <v>0</v>
      </c>
      <c r="J5" s="331"/>
      <c r="K5" s="331"/>
      <c r="L5" s="170" t="s">
        <v>152</v>
      </c>
    </row>
    <row r="6" spans="1:13" ht="22.5" customHeight="1">
      <c r="B6" s="13"/>
      <c r="C6" s="13"/>
      <c r="D6" s="13"/>
      <c r="E6" s="13"/>
      <c r="F6" s="13"/>
      <c r="G6" s="13"/>
      <c r="H6" s="169" t="s">
        <v>165</v>
      </c>
      <c r="I6" s="331">
        <f>'(1)基本情報シート'!F10</f>
        <v>0</v>
      </c>
      <c r="J6" s="331"/>
      <c r="K6" s="331"/>
      <c r="L6" s="170" t="s">
        <v>152</v>
      </c>
    </row>
    <row r="7" spans="1:13" ht="22.5" customHeight="1">
      <c r="B7" s="13"/>
      <c r="C7" s="13"/>
      <c r="D7" s="13"/>
      <c r="E7" s="13"/>
      <c r="F7" s="13"/>
      <c r="G7" s="13"/>
      <c r="H7" s="169" t="s">
        <v>166</v>
      </c>
      <c r="I7" s="331">
        <f>'(1)基本情報シート'!F12</f>
        <v>0</v>
      </c>
      <c r="J7" s="331"/>
      <c r="K7" s="331"/>
      <c r="L7" s="170" t="s">
        <v>152</v>
      </c>
    </row>
    <row r="8" spans="1:13" ht="22.5" customHeight="1">
      <c r="B8" s="13"/>
      <c r="C8" s="13"/>
      <c r="D8" s="13"/>
      <c r="E8" s="13"/>
      <c r="F8" s="13"/>
      <c r="G8" s="13"/>
      <c r="H8" s="13"/>
      <c r="I8" s="13"/>
      <c r="J8" s="14"/>
      <c r="K8" s="14"/>
      <c r="L8" s="43"/>
      <c r="M8" s="15"/>
    </row>
    <row r="9" spans="1:13" ht="23.25" customHeight="1" thickBot="1">
      <c r="G9" s="16"/>
      <c r="H9" s="11"/>
      <c r="I9" s="11"/>
      <c r="J9" s="329" t="s">
        <v>28</v>
      </c>
      <c r="K9" s="329"/>
      <c r="L9" s="41"/>
    </row>
    <row r="10" spans="1:13" ht="62.25" customHeight="1">
      <c r="B10" s="323" t="s">
        <v>11</v>
      </c>
      <c r="C10" s="324"/>
      <c r="D10" s="23" t="s">
        <v>12</v>
      </c>
      <c r="E10" s="22" t="s">
        <v>13</v>
      </c>
      <c r="F10" s="22" t="s">
        <v>14</v>
      </c>
      <c r="G10" s="22" t="s">
        <v>35</v>
      </c>
      <c r="H10" s="23" t="s">
        <v>15</v>
      </c>
      <c r="I10" s="23" t="s">
        <v>16</v>
      </c>
      <c r="J10" s="22" t="s">
        <v>36</v>
      </c>
      <c r="K10" s="37" t="s">
        <v>133</v>
      </c>
      <c r="L10" s="41"/>
    </row>
    <row r="11" spans="1:13" ht="24" customHeight="1">
      <c r="B11" s="325"/>
      <c r="C11" s="326"/>
      <c r="D11" s="17" t="s">
        <v>17</v>
      </c>
      <c r="E11" s="17" t="s">
        <v>18</v>
      </c>
      <c r="F11" s="17" t="s">
        <v>19</v>
      </c>
      <c r="G11" s="17" t="s">
        <v>20</v>
      </c>
      <c r="H11" s="17" t="s">
        <v>21</v>
      </c>
      <c r="I11" s="17" t="s">
        <v>22</v>
      </c>
      <c r="J11" s="17" t="s">
        <v>23</v>
      </c>
      <c r="K11" s="38" t="s">
        <v>24</v>
      </c>
      <c r="L11" s="41"/>
    </row>
    <row r="12" spans="1:13" ht="62.25" customHeight="1" thickBot="1">
      <c r="B12" s="327">
        <f>'(2)別紙2-2'!I3</f>
        <v>0</v>
      </c>
      <c r="C12" s="328"/>
      <c r="D12" s="24">
        <f>'(2)別紙2-2'!I14</f>
        <v>0</v>
      </c>
      <c r="E12" s="200">
        <v>0</v>
      </c>
      <c r="F12" s="25">
        <f>D12-E12</f>
        <v>0</v>
      </c>
      <c r="G12" s="24">
        <f>'(2)別紙2-2'!I14</f>
        <v>0</v>
      </c>
      <c r="H12" s="24">
        <f>'(2)別紙2-2'!E14</f>
        <v>0</v>
      </c>
      <c r="I12" s="25">
        <f>'(2)別紙2-2'!J14</f>
        <v>0</v>
      </c>
      <c r="J12" s="25">
        <f>ROUNDDOWN(I12,-3)</f>
        <v>0</v>
      </c>
      <c r="K12" s="39">
        <f>J12</f>
        <v>0</v>
      </c>
      <c r="L12" s="174" t="s">
        <v>48</v>
      </c>
    </row>
    <row r="13" spans="1:13" ht="28.5" customHeight="1">
      <c r="L13" s="41"/>
    </row>
    <row r="14" spans="1:13" ht="28.5" customHeight="1">
      <c r="B14" s="11" t="s">
        <v>25</v>
      </c>
      <c r="L14" s="41"/>
    </row>
    <row r="15" spans="1:13" ht="28.5" customHeight="1">
      <c r="B15" s="11" t="s">
        <v>42</v>
      </c>
      <c r="L15" s="41"/>
    </row>
    <row r="16" spans="1:13" ht="28.5" customHeight="1">
      <c r="B16" s="11" t="s">
        <v>43</v>
      </c>
      <c r="L16" s="41"/>
    </row>
    <row r="17" spans="2:2" ht="28.5" customHeight="1">
      <c r="B17" s="11" t="s">
        <v>26</v>
      </c>
    </row>
  </sheetData>
  <sheetProtection password="F741" sheet="1" objects="1" scenarios="1" selectLockedCells="1"/>
  <mergeCells count="9">
    <mergeCell ref="A1:B1"/>
    <mergeCell ref="B10:C11"/>
    <mergeCell ref="B12:C12"/>
    <mergeCell ref="J9:K9"/>
    <mergeCell ref="B2:J2"/>
    <mergeCell ref="I4:K4"/>
    <mergeCell ref="I5:K5"/>
    <mergeCell ref="I6:K6"/>
    <mergeCell ref="I7:K7"/>
  </mergeCells>
  <phoneticPr fontId="1"/>
  <pageMargins left="0.7" right="0.7" top="0.75" bottom="0.75" header="0.3" footer="0.3"/>
  <pageSetup paperSize="9" scale="8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E25"/>
  <sheetViews>
    <sheetView view="pageBreakPreview" topLeftCell="A10" zoomScale="70" zoomScaleNormal="100" zoomScaleSheetLayoutView="70" workbookViewId="0">
      <selection activeCell="C27" sqref="C27:J27"/>
    </sheetView>
  </sheetViews>
  <sheetFormatPr defaultRowHeight="33" customHeight="1"/>
  <cols>
    <col min="1" max="4" width="22.25" style="45" customWidth="1"/>
    <col min="5" max="5" width="49.75" style="103" customWidth="1"/>
    <col min="6" max="256" width="9" style="45"/>
    <col min="257" max="260" width="22.25" style="45" customWidth="1"/>
    <col min="261" max="512" width="9" style="45"/>
    <col min="513" max="516" width="22.25" style="45" customWidth="1"/>
    <col min="517" max="768" width="9" style="45"/>
    <col min="769" max="772" width="22.25" style="45" customWidth="1"/>
    <col min="773" max="1024" width="9" style="45"/>
    <col min="1025" max="1028" width="22.25" style="45" customWidth="1"/>
    <col min="1029" max="1280" width="9" style="45"/>
    <col min="1281" max="1284" width="22.25" style="45" customWidth="1"/>
    <col min="1285" max="1536" width="9" style="45"/>
    <col min="1537" max="1540" width="22.25" style="45" customWidth="1"/>
    <col min="1541" max="1792" width="9" style="45"/>
    <col min="1793" max="1796" width="22.25" style="45" customWidth="1"/>
    <col min="1797" max="2048" width="9" style="45"/>
    <col min="2049" max="2052" width="22.25" style="45" customWidth="1"/>
    <col min="2053" max="2304" width="9" style="45"/>
    <col min="2305" max="2308" width="22.25" style="45" customWidth="1"/>
    <col min="2309" max="2560" width="9" style="45"/>
    <col min="2561" max="2564" width="22.25" style="45" customWidth="1"/>
    <col min="2565" max="2816" width="9" style="45"/>
    <col min="2817" max="2820" width="22.25" style="45" customWidth="1"/>
    <col min="2821" max="3072" width="9" style="45"/>
    <col min="3073" max="3076" width="22.25" style="45" customWidth="1"/>
    <col min="3077" max="3328" width="9" style="45"/>
    <col min="3329" max="3332" width="22.25" style="45" customWidth="1"/>
    <col min="3333" max="3584" width="9" style="45"/>
    <col min="3585" max="3588" width="22.25" style="45" customWidth="1"/>
    <col min="3589" max="3840" width="9" style="45"/>
    <col min="3841" max="3844" width="22.25" style="45" customWidth="1"/>
    <col min="3845" max="4096" width="9" style="45"/>
    <col min="4097" max="4100" width="22.25" style="45" customWidth="1"/>
    <col min="4101" max="4352" width="9" style="45"/>
    <col min="4353" max="4356" width="22.25" style="45" customWidth="1"/>
    <col min="4357" max="4608" width="9" style="45"/>
    <col min="4609" max="4612" width="22.25" style="45" customWidth="1"/>
    <col min="4613" max="4864" width="9" style="45"/>
    <col min="4865" max="4868" width="22.25" style="45" customWidth="1"/>
    <col min="4869" max="5120" width="9" style="45"/>
    <col min="5121" max="5124" width="22.25" style="45" customWidth="1"/>
    <col min="5125" max="5376" width="9" style="45"/>
    <col min="5377" max="5380" width="22.25" style="45" customWidth="1"/>
    <col min="5381" max="5632" width="9" style="45"/>
    <col min="5633" max="5636" width="22.25" style="45" customWidth="1"/>
    <col min="5637" max="5888" width="9" style="45"/>
    <col min="5889" max="5892" width="22.25" style="45" customWidth="1"/>
    <col min="5893" max="6144" width="9" style="45"/>
    <col min="6145" max="6148" width="22.25" style="45" customWidth="1"/>
    <col min="6149" max="6400" width="9" style="45"/>
    <col min="6401" max="6404" width="22.25" style="45" customWidth="1"/>
    <col min="6405" max="6656" width="9" style="45"/>
    <col min="6657" max="6660" width="22.25" style="45" customWidth="1"/>
    <col min="6661" max="6912" width="9" style="45"/>
    <col min="6913" max="6916" width="22.25" style="45" customWidth="1"/>
    <col min="6917" max="7168" width="9" style="45"/>
    <col min="7169" max="7172" width="22.25" style="45" customWidth="1"/>
    <col min="7173" max="7424" width="9" style="45"/>
    <col min="7425" max="7428" width="22.25" style="45" customWidth="1"/>
    <col min="7429" max="7680" width="9" style="45"/>
    <col min="7681" max="7684" width="22.25" style="45" customWidth="1"/>
    <col min="7685" max="7936" width="9" style="45"/>
    <col min="7937" max="7940" width="22.25" style="45" customWidth="1"/>
    <col min="7941" max="8192" width="9" style="45"/>
    <col min="8193" max="8196" width="22.25" style="45" customWidth="1"/>
    <col min="8197" max="8448" width="9" style="45"/>
    <col min="8449" max="8452" width="22.25" style="45" customWidth="1"/>
    <col min="8453" max="8704" width="9" style="45"/>
    <col min="8705" max="8708" width="22.25" style="45" customWidth="1"/>
    <col min="8709" max="8960" width="9" style="45"/>
    <col min="8961" max="8964" width="22.25" style="45" customWidth="1"/>
    <col min="8965" max="9216" width="9" style="45"/>
    <col min="9217" max="9220" width="22.25" style="45" customWidth="1"/>
    <col min="9221" max="9472" width="9" style="45"/>
    <col min="9473" max="9476" width="22.25" style="45" customWidth="1"/>
    <col min="9477" max="9728" width="9" style="45"/>
    <col min="9729" max="9732" width="22.25" style="45" customWidth="1"/>
    <col min="9733" max="9984" width="9" style="45"/>
    <col min="9985" max="9988" width="22.25" style="45" customWidth="1"/>
    <col min="9989" max="10240" width="9" style="45"/>
    <col min="10241" max="10244" width="22.25" style="45" customWidth="1"/>
    <col min="10245" max="10496" width="9" style="45"/>
    <col min="10497" max="10500" width="22.25" style="45" customWidth="1"/>
    <col min="10501" max="10752" width="9" style="45"/>
    <col min="10753" max="10756" width="22.25" style="45" customWidth="1"/>
    <col min="10757" max="11008" width="9" style="45"/>
    <col min="11009" max="11012" width="22.25" style="45" customWidth="1"/>
    <col min="11013" max="11264" width="9" style="45"/>
    <col min="11265" max="11268" width="22.25" style="45" customWidth="1"/>
    <col min="11269" max="11520" width="9" style="45"/>
    <col min="11521" max="11524" width="22.25" style="45" customWidth="1"/>
    <col min="11525" max="11776" width="9" style="45"/>
    <col min="11777" max="11780" width="22.25" style="45" customWidth="1"/>
    <col min="11781" max="12032" width="9" style="45"/>
    <col min="12033" max="12036" width="22.25" style="45" customWidth="1"/>
    <col min="12037" max="12288" width="9" style="45"/>
    <col min="12289" max="12292" width="22.25" style="45" customWidth="1"/>
    <col min="12293" max="12544" width="9" style="45"/>
    <col min="12545" max="12548" width="22.25" style="45" customWidth="1"/>
    <col min="12549" max="12800" width="9" style="45"/>
    <col min="12801" max="12804" width="22.25" style="45" customWidth="1"/>
    <col min="12805" max="13056" width="9" style="45"/>
    <col min="13057" max="13060" width="22.25" style="45" customWidth="1"/>
    <col min="13061" max="13312" width="9" style="45"/>
    <col min="13313" max="13316" width="22.25" style="45" customWidth="1"/>
    <col min="13317" max="13568" width="9" style="45"/>
    <col min="13569" max="13572" width="22.25" style="45" customWidth="1"/>
    <col min="13573" max="13824" width="9" style="45"/>
    <col min="13825" max="13828" width="22.25" style="45" customWidth="1"/>
    <col min="13829" max="14080" width="9" style="45"/>
    <col min="14081" max="14084" width="22.25" style="45" customWidth="1"/>
    <col min="14085" max="14336" width="9" style="45"/>
    <col min="14337" max="14340" width="22.25" style="45" customWidth="1"/>
    <col min="14341" max="14592" width="9" style="45"/>
    <col min="14593" max="14596" width="22.25" style="45" customWidth="1"/>
    <col min="14597" max="14848" width="9" style="45"/>
    <col min="14849" max="14852" width="22.25" style="45" customWidth="1"/>
    <col min="14853" max="15104" width="9" style="45"/>
    <col min="15105" max="15108" width="22.25" style="45" customWidth="1"/>
    <col min="15109" max="15360" width="9" style="45"/>
    <col min="15361" max="15364" width="22.25" style="45" customWidth="1"/>
    <col min="15365" max="15616" width="9" style="45"/>
    <col min="15617" max="15620" width="22.25" style="45" customWidth="1"/>
    <col min="15621" max="15872" width="9" style="45"/>
    <col min="15873" max="15876" width="22.25" style="45" customWidth="1"/>
    <col min="15877" max="16128" width="9" style="45"/>
    <col min="16129" max="16132" width="22.25" style="45" customWidth="1"/>
    <col min="16133" max="16384" width="9" style="45"/>
  </cols>
  <sheetData>
    <row r="1" spans="1:5" ht="33" customHeight="1">
      <c r="A1" s="333" t="s">
        <v>155</v>
      </c>
      <c r="B1" s="333"/>
      <c r="C1" s="333"/>
      <c r="D1" s="333"/>
    </row>
    <row r="2" spans="1:5" s="46" customFormat="1" ht="33" customHeight="1">
      <c r="A2" s="333"/>
      <c r="B2" s="333"/>
      <c r="C2" s="333"/>
      <c r="D2" s="333"/>
      <c r="E2" s="103"/>
    </row>
    <row r="3" spans="1:5" s="46" customFormat="1" ht="33" customHeight="1">
      <c r="D3" s="47" t="s">
        <v>50</v>
      </c>
      <c r="E3" s="103"/>
    </row>
    <row r="4" spans="1:5" s="46" customFormat="1" ht="33" customHeight="1">
      <c r="A4" s="334" t="s">
        <v>51</v>
      </c>
      <c r="B4" s="334"/>
      <c r="C4" s="334" t="s">
        <v>52</v>
      </c>
      <c r="D4" s="334"/>
      <c r="E4" s="103"/>
    </row>
    <row r="5" spans="1:5" s="46" customFormat="1" ht="33" customHeight="1">
      <c r="A5" s="48"/>
      <c r="B5" s="49"/>
      <c r="C5" s="50"/>
      <c r="D5" s="49"/>
      <c r="E5" s="103"/>
    </row>
    <row r="6" spans="1:5" s="46" customFormat="1" ht="33" customHeight="1">
      <c r="A6" s="51"/>
      <c r="B6" s="49"/>
      <c r="C6" s="52"/>
      <c r="D6" s="49"/>
      <c r="E6" s="103"/>
    </row>
    <row r="7" spans="1:5" s="46" customFormat="1" ht="33" customHeight="1">
      <c r="A7" s="51" t="s">
        <v>53</v>
      </c>
      <c r="B7" s="53">
        <f>'(2)別紙2-2'!J14</f>
        <v>0</v>
      </c>
      <c r="C7" s="52" t="s">
        <v>54</v>
      </c>
      <c r="D7" s="53">
        <f>'(2)別紙2-2'!I14</f>
        <v>0</v>
      </c>
      <c r="E7" s="103"/>
    </row>
    <row r="8" spans="1:5" s="46" customFormat="1" ht="33" customHeight="1">
      <c r="A8" s="51"/>
      <c r="B8" s="49"/>
      <c r="C8" s="52"/>
      <c r="D8" s="49"/>
      <c r="E8" s="103"/>
    </row>
    <row r="9" spans="1:5" s="46" customFormat="1" ht="33" customHeight="1">
      <c r="A9" s="51" t="s">
        <v>55</v>
      </c>
      <c r="B9" s="53">
        <f>D7-B7</f>
        <v>0</v>
      </c>
      <c r="C9" s="52"/>
      <c r="D9" s="49"/>
      <c r="E9" s="103"/>
    </row>
    <row r="10" spans="1:5" s="46" customFormat="1" ht="33" customHeight="1">
      <c r="A10" s="51"/>
      <c r="B10" s="49"/>
      <c r="C10" s="52"/>
      <c r="D10" s="49"/>
      <c r="E10" s="103"/>
    </row>
    <row r="11" spans="1:5" s="46" customFormat="1" ht="33" customHeight="1">
      <c r="A11" s="51"/>
      <c r="B11" s="49"/>
      <c r="C11" s="52"/>
      <c r="D11" s="49"/>
      <c r="E11" s="103"/>
    </row>
    <row r="12" spans="1:5" s="46" customFormat="1" ht="33" customHeight="1">
      <c r="A12" s="51"/>
      <c r="B12" s="49"/>
      <c r="C12" s="52"/>
      <c r="D12" s="49"/>
      <c r="E12" s="103"/>
    </row>
    <row r="13" spans="1:5" s="46" customFormat="1" ht="33" customHeight="1">
      <c r="A13" s="51"/>
      <c r="B13" s="49"/>
      <c r="C13" s="52"/>
      <c r="D13" s="49"/>
      <c r="E13" s="103"/>
    </row>
    <row r="14" spans="1:5" s="46" customFormat="1" ht="33" customHeight="1">
      <c r="A14" s="54"/>
      <c r="B14" s="55"/>
      <c r="C14" s="56"/>
      <c r="D14" s="55"/>
      <c r="E14" s="103"/>
    </row>
    <row r="15" spans="1:5" s="46" customFormat="1" ht="33" customHeight="1">
      <c r="A15" s="57" t="s">
        <v>56</v>
      </c>
      <c r="B15" s="55">
        <f>SUM(B5:B14)</f>
        <v>0</v>
      </c>
      <c r="C15" s="58" t="s">
        <v>56</v>
      </c>
      <c r="D15" s="55">
        <f>SUM(D5:D14)</f>
        <v>0</v>
      </c>
      <c r="E15" s="103"/>
    </row>
    <row r="16" spans="1:5" s="46" customFormat="1" ht="33" customHeight="1">
      <c r="E16" s="103"/>
    </row>
    <row r="17" spans="1:5" s="46" customFormat="1" ht="33" customHeight="1">
      <c r="A17" s="157" t="s">
        <v>57</v>
      </c>
      <c r="B17" s="157"/>
      <c r="C17" s="157"/>
      <c r="D17" s="157"/>
      <c r="E17" s="103"/>
    </row>
    <row r="18" spans="1:5" s="46" customFormat="1" ht="41.25" customHeight="1">
      <c r="A18" s="336" t="s">
        <v>172</v>
      </c>
      <c r="B18" s="336"/>
      <c r="C18" s="157"/>
      <c r="D18" s="157"/>
      <c r="E18" s="172" t="s">
        <v>167</v>
      </c>
    </row>
    <row r="19" spans="1:5" s="46" customFormat="1" ht="33" customHeight="1">
      <c r="A19" s="157"/>
      <c r="B19" s="102"/>
      <c r="C19" s="157"/>
      <c r="D19" s="157"/>
      <c r="E19" s="103"/>
    </row>
    <row r="20" spans="1:5" s="46" customFormat="1" ht="33" customHeight="1">
      <c r="A20" s="157"/>
      <c r="B20" s="60" t="s">
        <v>60</v>
      </c>
      <c r="C20" s="335">
        <f>'(1)基本情報シート'!F6</f>
        <v>0</v>
      </c>
      <c r="D20" s="335"/>
      <c r="E20" s="156" t="s">
        <v>152</v>
      </c>
    </row>
    <row r="21" spans="1:5" s="46" customFormat="1" ht="45.75" customHeight="1">
      <c r="A21" s="157"/>
      <c r="B21" s="60" t="s">
        <v>58</v>
      </c>
      <c r="C21" s="332">
        <f>'(1)基本情報シート'!F7</f>
        <v>0</v>
      </c>
      <c r="D21" s="332"/>
      <c r="E21" s="156" t="s">
        <v>152</v>
      </c>
    </row>
    <row r="22" spans="1:5" s="46" customFormat="1" ht="33" customHeight="1">
      <c r="A22" s="157"/>
      <c r="B22" s="60" t="s">
        <v>59</v>
      </c>
      <c r="C22" s="332">
        <f>'(1)基本情報シート'!F8</f>
        <v>0</v>
      </c>
      <c r="D22" s="332"/>
      <c r="E22" s="156" t="s">
        <v>152</v>
      </c>
    </row>
    <row r="23" spans="1:5" s="46" customFormat="1" ht="33" customHeight="1">
      <c r="E23" s="103"/>
    </row>
    <row r="24" spans="1:5" s="46" customFormat="1" ht="33" customHeight="1">
      <c r="E24" s="103"/>
    </row>
    <row r="25" spans="1:5" s="46" customFormat="1" ht="33" customHeight="1">
      <c r="E25" s="103"/>
    </row>
  </sheetData>
  <sheetProtection password="F741" sheet="1" objects="1" scenarios="1" selectLockedCells="1"/>
  <mergeCells count="7">
    <mergeCell ref="C22:D22"/>
    <mergeCell ref="A1:D2"/>
    <mergeCell ref="A4:B4"/>
    <mergeCell ref="C4:D4"/>
    <mergeCell ref="C20:D20"/>
    <mergeCell ref="C21:D21"/>
    <mergeCell ref="A18:B1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M48"/>
  <sheetViews>
    <sheetView view="pageBreakPreview" zoomScale="40" zoomScaleNormal="60" zoomScaleSheetLayoutView="40" workbookViewId="0">
      <selection activeCell="C27" sqref="C27:J27"/>
    </sheetView>
  </sheetViews>
  <sheetFormatPr defaultRowHeight="24"/>
  <cols>
    <col min="1" max="1" width="5.75" style="1" customWidth="1"/>
    <col min="2" max="2" width="7.375" style="1" customWidth="1"/>
    <col min="3" max="3" width="29.5" style="1" customWidth="1"/>
    <col min="4" max="4" width="28.875" style="1" customWidth="1"/>
    <col min="5" max="5" width="18.5" style="1" customWidth="1"/>
    <col min="6" max="6" width="25.375" style="1" customWidth="1"/>
    <col min="7" max="8" width="26.5" style="1" customWidth="1"/>
    <col min="9" max="9" width="10.5" style="77" customWidth="1"/>
    <col min="10" max="11" width="5.875" style="1" customWidth="1"/>
    <col min="12" max="12" width="10.5" style="72" customWidth="1"/>
    <col min="13" max="13" width="64.875" style="95" customWidth="1"/>
    <col min="14" max="16384" width="9" style="1"/>
  </cols>
  <sheetData>
    <row r="1" spans="1:13" ht="25.5" customHeight="1">
      <c r="A1" s="94" t="s">
        <v>37</v>
      </c>
      <c r="B1" s="94"/>
      <c r="C1" s="94"/>
    </row>
    <row r="2" spans="1:13" ht="25.5" customHeight="1">
      <c r="B2" s="307" t="s">
        <v>153</v>
      </c>
      <c r="C2" s="307"/>
      <c r="D2" s="307"/>
      <c r="E2" s="307"/>
      <c r="F2" s="307"/>
      <c r="G2" s="307"/>
      <c r="H2" s="307"/>
      <c r="I2" s="307"/>
      <c r="J2" s="307"/>
      <c r="K2" s="307"/>
    </row>
    <row r="3" spans="1:13" ht="21" customHeight="1">
      <c r="B3" s="307"/>
      <c r="C3" s="307"/>
      <c r="D3" s="307"/>
      <c r="E3" s="307"/>
      <c r="F3" s="307"/>
      <c r="G3" s="307"/>
      <c r="H3" s="307"/>
      <c r="I3" s="307"/>
      <c r="J3" s="307"/>
      <c r="K3" s="307"/>
      <c r="L3" s="73"/>
      <c r="M3" s="215"/>
    </row>
    <row r="4" spans="1:13">
      <c r="B4" s="7"/>
      <c r="C4" s="7"/>
      <c r="D4" s="7"/>
      <c r="E4" s="7"/>
      <c r="F4" s="7"/>
      <c r="G4" s="7"/>
      <c r="H4" s="7"/>
      <c r="I4" s="7"/>
      <c r="J4" s="7"/>
      <c r="K4" s="7"/>
      <c r="L4" s="74"/>
      <c r="M4" s="178"/>
    </row>
    <row r="5" spans="1:13">
      <c r="B5" s="2"/>
      <c r="C5" s="2"/>
      <c r="D5" s="2"/>
      <c r="E5" s="2"/>
      <c r="F5" s="2"/>
      <c r="G5" s="2"/>
      <c r="H5" s="2"/>
      <c r="I5" s="78"/>
      <c r="J5" s="2"/>
      <c r="K5" s="2"/>
      <c r="L5" s="86"/>
    </row>
    <row r="6" spans="1:13" ht="42" customHeight="1">
      <c r="B6" s="2"/>
      <c r="C6" s="33" t="s">
        <v>29</v>
      </c>
      <c r="D6" s="383">
        <f>'(1)基本情報シート'!F7</f>
        <v>0</v>
      </c>
      <c r="E6" s="383"/>
      <c r="F6" s="383"/>
      <c r="G6" s="383"/>
      <c r="H6" s="383"/>
      <c r="I6" s="70"/>
      <c r="J6" s="70"/>
      <c r="K6" s="70"/>
      <c r="L6" s="75"/>
      <c r="M6" s="96" t="s">
        <v>152</v>
      </c>
    </row>
    <row r="7" spans="1:13" ht="42" customHeight="1">
      <c r="B7" s="2"/>
      <c r="C7" s="3" t="s">
        <v>47</v>
      </c>
      <c r="D7" s="384">
        <f>'(1)基本情報シート'!F9</f>
        <v>0</v>
      </c>
      <c r="E7" s="385"/>
      <c r="F7" s="385"/>
      <c r="G7" s="385"/>
      <c r="H7" s="386"/>
      <c r="I7" s="71"/>
      <c r="J7" s="71"/>
      <c r="K7" s="71"/>
      <c r="L7" s="76"/>
      <c r="M7" s="96" t="s">
        <v>152</v>
      </c>
    </row>
    <row r="8" spans="1:13" ht="45" customHeight="1">
      <c r="B8" s="2"/>
      <c r="C8" s="91"/>
      <c r="D8" s="71"/>
      <c r="E8" s="71"/>
      <c r="F8" s="71"/>
      <c r="G8" s="71"/>
      <c r="H8" s="71"/>
      <c r="I8" s="71"/>
      <c r="J8" s="71"/>
      <c r="K8" s="71"/>
      <c r="L8" s="76"/>
      <c r="M8" s="96"/>
    </row>
    <row r="9" spans="1:13" s="2" customFormat="1" ht="34.5" customHeight="1">
      <c r="B9" s="393" t="s">
        <v>129</v>
      </c>
      <c r="C9" s="393"/>
      <c r="D9" s="393"/>
      <c r="E9" s="393"/>
      <c r="F9" s="393"/>
      <c r="G9" s="393"/>
      <c r="H9" s="393"/>
      <c r="I9" s="71"/>
      <c r="J9" s="71"/>
      <c r="K9" s="71"/>
      <c r="L9" s="76"/>
      <c r="M9" s="96"/>
    </row>
    <row r="10" spans="1:13" ht="89.25" customHeight="1">
      <c r="B10" s="2"/>
      <c r="C10" s="338" t="s">
        <v>175</v>
      </c>
      <c r="D10" s="338"/>
      <c r="E10" s="338"/>
      <c r="F10" s="338"/>
      <c r="G10" s="339"/>
      <c r="H10" s="176" t="str">
        <f>'(1)基本情報シート'!K22</f>
        <v>　</v>
      </c>
      <c r="I10" s="93"/>
      <c r="J10" s="93"/>
      <c r="K10" s="93"/>
      <c r="L10" s="93"/>
      <c r="M10" s="96" t="s">
        <v>152</v>
      </c>
    </row>
    <row r="11" spans="1:13" ht="45" customHeight="1">
      <c r="B11" s="2"/>
      <c r="C11" s="2"/>
      <c r="D11" s="2"/>
      <c r="E11" s="2"/>
      <c r="F11" s="2"/>
      <c r="G11" s="2"/>
      <c r="H11" s="2"/>
      <c r="I11" s="78"/>
      <c r="J11" s="2"/>
      <c r="K11" s="2"/>
      <c r="L11" s="86"/>
    </row>
    <row r="12" spans="1:13" s="2" customFormat="1" ht="34.5" customHeight="1">
      <c r="B12" s="337" t="s">
        <v>126</v>
      </c>
      <c r="C12" s="337"/>
      <c r="D12" s="337"/>
      <c r="E12" s="337"/>
      <c r="F12" s="337"/>
      <c r="G12" s="337"/>
      <c r="H12" s="337"/>
      <c r="I12" s="79"/>
      <c r="J12" s="89"/>
      <c r="K12" s="89"/>
      <c r="L12" s="89"/>
      <c r="M12" s="95"/>
    </row>
    <row r="13" spans="1:13" ht="15.75" customHeight="1">
      <c r="B13" s="2"/>
      <c r="C13" s="84"/>
      <c r="D13" s="84"/>
      <c r="E13" s="84"/>
      <c r="F13" s="84"/>
      <c r="G13" s="84"/>
      <c r="H13" s="84"/>
      <c r="I13" s="79"/>
      <c r="J13" s="84"/>
      <c r="K13" s="84"/>
      <c r="L13" s="84"/>
    </row>
    <row r="14" spans="1:13" ht="29.25" customHeight="1">
      <c r="B14" s="2"/>
      <c r="C14" s="92" t="s">
        <v>123</v>
      </c>
      <c r="D14" s="84"/>
      <c r="E14" s="84"/>
      <c r="F14" s="84"/>
      <c r="G14" s="84"/>
      <c r="H14" s="84"/>
      <c r="I14" s="79"/>
      <c r="J14" s="84"/>
      <c r="K14" s="84"/>
      <c r="L14" s="84"/>
    </row>
    <row r="15" spans="1:13" ht="15.75" customHeight="1" thickBot="1">
      <c r="B15" s="2"/>
      <c r="C15" s="84"/>
      <c r="D15" s="84"/>
      <c r="E15" s="84"/>
      <c r="F15" s="84"/>
      <c r="G15" s="84"/>
      <c r="H15" s="9"/>
      <c r="I15" s="79"/>
      <c r="J15" s="9"/>
      <c r="K15" s="9"/>
      <c r="L15" s="84"/>
    </row>
    <row r="16" spans="1:13" ht="18.75" customHeight="1">
      <c r="B16" s="2"/>
      <c r="C16" s="387" t="s">
        <v>32</v>
      </c>
      <c r="D16" s="389" t="s">
        <v>34</v>
      </c>
      <c r="E16" s="389" t="s">
        <v>39</v>
      </c>
      <c r="F16" s="389" t="s">
        <v>94</v>
      </c>
      <c r="G16" s="391" t="s">
        <v>46</v>
      </c>
      <c r="H16" s="360" t="s">
        <v>45</v>
      </c>
      <c r="I16" s="362" t="s">
        <v>95</v>
      </c>
      <c r="J16" s="363"/>
      <c r="K16" s="363"/>
      <c r="L16" s="364"/>
    </row>
    <row r="17" spans="2:13" ht="27" customHeight="1">
      <c r="B17" s="2"/>
      <c r="C17" s="388"/>
      <c r="D17" s="390"/>
      <c r="E17" s="390"/>
      <c r="F17" s="390"/>
      <c r="G17" s="392"/>
      <c r="H17" s="361"/>
      <c r="I17" s="365"/>
      <c r="J17" s="366"/>
      <c r="K17" s="366"/>
      <c r="L17" s="367"/>
    </row>
    <row r="18" spans="2:13" ht="51" customHeight="1">
      <c r="B18" s="2"/>
      <c r="C18" s="201" t="s">
        <v>69</v>
      </c>
      <c r="D18" s="20">
        <f>'(2)別紙2-2'!F7</f>
        <v>0</v>
      </c>
      <c r="E18" s="20">
        <f>'(2)別紙2-2'!C7</f>
        <v>0</v>
      </c>
      <c r="F18" s="21">
        <f>'(2)別紙2-2'!I7</f>
        <v>0</v>
      </c>
      <c r="G18" s="226"/>
      <c r="H18" s="226"/>
      <c r="I18" s="368"/>
      <c r="J18" s="369"/>
      <c r="K18" s="369"/>
      <c r="L18" s="370"/>
      <c r="M18" s="96" t="s">
        <v>48</v>
      </c>
    </row>
    <row r="19" spans="2:13" ht="51" customHeight="1">
      <c r="B19" s="2"/>
      <c r="C19" s="202" t="s">
        <v>70</v>
      </c>
      <c r="D19" s="203">
        <f>'(2)別紙2-2'!F8</f>
        <v>0</v>
      </c>
      <c r="E19" s="203">
        <f>'(2)別紙2-2'!C8</f>
        <v>0</v>
      </c>
      <c r="F19" s="204">
        <f>'(2)別紙2-2'!I8</f>
        <v>0</v>
      </c>
      <c r="G19" s="205"/>
      <c r="H19" s="205"/>
      <c r="I19" s="206"/>
      <c r="J19" s="371" t="s">
        <v>96</v>
      </c>
      <c r="K19" s="371"/>
      <c r="L19" s="207"/>
      <c r="M19" s="96"/>
    </row>
    <row r="20" spans="2:13" ht="51" customHeight="1">
      <c r="B20" s="2"/>
      <c r="C20" s="202" t="s">
        <v>71</v>
      </c>
      <c r="D20" s="203">
        <f>'(2)別紙2-2'!F9</f>
        <v>0</v>
      </c>
      <c r="E20" s="203">
        <f>'(2)別紙2-2'!C9</f>
        <v>0</v>
      </c>
      <c r="F20" s="204">
        <f>'(2)別紙2-2'!I9</f>
        <v>0</v>
      </c>
      <c r="G20" s="205"/>
      <c r="H20" s="205"/>
      <c r="I20" s="206"/>
      <c r="J20" s="371" t="s">
        <v>96</v>
      </c>
      <c r="K20" s="371"/>
      <c r="L20" s="207"/>
      <c r="M20" s="96"/>
    </row>
    <row r="21" spans="2:13" ht="51" customHeight="1">
      <c r="B21" s="2"/>
      <c r="C21" s="208" t="s">
        <v>84</v>
      </c>
      <c r="D21" s="209">
        <f>'(2)別紙2-2'!F10</f>
        <v>0</v>
      </c>
      <c r="E21" s="209">
        <f>'(2)別紙2-2'!C10</f>
        <v>0</v>
      </c>
      <c r="F21" s="204">
        <f>'(2)別紙2-2'!I10</f>
        <v>0</v>
      </c>
      <c r="G21" s="210"/>
      <c r="H21" s="210"/>
      <c r="I21" s="206"/>
      <c r="J21" s="371" t="s">
        <v>96</v>
      </c>
      <c r="K21" s="371"/>
      <c r="L21" s="207"/>
      <c r="M21" s="96"/>
    </row>
    <row r="22" spans="2:13" ht="51" customHeight="1">
      <c r="B22" s="2"/>
      <c r="C22" s="208" t="s">
        <v>85</v>
      </c>
      <c r="D22" s="209">
        <f>'(2)別紙2-2'!F11</f>
        <v>0</v>
      </c>
      <c r="E22" s="209">
        <f>'(2)別紙2-2'!C11</f>
        <v>0</v>
      </c>
      <c r="F22" s="204">
        <f>'(2)別紙2-2'!I11</f>
        <v>0</v>
      </c>
      <c r="G22" s="210"/>
      <c r="H22" s="210"/>
      <c r="I22" s="206"/>
      <c r="J22" s="371" t="s">
        <v>96</v>
      </c>
      <c r="K22" s="371"/>
      <c r="L22" s="207"/>
      <c r="M22" s="96"/>
    </row>
    <row r="23" spans="2:13" ht="51" customHeight="1">
      <c r="B23" s="2"/>
      <c r="C23" s="208" t="s">
        <v>86</v>
      </c>
      <c r="D23" s="209">
        <f>'(2)別紙2-2'!F12</f>
        <v>0</v>
      </c>
      <c r="E23" s="209">
        <f>'(2)別紙2-2'!C12</f>
        <v>0</v>
      </c>
      <c r="F23" s="204">
        <f>'(2)別紙2-2'!I12</f>
        <v>0</v>
      </c>
      <c r="G23" s="210"/>
      <c r="H23" s="210"/>
      <c r="I23" s="206"/>
      <c r="J23" s="371" t="s">
        <v>96</v>
      </c>
      <c r="K23" s="371"/>
      <c r="L23" s="207"/>
      <c r="M23" s="96"/>
    </row>
    <row r="24" spans="2:13" ht="51" customHeight="1" thickBot="1">
      <c r="B24" s="2"/>
      <c r="C24" s="202" t="s">
        <v>68</v>
      </c>
      <c r="D24" s="209">
        <f>'(2)別紙2-2'!F13</f>
        <v>0</v>
      </c>
      <c r="E24" s="209">
        <f>'(2)別紙2-2'!C13</f>
        <v>0</v>
      </c>
      <c r="F24" s="211">
        <f>'(2)別紙2-2'!I13</f>
        <v>0</v>
      </c>
      <c r="G24" s="212"/>
      <c r="H24" s="210"/>
      <c r="I24" s="213"/>
      <c r="J24" s="371" t="s">
        <v>96</v>
      </c>
      <c r="K24" s="371"/>
      <c r="L24" s="214"/>
      <c r="M24" s="96"/>
    </row>
    <row r="25" spans="2:13" ht="27.95" customHeight="1">
      <c r="B25" s="2"/>
      <c r="C25" s="373" t="s">
        <v>33</v>
      </c>
      <c r="D25" s="375"/>
      <c r="E25" s="375"/>
      <c r="F25" s="377">
        <f>SUM(F18:F24)</f>
        <v>0</v>
      </c>
      <c r="G25" s="379"/>
      <c r="H25" s="381"/>
      <c r="I25" s="343"/>
      <c r="J25" s="344"/>
      <c r="K25" s="344"/>
      <c r="L25" s="345"/>
    </row>
    <row r="26" spans="2:13" ht="27.95" customHeight="1" thickBot="1">
      <c r="B26" s="2"/>
      <c r="C26" s="374"/>
      <c r="D26" s="376"/>
      <c r="E26" s="376"/>
      <c r="F26" s="378"/>
      <c r="G26" s="380"/>
      <c r="H26" s="382"/>
      <c r="I26" s="346"/>
      <c r="J26" s="347"/>
      <c r="K26" s="347"/>
      <c r="L26" s="348"/>
    </row>
    <row r="27" spans="2:13" ht="26.25" customHeight="1">
      <c r="B27" s="2"/>
      <c r="C27" s="349" t="s">
        <v>93</v>
      </c>
      <c r="D27" s="349"/>
      <c r="E27" s="349"/>
      <c r="F27" s="349"/>
      <c r="G27" s="349"/>
      <c r="H27" s="349"/>
      <c r="I27" s="350"/>
      <c r="J27" s="350"/>
      <c r="K27" s="85"/>
      <c r="L27" s="85"/>
    </row>
    <row r="28" spans="2:13" ht="30.75" customHeight="1">
      <c r="B28" s="2"/>
      <c r="C28" s="10"/>
      <c r="D28" s="10"/>
      <c r="E28" s="10"/>
      <c r="F28" s="10"/>
      <c r="G28" s="10"/>
      <c r="H28" s="2"/>
      <c r="I28" s="78"/>
      <c r="J28" s="2"/>
      <c r="K28" s="2"/>
      <c r="L28" s="86"/>
    </row>
    <row r="29" spans="2:13" ht="29.25" customHeight="1">
      <c r="B29" s="2"/>
      <c r="C29" s="337" t="s">
        <v>125</v>
      </c>
      <c r="D29" s="337"/>
      <c r="E29" s="337"/>
      <c r="F29" s="337"/>
      <c r="G29" s="337"/>
      <c r="H29" s="337"/>
      <c r="I29" s="78"/>
      <c r="J29" s="2"/>
      <c r="K29" s="2"/>
      <c r="L29" s="86"/>
    </row>
    <row r="30" spans="2:13" ht="27.75" customHeight="1">
      <c r="B30" s="2"/>
      <c r="C30" s="340" t="s">
        <v>177</v>
      </c>
      <c r="D30" s="341"/>
      <c r="E30" s="341"/>
      <c r="F30" s="341"/>
      <c r="G30" s="341"/>
      <c r="H30" s="341"/>
      <c r="I30" s="341"/>
      <c r="J30" s="341"/>
      <c r="K30" s="341"/>
      <c r="L30" s="341"/>
    </row>
    <row r="31" spans="2:13" ht="27.75" customHeight="1" thickBot="1">
      <c r="B31" s="2"/>
      <c r="C31" s="342"/>
      <c r="D31" s="342"/>
      <c r="E31" s="342"/>
      <c r="F31" s="342"/>
      <c r="G31" s="342"/>
      <c r="H31" s="342"/>
      <c r="I31" s="342"/>
      <c r="J31" s="342"/>
      <c r="K31" s="342"/>
      <c r="L31" s="342"/>
    </row>
    <row r="32" spans="2:13" ht="18.75">
      <c r="B32" s="2"/>
      <c r="C32" s="351"/>
      <c r="D32" s="352"/>
      <c r="E32" s="352"/>
      <c r="F32" s="352"/>
      <c r="G32" s="352"/>
      <c r="H32" s="352"/>
      <c r="I32" s="352"/>
      <c r="J32" s="352"/>
      <c r="K32" s="352"/>
      <c r="L32" s="353"/>
      <c r="M32" s="372" t="s">
        <v>48</v>
      </c>
    </row>
    <row r="33" spans="2:13" ht="18.75">
      <c r="B33" s="2"/>
      <c r="C33" s="354"/>
      <c r="D33" s="355"/>
      <c r="E33" s="355"/>
      <c r="F33" s="355"/>
      <c r="G33" s="355"/>
      <c r="H33" s="355"/>
      <c r="I33" s="355"/>
      <c r="J33" s="355"/>
      <c r="K33" s="355"/>
      <c r="L33" s="356"/>
      <c r="M33" s="372"/>
    </row>
    <row r="34" spans="2:13" ht="18.75">
      <c r="B34" s="2"/>
      <c r="C34" s="354"/>
      <c r="D34" s="355"/>
      <c r="E34" s="355"/>
      <c r="F34" s="355"/>
      <c r="G34" s="355"/>
      <c r="H34" s="355"/>
      <c r="I34" s="355"/>
      <c r="J34" s="355"/>
      <c r="K34" s="355"/>
      <c r="L34" s="356"/>
      <c r="M34" s="372"/>
    </row>
    <row r="35" spans="2:13" ht="18.75">
      <c r="B35" s="2"/>
      <c r="C35" s="354"/>
      <c r="D35" s="355"/>
      <c r="E35" s="355"/>
      <c r="F35" s="355"/>
      <c r="G35" s="355"/>
      <c r="H35" s="355"/>
      <c r="I35" s="355"/>
      <c r="J35" s="355"/>
      <c r="K35" s="355"/>
      <c r="L35" s="356"/>
      <c r="M35" s="372"/>
    </row>
    <row r="36" spans="2:13" ht="18.75">
      <c r="B36" s="2"/>
      <c r="C36" s="354"/>
      <c r="D36" s="355"/>
      <c r="E36" s="355"/>
      <c r="F36" s="355"/>
      <c r="G36" s="355"/>
      <c r="H36" s="355"/>
      <c r="I36" s="355"/>
      <c r="J36" s="355"/>
      <c r="K36" s="355"/>
      <c r="L36" s="356"/>
      <c r="M36" s="372"/>
    </row>
    <row r="37" spans="2:13" ht="18.75">
      <c r="B37" s="2"/>
      <c r="C37" s="354"/>
      <c r="D37" s="355"/>
      <c r="E37" s="355"/>
      <c r="F37" s="355"/>
      <c r="G37" s="355"/>
      <c r="H37" s="355"/>
      <c r="I37" s="355"/>
      <c r="J37" s="355"/>
      <c r="K37" s="355"/>
      <c r="L37" s="356"/>
      <c r="M37" s="372"/>
    </row>
    <row r="38" spans="2:13" ht="18.75">
      <c r="B38" s="2"/>
      <c r="C38" s="354"/>
      <c r="D38" s="355"/>
      <c r="E38" s="355"/>
      <c r="F38" s="355"/>
      <c r="G38" s="355"/>
      <c r="H38" s="355"/>
      <c r="I38" s="355"/>
      <c r="J38" s="355"/>
      <c r="K38" s="355"/>
      <c r="L38" s="356"/>
      <c r="M38" s="372"/>
    </row>
    <row r="39" spans="2:13" ht="18.75">
      <c r="B39" s="2"/>
      <c r="C39" s="354"/>
      <c r="D39" s="355"/>
      <c r="E39" s="355"/>
      <c r="F39" s="355"/>
      <c r="G39" s="355"/>
      <c r="H39" s="355"/>
      <c r="I39" s="355"/>
      <c r="J39" s="355"/>
      <c r="K39" s="355"/>
      <c r="L39" s="356"/>
      <c r="M39" s="372"/>
    </row>
    <row r="40" spans="2:13" ht="18.75">
      <c r="B40" s="2"/>
      <c r="C40" s="354"/>
      <c r="D40" s="355"/>
      <c r="E40" s="355"/>
      <c r="F40" s="355"/>
      <c r="G40" s="355"/>
      <c r="H40" s="355"/>
      <c r="I40" s="355"/>
      <c r="J40" s="355"/>
      <c r="K40" s="355"/>
      <c r="L40" s="356"/>
      <c r="M40" s="372"/>
    </row>
    <row r="41" spans="2:13" ht="18.75">
      <c r="B41" s="2"/>
      <c r="C41" s="354"/>
      <c r="D41" s="355"/>
      <c r="E41" s="355"/>
      <c r="F41" s="355"/>
      <c r="G41" s="355"/>
      <c r="H41" s="355"/>
      <c r="I41" s="355"/>
      <c r="J41" s="355"/>
      <c r="K41" s="355"/>
      <c r="L41" s="356"/>
      <c r="M41" s="372"/>
    </row>
    <row r="42" spans="2:13" ht="19.5" thickBot="1">
      <c r="B42" s="2"/>
      <c r="C42" s="357"/>
      <c r="D42" s="358"/>
      <c r="E42" s="358"/>
      <c r="F42" s="358"/>
      <c r="G42" s="358"/>
      <c r="H42" s="358"/>
      <c r="I42" s="358"/>
      <c r="J42" s="358"/>
      <c r="K42" s="358"/>
      <c r="L42" s="359"/>
      <c r="M42" s="372"/>
    </row>
    <row r="43" spans="2:13" ht="45" customHeight="1">
      <c r="B43" s="2"/>
      <c r="C43" s="2"/>
      <c r="D43" s="2"/>
      <c r="E43" s="2"/>
      <c r="F43" s="2"/>
      <c r="G43" s="2"/>
      <c r="H43" s="2"/>
      <c r="I43" s="78"/>
      <c r="J43" s="2"/>
      <c r="K43" s="2"/>
      <c r="L43" s="86"/>
    </row>
    <row r="44" spans="2:13" s="2" customFormat="1" ht="34.5" customHeight="1">
      <c r="B44" s="337" t="s">
        <v>127</v>
      </c>
      <c r="C44" s="337"/>
      <c r="D44" s="10"/>
      <c r="E44" s="10"/>
      <c r="F44" s="10"/>
      <c r="G44" s="10"/>
      <c r="I44" s="78"/>
      <c r="L44" s="87"/>
      <c r="M44" s="95"/>
    </row>
    <row r="45" spans="2:13" ht="26.25" customHeight="1">
      <c r="B45" s="2"/>
      <c r="C45" s="337" t="s">
        <v>30</v>
      </c>
      <c r="D45" s="337"/>
      <c r="E45" s="337"/>
      <c r="F45" s="337"/>
      <c r="G45" s="337"/>
      <c r="H45" s="337"/>
      <c r="I45" s="79"/>
      <c r="J45" s="84"/>
      <c r="K45" s="84"/>
      <c r="L45" s="84"/>
    </row>
    <row r="46" spans="2:13" ht="26.25" customHeight="1">
      <c r="B46" s="2"/>
      <c r="C46" s="337" t="s">
        <v>31</v>
      </c>
      <c r="D46" s="337"/>
      <c r="E46" s="337"/>
      <c r="F46" s="337"/>
      <c r="G46" s="337"/>
      <c r="H46" s="337"/>
      <c r="I46" s="79"/>
      <c r="J46" s="84"/>
      <c r="K46" s="84"/>
      <c r="L46" s="84"/>
    </row>
    <row r="47" spans="2:13" ht="26.25" customHeight="1">
      <c r="C47" s="337" t="s">
        <v>121</v>
      </c>
      <c r="D47" s="337"/>
      <c r="E47" s="337"/>
      <c r="F47" s="337"/>
      <c r="G47" s="337"/>
      <c r="H47" s="337"/>
    </row>
    <row r="48" spans="2:13" ht="15.75" customHeight="1"/>
  </sheetData>
  <sheetProtection password="F741" sheet="1" objects="1" scenarios="1" formatCells="0" selectLockedCells="1"/>
  <mergeCells count="36">
    <mergeCell ref="B2:K3"/>
    <mergeCell ref="D6:H6"/>
    <mergeCell ref="D7:H7"/>
    <mergeCell ref="C16:C17"/>
    <mergeCell ref="D16:D17"/>
    <mergeCell ref="E16:E17"/>
    <mergeCell ref="F16:F17"/>
    <mergeCell ref="G16:G17"/>
    <mergeCell ref="B9:H9"/>
    <mergeCell ref="M32:M42"/>
    <mergeCell ref="C45:H45"/>
    <mergeCell ref="J21:K21"/>
    <mergeCell ref="C25:C26"/>
    <mergeCell ref="D25:D26"/>
    <mergeCell ref="E25:E26"/>
    <mergeCell ref="F25:F26"/>
    <mergeCell ref="G25:G26"/>
    <mergeCell ref="H25:H26"/>
    <mergeCell ref="C29:H29"/>
    <mergeCell ref="J22:K22"/>
    <mergeCell ref="J23:K23"/>
    <mergeCell ref="J24:K24"/>
    <mergeCell ref="C46:H46"/>
    <mergeCell ref="C10:G10"/>
    <mergeCell ref="C47:H47"/>
    <mergeCell ref="C30:L31"/>
    <mergeCell ref="B12:H12"/>
    <mergeCell ref="B44:C44"/>
    <mergeCell ref="I25:L26"/>
    <mergeCell ref="C27:J27"/>
    <mergeCell ref="C32:L42"/>
    <mergeCell ref="H16:H17"/>
    <mergeCell ref="I16:L17"/>
    <mergeCell ref="I18:L18"/>
    <mergeCell ref="J19:K19"/>
    <mergeCell ref="J20:K20"/>
  </mergeCells>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F0"/>
    <pageSetUpPr fitToPage="1"/>
  </sheetPr>
  <dimension ref="A1:L21"/>
  <sheetViews>
    <sheetView view="pageBreakPreview" zoomScale="40" zoomScaleNormal="60" zoomScaleSheetLayoutView="40" workbookViewId="0">
      <selection activeCell="C27" sqref="C27:J27"/>
    </sheetView>
  </sheetViews>
  <sheetFormatPr defaultRowHeight="18.75"/>
  <cols>
    <col min="1" max="1" width="11.75" style="2" customWidth="1"/>
    <col min="2" max="2" width="23.75" style="2" customWidth="1"/>
    <col min="3" max="3" width="10.625" style="2" customWidth="1"/>
    <col min="4" max="5" width="20.625" style="2" customWidth="1"/>
    <col min="6" max="6" width="38.75" style="2" customWidth="1"/>
    <col min="7" max="7" width="10.625" style="2" customWidth="1"/>
    <col min="8" max="8" width="26.5" style="2" customWidth="1"/>
    <col min="9" max="9" width="24.625" style="2" customWidth="1"/>
    <col min="10" max="10" width="28.875" style="2" customWidth="1"/>
    <col min="11" max="11" width="34.875" style="2" customWidth="1"/>
    <col min="12" max="12" width="43.75" style="106" customWidth="1"/>
    <col min="13" max="256" width="9" style="2"/>
    <col min="257" max="257" width="1.625" style="2" customWidth="1"/>
    <col min="258" max="259" width="15.625" style="2" customWidth="1"/>
    <col min="260" max="261" width="10.625" style="2" customWidth="1"/>
    <col min="262" max="262" width="15.625" style="2" customWidth="1"/>
    <col min="263" max="265" width="10.625" style="2" customWidth="1"/>
    <col min="266" max="267" width="15.625" style="2" customWidth="1"/>
    <col min="268" max="512" width="9" style="2"/>
    <col min="513" max="513" width="1.625" style="2" customWidth="1"/>
    <col min="514" max="515" width="15.625" style="2" customWidth="1"/>
    <col min="516" max="517" width="10.625" style="2" customWidth="1"/>
    <col min="518" max="518" width="15.625" style="2" customWidth="1"/>
    <col min="519" max="521" width="10.625" style="2" customWidth="1"/>
    <col min="522" max="523" width="15.625" style="2" customWidth="1"/>
    <col min="524" max="768" width="9" style="2"/>
    <col min="769" max="769" width="1.625" style="2" customWidth="1"/>
    <col min="770" max="771" width="15.625" style="2" customWidth="1"/>
    <col min="772" max="773" width="10.625" style="2" customWidth="1"/>
    <col min="774" max="774" width="15.625" style="2" customWidth="1"/>
    <col min="775" max="777" width="10.625" style="2" customWidth="1"/>
    <col min="778" max="779" width="15.625" style="2" customWidth="1"/>
    <col min="780" max="1024" width="9" style="2"/>
    <col min="1025" max="1025" width="1.625" style="2" customWidth="1"/>
    <col min="1026" max="1027" width="15.625" style="2" customWidth="1"/>
    <col min="1028" max="1029" width="10.625" style="2" customWidth="1"/>
    <col min="1030" max="1030" width="15.625" style="2" customWidth="1"/>
    <col min="1031" max="1033" width="10.625" style="2" customWidth="1"/>
    <col min="1034" max="1035" width="15.625" style="2" customWidth="1"/>
    <col min="1036" max="1280" width="9" style="2"/>
    <col min="1281" max="1281" width="1.625" style="2" customWidth="1"/>
    <col min="1282" max="1283" width="15.625" style="2" customWidth="1"/>
    <col min="1284" max="1285" width="10.625" style="2" customWidth="1"/>
    <col min="1286" max="1286" width="15.625" style="2" customWidth="1"/>
    <col min="1287" max="1289" width="10.625" style="2" customWidth="1"/>
    <col min="1290" max="1291" width="15.625" style="2" customWidth="1"/>
    <col min="1292" max="1536" width="9" style="2"/>
    <col min="1537" max="1537" width="1.625" style="2" customWidth="1"/>
    <col min="1538" max="1539" width="15.625" style="2" customWidth="1"/>
    <col min="1540" max="1541" width="10.625" style="2" customWidth="1"/>
    <col min="1542" max="1542" width="15.625" style="2" customWidth="1"/>
    <col min="1543" max="1545" width="10.625" style="2" customWidth="1"/>
    <col min="1546" max="1547" width="15.625" style="2" customWidth="1"/>
    <col min="1548" max="1792" width="9" style="2"/>
    <col min="1793" max="1793" width="1.625" style="2" customWidth="1"/>
    <col min="1794" max="1795" width="15.625" style="2" customWidth="1"/>
    <col min="1796" max="1797" width="10.625" style="2" customWidth="1"/>
    <col min="1798" max="1798" width="15.625" style="2" customWidth="1"/>
    <col min="1799" max="1801" width="10.625" style="2" customWidth="1"/>
    <col min="1802" max="1803" width="15.625" style="2" customWidth="1"/>
    <col min="1804" max="2048" width="9" style="2"/>
    <col min="2049" max="2049" width="1.625" style="2" customWidth="1"/>
    <col min="2050" max="2051" width="15.625" style="2" customWidth="1"/>
    <col min="2052" max="2053" width="10.625" style="2" customWidth="1"/>
    <col min="2054" max="2054" width="15.625" style="2" customWidth="1"/>
    <col min="2055" max="2057" width="10.625" style="2" customWidth="1"/>
    <col min="2058" max="2059" width="15.625" style="2" customWidth="1"/>
    <col min="2060" max="2304" width="9" style="2"/>
    <col min="2305" max="2305" width="1.625" style="2" customWidth="1"/>
    <col min="2306" max="2307" width="15.625" style="2" customWidth="1"/>
    <col min="2308" max="2309" width="10.625" style="2" customWidth="1"/>
    <col min="2310" max="2310" width="15.625" style="2" customWidth="1"/>
    <col min="2311" max="2313" width="10.625" style="2" customWidth="1"/>
    <col min="2314" max="2315" width="15.625" style="2" customWidth="1"/>
    <col min="2316" max="2560" width="9" style="2"/>
    <col min="2561" max="2561" width="1.625" style="2" customWidth="1"/>
    <col min="2562" max="2563" width="15.625" style="2" customWidth="1"/>
    <col min="2564" max="2565" width="10.625" style="2" customWidth="1"/>
    <col min="2566" max="2566" width="15.625" style="2" customWidth="1"/>
    <col min="2567" max="2569" width="10.625" style="2" customWidth="1"/>
    <col min="2570" max="2571" width="15.625" style="2" customWidth="1"/>
    <col min="2572" max="2816" width="9" style="2"/>
    <col min="2817" max="2817" width="1.625" style="2" customWidth="1"/>
    <col min="2818" max="2819" width="15.625" style="2" customWidth="1"/>
    <col min="2820" max="2821" width="10.625" style="2" customWidth="1"/>
    <col min="2822" max="2822" width="15.625" style="2" customWidth="1"/>
    <col min="2823" max="2825" width="10.625" style="2" customWidth="1"/>
    <col min="2826" max="2827" width="15.625" style="2" customWidth="1"/>
    <col min="2828" max="3072" width="9" style="2"/>
    <col min="3073" max="3073" width="1.625" style="2" customWidth="1"/>
    <col min="3074" max="3075" width="15.625" style="2" customWidth="1"/>
    <col min="3076" max="3077" width="10.625" style="2" customWidth="1"/>
    <col min="3078" max="3078" width="15.625" style="2" customWidth="1"/>
    <col min="3079" max="3081" width="10.625" style="2" customWidth="1"/>
    <col min="3082" max="3083" width="15.625" style="2" customWidth="1"/>
    <col min="3084" max="3328" width="9" style="2"/>
    <col min="3329" max="3329" width="1.625" style="2" customWidth="1"/>
    <col min="3330" max="3331" width="15.625" style="2" customWidth="1"/>
    <col min="3332" max="3333" width="10.625" style="2" customWidth="1"/>
    <col min="3334" max="3334" width="15.625" style="2" customWidth="1"/>
    <col min="3335" max="3337" width="10.625" style="2" customWidth="1"/>
    <col min="3338" max="3339" width="15.625" style="2" customWidth="1"/>
    <col min="3340" max="3584" width="9" style="2"/>
    <col min="3585" max="3585" width="1.625" style="2" customWidth="1"/>
    <col min="3586" max="3587" width="15.625" style="2" customWidth="1"/>
    <col min="3588" max="3589" width="10.625" style="2" customWidth="1"/>
    <col min="3590" max="3590" width="15.625" style="2" customWidth="1"/>
    <col min="3591" max="3593" width="10.625" style="2" customWidth="1"/>
    <col min="3594" max="3595" width="15.625" style="2" customWidth="1"/>
    <col min="3596" max="3840" width="9" style="2"/>
    <col min="3841" max="3841" width="1.625" style="2" customWidth="1"/>
    <col min="3842" max="3843" width="15.625" style="2" customWidth="1"/>
    <col min="3844" max="3845" width="10.625" style="2" customWidth="1"/>
    <col min="3846" max="3846" width="15.625" style="2" customWidth="1"/>
    <col min="3847" max="3849" width="10.625" style="2" customWidth="1"/>
    <col min="3850" max="3851" width="15.625" style="2" customWidth="1"/>
    <col min="3852" max="4096" width="9" style="2"/>
    <col min="4097" max="4097" width="1.625" style="2" customWidth="1"/>
    <col min="4098" max="4099" width="15.625" style="2" customWidth="1"/>
    <col min="4100" max="4101" width="10.625" style="2" customWidth="1"/>
    <col min="4102" max="4102" width="15.625" style="2" customWidth="1"/>
    <col min="4103" max="4105" width="10.625" style="2" customWidth="1"/>
    <col min="4106" max="4107" width="15.625" style="2" customWidth="1"/>
    <col min="4108" max="4352" width="9" style="2"/>
    <col min="4353" max="4353" width="1.625" style="2" customWidth="1"/>
    <col min="4354" max="4355" width="15.625" style="2" customWidth="1"/>
    <col min="4356" max="4357" width="10.625" style="2" customWidth="1"/>
    <col min="4358" max="4358" width="15.625" style="2" customWidth="1"/>
    <col min="4359" max="4361" width="10.625" style="2" customWidth="1"/>
    <col min="4362" max="4363" width="15.625" style="2" customWidth="1"/>
    <col min="4364" max="4608" width="9" style="2"/>
    <col min="4609" max="4609" width="1.625" style="2" customWidth="1"/>
    <col min="4610" max="4611" width="15.625" style="2" customWidth="1"/>
    <col min="4612" max="4613" width="10.625" style="2" customWidth="1"/>
    <col min="4614" max="4614" width="15.625" style="2" customWidth="1"/>
    <col min="4615" max="4617" width="10.625" style="2" customWidth="1"/>
    <col min="4618" max="4619" width="15.625" style="2" customWidth="1"/>
    <col min="4620" max="4864" width="9" style="2"/>
    <col min="4865" max="4865" width="1.625" style="2" customWidth="1"/>
    <col min="4866" max="4867" width="15.625" style="2" customWidth="1"/>
    <col min="4868" max="4869" width="10.625" style="2" customWidth="1"/>
    <col min="4870" max="4870" width="15.625" style="2" customWidth="1"/>
    <col min="4871" max="4873" width="10.625" style="2" customWidth="1"/>
    <col min="4874" max="4875" width="15.625" style="2" customWidth="1"/>
    <col min="4876" max="5120" width="9" style="2"/>
    <col min="5121" max="5121" width="1.625" style="2" customWidth="1"/>
    <col min="5122" max="5123" width="15.625" style="2" customWidth="1"/>
    <col min="5124" max="5125" width="10.625" style="2" customWidth="1"/>
    <col min="5126" max="5126" width="15.625" style="2" customWidth="1"/>
    <col min="5127" max="5129" width="10.625" style="2" customWidth="1"/>
    <col min="5130" max="5131" width="15.625" style="2" customWidth="1"/>
    <col min="5132" max="5376" width="9" style="2"/>
    <col min="5377" max="5377" width="1.625" style="2" customWidth="1"/>
    <col min="5378" max="5379" width="15.625" style="2" customWidth="1"/>
    <col min="5380" max="5381" width="10.625" style="2" customWidth="1"/>
    <col min="5382" max="5382" width="15.625" style="2" customWidth="1"/>
    <col min="5383" max="5385" width="10.625" style="2" customWidth="1"/>
    <col min="5386" max="5387" width="15.625" style="2" customWidth="1"/>
    <col min="5388" max="5632" width="9" style="2"/>
    <col min="5633" max="5633" width="1.625" style="2" customWidth="1"/>
    <col min="5634" max="5635" width="15.625" style="2" customWidth="1"/>
    <col min="5636" max="5637" width="10.625" style="2" customWidth="1"/>
    <col min="5638" max="5638" width="15.625" style="2" customWidth="1"/>
    <col min="5639" max="5641" width="10.625" style="2" customWidth="1"/>
    <col min="5642" max="5643" width="15.625" style="2" customWidth="1"/>
    <col min="5644" max="5888" width="9" style="2"/>
    <col min="5889" max="5889" width="1.625" style="2" customWidth="1"/>
    <col min="5890" max="5891" width="15.625" style="2" customWidth="1"/>
    <col min="5892" max="5893" width="10.625" style="2" customWidth="1"/>
    <col min="5894" max="5894" width="15.625" style="2" customWidth="1"/>
    <col min="5895" max="5897" width="10.625" style="2" customWidth="1"/>
    <col min="5898" max="5899" width="15.625" style="2" customWidth="1"/>
    <col min="5900" max="6144" width="9" style="2"/>
    <col min="6145" max="6145" width="1.625" style="2" customWidth="1"/>
    <col min="6146" max="6147" width="15.625" style="2" customWidth="1"/>
    <col min="6148" max="6149" width="10.625" style="2" customWidth="1"/>
    <col min="6150" max="6150" width="15.625" style="2" customWidth="1"/>
    <col min="6151" max="6153" width="10.625" style="2" customWidth="1"/>
    <col min="6154" max="6155" width="15.625" style="2" customWidth="1"/>
    <col min="6156" max="6400" width="9" style="2"/>
    <col min="6401" max="6401" width="1.625" style="2" customWidth="1"/>
    <col min="6402" max="6403" width="15.625" style="2" customWidth="1"/>
    <col min="6404" max="6405" width="10.625" style="2" customWidth="1"/>
    <col min="6406" max="6406" width="15.625" style="2" customWidth="1"/>
    <col min="6407" max="6409" width="10.625" style="2" customWidth="1"/>
    <col min="6410" max="6411" width="15.625" style="2" customWidth="1"/>
    <col min="6412" max="6656" width="9" style="2"/>
    <col min="6657" max="6657" width="1.625" style="2" customWidth="1"/>
    <col min="6658" max="6659" width="15.625" style="2" customWidth="1"/>
    <col min="6660" max="6661" width="10.625" style="2" customWidth="1"/>
    <col min="6662" max="6662" width="15.625" style="2" customWidth="1"/>
    <col min="6663" max="6665" width="10.625" style="2" customWidth="1"/>
    <col min="6666" max="6667" width="15.625" style="2" customWidth="1"/>
    <col min="6668" max="6912" width="9" style="2"/>
    <col min="6913" max="6913" width="1.625" style="2" customWidth="1"/>
    <col min="6914" max="6915" width="15.625" style="2" customWidth="1"/>
    <col min="6916" max="6917" width="10.625" style="2" customWidth="1"/>
    <col min="6918" max="6918" width="15.625" style="2" customWidth="1"/>
    <col min="6919" max="6921" width="10.625" style="2" customWidth="1"/>
    <col min="6922" max="6923" width="15.625" style="2" customWidth="1"/>
    <col min="6924" max="7168" width="9" style="2"/>
    <col min="7169" max="7169" width="1.625" style="2" customWidth="1"/>
    <col min="7170" max="7171" width="15.625" style="2" customWidth="1"/>
    <col min="7172" max="7173" width="10.625" style="2" customWidth="1"/>
    <col min="7174" max="7174" width="15.625" style="2" customWidth="1"/>
    <col min="7175" max="7177" width="10.625" style="2" customWidth="1"/>
    <col min="7178" max="7179" width="15.625" style="2" customWidth="1"/>
    <col min="7180" max="7424" width="9" style="2"/>
    <col min="7425" max="7425" width="1.625" style="2" customWidth="1"/>
    <col min="7426" max="7427" width="15.625" style="2" customWidth="1"/>
    <col min="7428" max="7429" width="10.625" style="2" customWidth="1"/>
    <col min="7430" max="7430" width="15.625" style="2" customWidth="1"/>
    <col min="7431" max="7433" width="10.625" style="2" customWidth="1"/>
    <col min="7434" max="7435" width="15.625" style="2" customWidth="1"/>
    <col min="7436" max="7680" width="9" style="2"/>
    <col min="7681" max="7681" width="1.625" style="2" customWidth="1"/>
    <col min="7682" max="7683" width="15.625" style="2" customWidth="1"/>
    <col min="7684" max="7685" width="10.625" style="2" customWidth="1"/>
    <col min="7686" max="7686" width="15.625" style="2" customWidth="1"/>
    <col min="7687" max="7689" width="10.625" style="2" customWidth="1"/>
    <col min="7690" max="7691" width="15.625" style="2" customWidth="1"/>
    <col min="7692" max="7936" width="9" style="2"/>
    <col min="7937" max="7937" width="1.625" style="2" customWidth="1"/>
    <col min="7938" max="7939" width="15.625" style="2" customWidth="1"/>
    <col min="7940" max="7941" width="10.625" style="2" customWidth="1"/>
    <col min="7942" max="7942" width="15.625" style="2" customWidth="1"/>
    <col min="7943" max="7945" width="10.625" style="2" customWidth="1"/>
    <col min="7946" max="7947" width="15.625" style="2" customWidth="1"/>
    <col min="7948" max="8192" width="9" style="2"/>
    <col min="8193" max="8193" width="1.625" style="2" customWidth="1"/>
    <col min="8194" max="8195" width="15.625" style="2" customWidth="1"/>
    <col min="8196" max="8197" width="10.625" style="2" customWidth="1"/>
    <col min="8198" max="8198" width="15.625" style="2" customWidth="1"/>
    <col min="8199" max="8201" width="10.625" style="2" customWidth="1"/>
    <col min="8202" max="8203" width="15.625" style="2" customWidth="1"/>
    <col min="8204" max="8448" width="9" style="2"/>
    <col min="8449" max="8449" width="1.625" style="2" customWidth="1"/>
    <col min="8450" max="8451" width="15.625" style="2" customWidth="1"/>
    <col min="8452" max="8453" width="10.625" style="2" customWidth="1"/>
    <col min="8454" max="8454" width="15.625" style="2" customWidth="1"/>
    <col min="8455" max="8457" width="10.625" style="2" customWidth="1"/>
    <col min="8458" max="8459" width="15.625" style="2" customWidth="1"/>
    <col min="8460" max="8704" width="9" style="2"/>
    <col min="8705" max="8705" width="1.625" style="2" customWidth="1"/>
    <col min="8706" max="8707" width="15.625" style="2" customWidth="1"/>
    <col min="8708" max="8709" width="10.625" style="2" customWidth="1"/>
    <col min="8710" max="8710" width="15.625" style="2" customWidth="1"/>
    <col min="8711" max="8713" width="10.625" style="2" customWidth="1"/>
    <col min="8714" max="8715" width="15.625" style="2" customWidth="1"/>
    <col min="8716" max="8960" width="9" style="2"/>
    <col min="8961" max="8961" width="1.625" style="2" customWidth="1"/>
    <col min="8962" max="8963" width="15.625" style="2" customWidth="1"/>
    <col min="8964" max="8965" width="10.625" style="2" customWidth="1"/>
    <col min="8966" max="8966" width="15.625" style="2" customWidth="1"/>
    <col min="8967" max="8969" width="10.625" style="2" customWidth="1"/>
    <col min="8970" max="8971" width="15.625" style="2" customWidth="1"/>
    <col min="8972" max="9216" width="9" style="2"/>
    <col min="9217" max="9217" width="1.625" style="2" customWidth="1"/>
    <col min="9218" max="9219" width="15.625" style="2" customWidth="1"/>
    <col min="9220" max="9221" width="10.625" style="2" customWidth="1"/>
    <col min="9222" max="9222" width="15.625" style="2" customWidth="1"/>
    <col min="9223" max="9225" width="10.625" style="2" customWidth="1"/>
    <col min="9226" max="9227" width="15.625" style="2" customWidth="1"/>
    <col min="9228" max="9472" width="9" style="2"/>
    <col min="9473" max="9473" width="1.625" style="2" customWidth="1"/>
    <col min="9474" max="9475" width="15.625" style="2" customWidth="1"/>
    <col min="9476" max="9477" width="10.625" style="2" customWidth="1"/>
    <col min="9478" max="9478" width="15.625" style="2" customWidth="1"/>
    <col min="9479" max="9481" width="10.625" style="2" customWidth="1"/>
    <col min="9482" max="9483" width="15.625" style="2" customWidth="1"/>
    <col min="9484" max="9728" width="9" style="2"/>
    <col min="9729" max="9729" width="1.625" style="2" customWidth="1"/>
    <col min="9730" max="9731" width="15.625" style="2" customWidth="1"/>
    <col min="9732" max="9733" width="10.625" style="2" customWidth="1"/>
    <col min="9734" max="9734" width="15.625" style="2" customWidth="1"/>
    <col min="9735" max="9737" width="10.625" style="2" customWidth="1"/>
    <col min="9738" max="9739" width="15.625" style="2" customWidth="1"/>
    <col min="9740" max="9984" width="9" style="2"/>
    <col min="9985" max="9985" width="1.625" style="2" customWidth="1"/>
    <col min="9986" max="9987" width="15.625" style="2" customWidth="1"/>
    <col min="9988" max="9989" width="10.625" style="2" customWidth="1"/>
    <col min="9990" max="9990" width="15.625" style="2" customWidth="1"/>
    <col min="9991" max="9993" width="10.625" style="2" customWidth="1"/>
    <col min="9994" max="9995" width="15.625" style="2" customWidth="1"/>
    <col min="9996" max="10240" width="9" style="2"/>
    <col min="10241" max="10241" width="1.625" style="2" customWidth="1"/>
    <col min="10242" max="10243" width="15.625" style="2" customWidth="1"/>
    <col min="10244" max="10245" width="10.625" style="2" customWidth="1"/>
    <col min="10246" max="10246" width="15.625" style="2" customWidth="1"/>
    <col min="10247" max="10249" width="10.625" style="2" customWidth="1"/>
    <col min="10250" max="10251" width="15.625" style="2" customWidth="1"/>
    <col min="10252" max="10496" width="9" style="2"/>
    <col min="10497" max="10497" width="1.625" style="2" customWidth="1"/>
    <col min="10498" max="10499" width="15.625" style="2" customWidth="1"/>
    <col min="10500" max="10501" width="10.625" style="2" customWidth="1"/>
    <col min="10502" max="10502" width="15.625" style="2" customWidth="1"/>
    <col min="10503" max="10505" width="10.625" style="2" customWidth="1"/>
    <col min="10506" max="10507" width="15.625" style="2" customWidth="1"/>
    <col min="10508" max="10752" width="9" style="2"/>
    <col min="10753" max="10753" width="1.625" style="2" customWidth="1"/>
    <col min="10754" max="10755" width="15.625" style="2" customWidth="1"/>
    <col min="10756" max="10757" width="10.625" style="2" customWidth="1"/>
    <col min="10758" max="10758" width="15.625" style="2" customWidth="1"/>
    <col min="10759" max="10761" width="10.625" style="2" customWidth="1"/>
    <col min="10762" max="10763" width="15.625" style="2" customWidth="1"/>
    <col min="10764" max="11008" width="9" style="2"/>
    <col min="11009" max="11009" width="1.625" style="2" customWidth="1"/>
    <col min="11010" max="11011" width="15.625" style="2" customWidth="1"/>
    <col min="11012" max="11013" width="10.625" style="2" customWidth="1"/>
    <col min="11014" max="11014" width="15.625" style="2" customWidth="1"/>
    <col min="11015" max="11017" width="10.625" style="2" customWidth="1"/>
    <col min="11018" max="11019" width="15.625" style="2" customWidth="1"/>
    <col min="11020" max="11264" width="9" style="2"/>
    <col min="11265" max="11265" width="1.625" style="2" customWidth="1"/>
    <col min="11266" max="11267" width="15.625" style="2" customWidth="1"/>
    <col min="11268" max="11269" width="10.625" style="2" customWidth="1"/>
    <col min="11270" max="11270" width="15.625" style="2" customWidth="1"/>
    <col min="11271" max="11273" width="10.625" style="2" customWidth="1"/>
    <col min="11274" max="11275" width="15.625" style="2" customWidth="1"/>
    <col min="11276" max="11520" width="9" style="2"/>
    <col min="11521" max="11521" width="1.625" style="2" customWidth="1"/>
    <col min="11522" max="11523" width="15.625" style="2" customWidth="1"/>
    <col min="11524" max="11525" width="10.625" style="2" customWidth="1"/>
    <col min="11526" max="11526" width="15.625" style="2" customWidth="1"/>
    <col min="11527" max="11529" width="10.625" style="2" customWidth="1"/>
    <col min="11530" max="11531" width="15.625" style="2" customWidth="1"/>
    <col min="11532" max="11776" width="9" style="2"/>
    <col min="11777" max="11777" width="1.625" style="2" customWidth="1"/>
    <col min="11778" max="11779" width="15.625" style="2" customWidth="1"/>
    <col min="11780" max="11781" width="10.625" style="2" customWidth="1"/>
    <col min="11782" max="11782" width="15.625" style="2" customWidth="1"/>
    <col min="11783" max="11785" width="10.625" style="2" customWidth="1"/>
    <col min="11786" max="11787" width="15.625" style="2" customWidth="1"/>
    <col min="11788" max="12032" width="9" style="2"/>
    <col min="12033" max="12033" width="1.625" style="2" customWidth="1"/>
    <col min="12034" max="12035" width="15.625" style="2" customWidth="1"/>
    <col min="12036" max="12037" width="10.625" style="2" customWidth="1"/>
    <col min="12038" max="12038" width="15.625" style="2" customWidth="1"/>
    <col min="12039" max="12041" width="10.625" style="2" customWidth="1"/>
    <col min="12042" max="12043" width="15.625" style="2" customWidth="1"/>
    <col min="12044" max="12288" width="9" style="2"/>
    <col min="12289" max="12289" width="1.625" style="2" customWidth="1"/>
    <col min="12290" max="12291" width="15.625" style="2" customWidth="1"/>
    <col min="12292" max="12293" width="10.625" style="2" customWidth="1"/>
    <col min="12294" max="12294" width="15.625" style="2" customWidth="1"/>
    <col min="12295" max="12297" width="10.625" style="2" customWidth="1"/>
    <col min="12298" max="12299" width="15.625" style="2" customWidth="1"/>
    <col min="12300" max="12544" width="9" style="2"/>
    <col min="12545" max="12545" width="1.625" style="2" customWidth="1"/>
    <col min="12546" max="12547" width="15.625" style="2" customWidth="1"/>
    <col min="12548" max="12549" width="10.625" style="2" customWidth="1"/>
    <col min="12550" max="12550" width="15.625" style="2" customWidth="1"/>
    <col min="12551" max="12553" width="10.625" style="2" customWidth="1"/>
    <col min="12554" max="12555" width="15.625" style="2" customWidth="1"/>
    <col min="12556" max="12800" width="9" style="2"/>
    <col min="12801" max="12801" width="1.625" style="2" customWidth="1"/>
    <col min="12802" max="12803" width="15.625" style="2" customWidth="1"/>
    <col min="12804" max="12805" width="10.625" style="2" customWidth="1"/>
    <col min="12806" max="12806" width="15.625" style="2" customWidth="1"/>
    <col min="12807" max="12809" width="10.625" style="2" customWidth="1"/>
    <col min="12810" max="12811" width="15.625" style="2" customWidth="1"/>
    <col min="12812" max="13056" width="9" style="2"/>
    <col min="13057" max="13057" width="1.625" style="2" customWidth="1"/>
    <col min="13058" max="13059" width="15.625" style="2" customWidth="1"/>
    <col min="13060" max="13061" width="10.625" style="2" customWidth="1"/>
    <col min="13062" max="13062" width="15.625" style="2" customWidth="1"/>
    <col min="13063" max="13065" width="10.625" style="2" customWidth="1"/>
    <col min="13066" max="13067" width="15.625" style="2" customWidth="1"/>
    <col min="13068" max="13312" width="9" style="2"/>
    <col min="13313" max="13313" width="1.625" style="2" customWidth="1"/>
    <col min="13314" max="13315" width="15.625" style="2" customWidth="1"/>
    <col min="13316" max="13317" width="10.625" style="2" customWidth="1"/>
    <col min="13318" max="13318" width="15.625" style="2" customWidth="1"/>
    <col min="13319" max="13321" width="10.625" style="2" customWidth="1"/>
    <col min="13322" max="13323" width="15.625" style="2" customWidth="1"/>
    <col min="13324" max="13568" width="9" style="2"/>
    <col min="13569" max="13569" width="1.625" style="2" customWidth="1"/>
    <col min="13570" max="13571" width="15.625" style="2" customWidth="1"/>
    <col min="13572" max="13573" width="10.625" style="2" customWidth="1"/>
    <col min="13574" max="13574" width="15.625" style="2" customWidth="1"/>
    <col min="13575" max="13577" width="10.625" style="2" customWidth="1"/>
    <col min="13578" max="13579" width="15.625" style="2" customWidth="1"/>
    <col min="13580" max="13824" width="9" style="2"/>
    <col min="13825" max="13825" width="1.625" style="2" customWidth="1"/>
    <col min="13826" max="13827" width="15.625" style="2" customWidth="1"/>
    <col min="13828" max="13829" width="10.625" style="2" customWidth="1"/>
    <col min="13830" max="13830" width="15.625" style="2" customWidth="1"/>
    <col min="13831" max="13833" width="10.625" style="2" customWidth="1"/>
    <col min="13834" max="13835" width="15.625" style="2" customWidth="1"/>
    <col min="13836" max="14080" width="9" style="2"/>
    <col min="14081" max="14081" width="1.625" style="2" customWidth="1"/>
    <col min="14082" max="14083" width="15.625" style="2" customWidth="1"/>
    <col min="14084" max="14085" width="10.625" style="2" customWidth="1"/>
    <col min="14086" max="14086" width="15.625" style="2" customWidth="1"/>
    <col min="14087" max="14089" width="10.625" style="2" customWidth="1"/>
    <col min="14090" max="14091" width="15.625" style="2" customWidth="1"/>
    <col min="14092" max="14336" width="9" style="2"/>
    <col min="14337" max="14337" width="1.625" style="2" customWidth="1"/>
    <col min="14338" max="14339" width="15.625" style="2" customWidth="1"/>
    <col min="14340" max="14341" width="10.625" style="2" customWidth="1"/>
    <col min="14342" max="14342" width="15.625" style="2" customWidth="1"/>
    <col min="14343" max="14345" width="10.625" style="2" customWidth="1"/>
    <col min="14346" max="14347" width="15.625" style="2" customWidth="1"/>
    <col min="14348" max="14592" width="9" style="2"/>
    <col min="14593" max="14593" width="1.625" style="2" customWidth="1"/>
    <col min="14594" max="14595" width="15.625" style="2" customWidth="1"/>
    <col min="14596" max="14597" width="10.625" style="2" customWidth="1"/>
    <col min="14598" max="14598" width="15.625" style="2" customWidth="1"/>
    <col min="14599" max="14601" width="10.625" style="2" customWidth="1"/>
    <col min="14602" max="14603" width="15.625" style="2" customWidth="1"/>
    <col min="14604" max="14848" width="9" style="2"/>
    <col min="14849" max="14849" width="1.625" style="2" customWidth="1"/>
    <col min="14850" max="14851" width="15.625" style="2" customWidth="1"/>
    <col min="14852" max="14853" width="10.625" style="2" customWidth="1"/>
    <col min="14854" max="14854" width="15.625" style="2" customWidth="1"/>
    <col min="14855" max="14857" width="10.625" style="2" customWidth="1"/>
    <col min="14858" max="14859" width="15.625" style="2" customWidth="1"/>
    <col min="14860" max="15104" width="9" style="2"/>
    <col min="15105" max="15105" width="1.625" style="2" customWidth="1"/>
    <col min="15106" max="15107" width="15.625" style="2" customWidth="1"/>
    <col min="15108" max="15109" width="10.625" style="2" customWidth="1"/>
    <col min="15110" max="15110" width="15.625" style="2" customWidth="1"/>
    <col min="15111" max="15113" width="10.625" style="2" customWidth="1"/>
    <col min="15114" max="15115" width="15.625" style="2" customWidth="1"/>
    <col min="15116" max="15360" width="9" style="2"/>
    <col min="15361" max="15361" width="1.625" style="2" customWidth="1"/>
    <col min="15362" max="15363" width="15.625" style="2" customWidth="1"/>
    <col min="15364" max="15365" width="10.625" style="2" customWidth="1"/>
    <col min="15366" max="15366" width="15.625" style="2" customWidth="1"/>
    <col min="15367" max="15369" width="10.625" style="2" customWidth="1"/>
    <col min="15370" max="15371" width="15.625" style="2" customWidth="1"/>
    <col min="15372" max="15616" width="9" style="2"/>
    <col min="15617" max="15617" width="1.625" style="2" customWidth="1"/>
    <col min="15618" max="15619" width="15.625" style="2" customWidth="1"/>
    <col min="15620" max="15621" width="10.625" style="2" customWidth="1"/>
    <col min="15622" max="15622" width="15.625" style="2" customWidth="1"/>
    <col min="15623" max="15625" width="10.625" style="2" customWidth="1"/>
    <col min="15626" max="15627" width="15.625" style="2" customWidth="1"/>
    <col min="15628" max="15872" width="9" style="2"/>
    <col min="15873" max="15873" width="1.625" style="2" customWidth="1"/>
    <col min="15874" max="15875" width="15.625" style="2" customWidth="1"/>
    <col min="15876" max="15877" width="10.625" style="2" customWidth="1"/>
    <col min="15878" max="15878" width="15.625" style="2" customWidth="1"/>
    <col min="15879" max="15881" width="10.625" style="2" customWidth="1"/>
    <col min="15882" max="15883" width="15.625" style="2" customWidth="1"/>
    <col min="15884" max="16128" width="9" style="2"/>
    <col min="16129" max="16129" width="1.625" style="2" customWidth="1"/>
    <col min="16130" max="16131" width="15.625" style="2" customWidth="1"/>
    <col min="16132" max="16133" width="10.625" style="2" customWidth="1"/>
    <col min="16134" max="16134" width="15.625" style="2" customWidth="1"/>
    <col min="16135" max="16137" width="10.625" style="2" customWidth="1"/>
    <col min="16138" max="16139" width="15.625" style="2" customWidth="1"/>
    <col min="16140" max="16384" width="9" style="2"/>
  </cols>
  <sheetData>
    <row r="1" spans="1:12" ht="36" customHeight="1">
      <c r="A1" s="294" t="s">
        <v>44</v>
      </c>
      <c r="B1" s="294"/>
    </row>
    <row r="2" spans="1:12" ht="52.5" customHeight="1">
      <c r="A2" s="395" t="s">
        <v>156</v>
      </c>
      <c r="B2" s="395"/>
      <c r="C2" s="395"/>
      <c r="D2" s="395"/>
      <c r="E2" s="395"/>
      <c r="F2" s="395"/>
      <c r="G2" s="395"/>
      <c r="H2" s="395"/>
      <c r="I2" s="395"/>
      <c r="J2" s="395"/>
      <c r="K2" s="395"/>
    </row>
    <row r="3" spans="1:12" ht="52.5" customHeight="1">
      <c r="A3" s="65"/>
      <c r="B3" s="65"/>
      <c r="C3" s="65"/>
      <c r="D3" s="65"/>
      <c r="E3" s="65"/>
      <c r="F3" s="65"/>
      <c r="G3" s="65"/>
      <c r="H3" s="36" t="s">
        <v>49</v>
      </c>
      <c r="I3" s="396" t="s">
        <v>74</v>
      </c>
      <c r="J3" s="396"/>
      <c r="K3" s="396"/>
      <c r="L3" s="44" t="s">
        <v>152</v>
      </c>
    </row>
    <row r="4" spans="1:12" ht="36.75" customHeight="1" thickBot="1">
      <c r="J4" s="314" t="s">
        <v>28</v>
      </c>
      <c r="K4" s="314"/>
    </row>
    <row r="5" spans="1:12" ht="36.75" customHeight="1">
      <c r="A5" s="313"/>
      <c r="B5" s="312" t="s">
        <v>0</v>
      </c>
      <c r="C5" s="309" t="s">
        <v>1</v>
      </c>
      <c r="D5" s="310"/>
      <c r="E5" s="311"/>
      <c r="F5" s="309" t="s">
        <v>2</v>
      </c>
      <c r="G5" s="310"/>
      <c r="H5" s="310"/>
      <c r="I5" s="310"/>
      <c r="J5" s="34" t="s">
        <v>9</v>
      </c>
      <c r="K5" s="308" t="s">
        <v>3</v>
      </c>
    </row>
    <row r="6" spans="1:12" ht="53.25" customHeight="1">
      <c r="A6" s="313"/>
      <c r="B6" s="297"/>
      <c r="C6" s="3" t="s">
        <v>7</v>
      </c>
      <c r="D6" s="3" t="s">
        <v>4</v>
      </c>
      <c r="E6" s="3" t="s">
        <v>5</v>
      </c>
      <c r="F6" s="4" t="s">
        <v>6</v>
      </c>
      <c r="G6" s="3" t="s">
        <v>7</v>
      </c>
      <c r="H6" s="3" t="s">
        <v>134</v>
      </c>
      <c r="I6" s="66" t="s">
        <v>135</v>
      </c>
      <c r="J6" s="104" t="s">
        <v>136</v>
      </c>
      <c r="K6" s="293"/>
    </row>
    <row r="7" spans="1:12" ht="87" customHeight="1">
      <c r="A7" s="108"/>
      <c r="B7" s="28" t="s">
        <v>69</v>
      </c>
      <c r="C7" s="26">
        <v>500</v>
      </c>
      <c r="D7" s="107">
        <v>3600</v>
      </c>
      <c r="E7" s="31">
        <f>C7*D7</f>
        <v>1800000</v>
      </c>
      <c r="F7" s="26" t="s">
        <v>88</v>
      </c>
      <c r="G7" s="32">
        <f>C7</f>
        <v>500</v>
      </c>
      <c r="H7" s="29">
        <v>3135</v>
      </c>
      <c r="I7" s="67">
        <v>1567500</v>
      </c>
      <c r="J7" s="35">
        <f>ROUNDDOWN(MIN(E7,I7),-3)</f>
        <v>1567000</v>
      </c>
      <c r="K7" s="105"/>
    </row>
    <row r="8" spans="1:12" ht="87" customHeight="1">
      <c r="A8" s="394"/>
      <c r="B8" s="192" t="s">
        <v>72</v>
      </c>
      <c r="C8" s="186"/>
      <c r="D8" s="184">
        <v>5000000</v>
      </c>
      <c r="E8" s="184">
        <f>C8*D8</f>
        <v>0</v>
      </c>
      <c r="F8" s="193"/>
      <c r="G8" s="186">
        <f>C8</f>
        <v>0</v>
      </c>
      <c r="H8" s="184"/>
      <c r="I8" s="194">
        <f>G8*H8</f>
        <v>0</v>
      </c>
      <c r="J8" s="188">
        <f>ROUNDDOWN(MIN(E8,I8),-3)</f>
        <v>0</v>
      </c>
      <c r="K8" s="195"/>
      <c r="L8" s="42"/>
    </row>
    <row r="9" spans="1:12" ht="87" customHeight="1">
      <c r="A9" s="394"/>
      <c r="B9" s="181" t="s">
        <v>70</v>
      </c>
      <c r="C9" s="182"/>
      <c r="D9" s="183">
        <v>2728000</v>
      </c>
      <c r="E9" s="184">
        <f t="shared" ref="E9:E11" si="0">C9*D9</f>
        <v>0</v>
      </c>
      <c r="F9" s="185"/>
      <c r="G9" s="186">
        <f t="shared" ref="G9:G10" si="1">C9</f>
        <v>0</v>
      </c>
      <c r="H9" s="184"/>
      <c r="I9" s="187">
        <f>G9*H9</f>
        <v>0</v>
      </c>
      <c r="J9" s="216">
        <f t="shared" ref="J9:J13" si="2">ROUNDDOWN(MIN(E9,I9),-3)</f>
        <v>0</v>
      </c>
      <c r="K9" s="189"/>
      <c r="L9" s="42"/>
    </row>
    <row r="10" spans="1:12" ht="87" customHeight="1">
      <c r="A10" s="394"/>
      <c r="B10" s="190" t="s">
        <v>40</v>
      </c>
      <c r="C10" s="182"/>
      <c r="D10" s="183">
        <v>51400</v>
      </c>
      <c r="E10" s="184">
        <f t="shared" si="0"/>
        <v>0</v>
      </c>
      <c r="F10" s="182"/>
      <c r="G10" s="186">
        <f t="shared" si="1"/>
        <v>0</v>
      </c>
      <c r="H10" s="184"/>
      <c r="I10" s="187">
        <f>G10*H10</f>
        <v>0</v>
      </c>
      <c r="J10" s="216">
        <f t="shared" si="2"/>
        <v>0</v>
      </c>
      <c r="K10" s="189"/>
      <c r="L10" s="42"/>
    </row>
    <row r="11" spans="1:12" ht="87" customHeight="1">
      <c r="A11" s="394"/>
      <c r="B11" s="190" t="s">
        <v>73</v>
      </c>
      <c r="C11" s="182"/>
      <c r="D11" s="183">
        <v>21000000</v>
      </c>
      <c r="E11" s="183">
        <f t="shared" si="0"/>
        <v>0</v>
      </c>
      <c r="F11" s="185"/>
      <c r="G11" s="182"/>
      <c r="H11" s="183"/>
      <c r="I11" s="187">
        <f>G11*H11</f>
        <v>0</v>
      </c>
      <c r="J11" s="216">
        <f t="shared" si="2"/>
        <v>0</v>
      </c>
      <c r="K11" s="189"/>
      <c r="L11" s="42"/>
    </row>
    <row r="12" spans="1:12" ht="87" customHeight="1">
      <c r="A12" s="68"/>
      <c r="B12" s="192" t="s">
        <v>89</v>
      </c>
      <c r="C12" s="186"/>
      <c r="D12" s="184">
        <v>905000</v>
      </c>
      <c r="E12" s="184"/>
      <c r="F12" s="186"/>
      <c r="G12" s="186">
        <v>0</v>
      </c>
      <c r="H12" s="184"/>
      <c r="I12" s="194"/>
      <c r="J12" s="216">
        <f t="shared" si="2"/>
        <v>0</v>
      </c>
      <c r="K12" s="195"/>
      <c r="L12" s="44"/>
    </row>
    <row r="13" spans="1:12" ht="87" customHeight="1" thickBot="1">
      <c r="A13" s="68"/>
      <c r="B13" s="190" t="s">
        <v>91</v>
      </c>
      <c r="C13" s="182"/>
      <c r="D13" s="183">
        <v>205000</v>
      </c>
      <c r="E13" s="183">
        <v>0</v>
      </c>
      <c r="F13" s="182"/>
      <c r="G13" s="182">
        <v>0</v>
      </c>
      <c r="H13" s="183"/>
      <c r="I13" s="187">
        <v>0</v>
      </c>
      <c r="J13" s="216">
        <f t="shared" si="2"/>
        <v>0</v>
      </c>
      <c r="K13" s="189"/>
      <c r="L13" s="44"/>
    </row>
    <row r="14" spans="1:12" ht="24" customHeight="1" thickTop="1">
      <c r="A14" s="18"/>
      <c r="B14" s="295" t="s">
        <v>8</v>
      </c>
      <c r="C14" s="304"/>
      <c r="D14" s="298"/>
      <c r="E14" s="301">
        <f>SUM(E7:E13)</f>
        <v>1800000</v>
      </c>
      <c r="F14" s="298"/>
      <c r="G14" s="304"/>
      <c r="H14" s="298"/>
      <c r="I14" s="319">
        <f>SUM(I7:I13)</f>
        <v>1567500</v>
      </c>
      <c r="J14" s="316">
        <f>SUM(J7:J13)</f>
        <v>1567000</v>
      </c>
      <c r="K14" s="291"/>
    </row>
    <row r="15" spans="1:12" ht="24" customHeight="1">
      <c r="A15" s="18"/>
      <c r="B15" s="296"/>
      <c r="C15" s="305"/>
      <c r="D15" s="299"/>
      <c r="E15" s="302"/>
      <c r="F15" s="299"/>
      <c r="G15" s="305"/>
      <c r="H15" s="299"/>
      <c r="I15" s="320"/>
      <c r="J15" s="317"/>
      <c r="K15" s="292"/>
    </row>
    <row r="16" spans="1:12" ht="24" customHeight="1" thickBot="1">
      <c r="A16" s="18"/>
      <c r="B16" s="297"/>
      <c r="C16" s="306"/>
      <c r="D16" s="300"/>
      <c r="E16" s="303"/>
      <c r="F16" s="300"/>
      <c r="G16" s="306"/>
      <c r="H16" s="300"/>
      <c r="I16" s="321"/>
      <c r="J16" s="318"/>
      <c r="K16" s="293"/>
    </row>
    <row r="18" spans="1:1" ht="18.75" customHeight="1">
      <c r="A18" s="2" t="s">
        <v>27</v>
      </c>
    </row>
    <row r="19" spans="1:1">
      <c r="A19" s="2" t="s">
        <v>10</v>
      </c>
    </row>
    <row r="20" spans="1:1" hidden="1"/>
    <row r="21" spans="1:1" hidden="1">
      <c r="A21" s="2">
        <v>360000</v>
      </c>
    </row>
  </sheetData>
  <sheetProtection password="F741" sheet="1" objects="1" scenarios="1" selectLockedCells="1"/>
  <mergeCells count="20">
    <mergeCell ref="H14:H16"/>
    <mergeCell ref="I14:I16"/>
    <mergeCell ref="J14:J16"/>
    <mergeCell ref="K14:K16"/>
    <mergeCell ref="F14:F16"/>
    <mergeCell ref="G14:G16"/>
    <mergeCell ref="A1:B1"/>
    <mergeCell ref="A2:K2"/>
    <mergeCell ref="I3:K3"/>
    <mergeCell ref="J4:K4"/>
    <mergeCell ref="A5:A6"/>
    <mergeCell ref="B5:B6"/>
    <mergeCell ref="C5:E5"/>
    <mergeCell ref="F5:I5"/>
    <mergeCell ref="K5:K6"/>
    <mergeCell ref="A8:A11"/>
    <mergeCell ref="B14:B16"/>
    <mergeCell ref="C14:C16"/>
    <mergeCell ref="D14:D16"/>
    <mergeCell ref="E14:E16"/>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M17"/>
  <sheetViews>
    <sheetView view="pageBreakPreview" zoomScale="55" zoomScaleNormal="65" zoomScaleSheetLayoutView="55" workbookViewId="0">
      <selection activeCell="C27" sqref="C27:J27"/>
    </sheetView>
  </sheetViews>
  <sheetFormatPr defaultRowHeight="13.5"/>
  <cols>
    <col min="1" max="1" width="9.625" style="12" customWidth="1"/>
    <col min="2" max="2" width="15.375" style="12" customWidth="1"/>
    <col min="3" max="11" width="15.625" style="12" customWidth="1"/>
    <col min="12" max="12" width="52.75" style="12" customWidth="1"/>
    <col min="13" max="13" width="15.625" style="12" customWidth="1"/>
    <col min="14" max="258" width="9" style="12"/>
    <col min="259" max="259" width="22.625" style="12" customWidth="1"/>
    <col min="260" max="269" width="12.625" style="12" customWidth="1"/>
    <col min="270" max="514" width="9" style="12"/>
    <col min="515" max="515" width="22.625" style="12" customWidth="1"/>
    <col min="516" max="525" width="12.625" style="12" customWidth="1"/>
    <col min="526" max="770" width="9" style="12"/>
    <col min="771" max="771" width="22.625" style="12" customWidth="1"/>
    <col min="772" max="781" width="12.625" style="12" customWidth="1"/>
    <col min="782" max="1026" width="9" style="12"/>
    <col min="1027" max="1027" width="22.625" style="12" customWidth="1"/>
    <col min="1028" max="1037" width="12.625" style="12" customWidth="1"/>
    <col min="1038" max="1282" width="9" style="12"/>
    <col min="1283" max="1283" width="22.625" style="12" customWidth="1"/>
    <col min="1284" max="1293" width="12.625" style="12" customWidth="1"/>
    <col min="1294" max="1538" width="9" style="12"/>
    <col min="1539" max="1539" width="22.625" style="12" customWidth="1"/>
    <col min="1540" max="1549" width="12.625" style="12" customWidth="1"/>
    <col min="1550" max="1794" width="9" style="12"/>
    <col min="1795" max="1795" width="22.625" style="12" customWidth="1"/>
    <col min="1796" max="1805" width="12.625" style="12" customWidth="1"/>
    <col min="1806" max="2050" width="9" style="12"/>
    <col min="2051" max="2051" width="22.625" style="12" customWidth="1"/>
    <col min="2052" max="2061" width="12.625" style="12" customWidth="1"/>
    <col min="2062" max="2306" width="9" style="12"/>
    <col min="2307" max="2307" width="22.625" style="12" customWidth="1"/>
    <col min="2308" max="2317" width="12.625" style="12" customWidth="1"/>
    <col min="2318" max="2562" width="9" style="12"/>
    <col min="2563" max="2563" width="22.625" style="12" customWidth="1"/>
    <col min="2564" max="2573" width="12.625" style="12" customWidth="1"/>
    <col min="2574" max="2818" width="9" style="12"/>
    <col min="2819" max="2819" width="22.625" style="12" customWidth="1"/>
    <col min="2820" max="2829" width="12.625" style="12" customWidth="1"/>
    <col min="2830" max="3074" width="9" style="12"/>
    <col min="3075" max="3075" width="22.625" style="12" customWidth="1"/>
    <col min="3076" max="3085" width="12.625" style="12" customWidth="1"/>
    <col min="3086" max="3330" width="9" style="12"/>
    <col min="3331" max="3331" width="22.625" style="12" customWidth="1"/>
    <col min="3332" max="3341" width="12.625" style="12" customWidth="1"/>
    <col min="3342" max="3586" width="9" style="12"/>
    <col min="3587" max="3587" width="22.625" style="12" customWidth="1"/>
    <col min="3588" max="3597" width="12.625" style="12" customWidth="1"/>
    <col min="3598" max="3842" width="9" style="12"/>
    <col min="3843" max="3843" width="22.625" style="12" customWidth="1"/>
    <col min="3844" max="3853" width="12.625" style="12" customWidth="1"/>
    <col min="3854" max="4098" width="9" style="12"/>
    <col min="4099" max="4099" width="22.625" style="12" customWidth="1"/>
    <col min="4100" max="4109" width="12.625" style="12" customWidth="1"/>
    <col min="4110" max="4354" width="9" style="12"/>
    <col min="4355" max="4355" width="22.625" style="12" customWidth="1"/>
    <col min="4356" max="4365" width="12.625" style="12" customWidth="1"/>
    <col min="4366" max="4610" width="9" style="12"/>
    <col min="4611" max="4611" width="22.625" style="12" customWidth="1"/>
    <col min="4612" max="4621" width="12.625" style="12" customWidth="1"/>
    <col min="4622" max="4866" width="9" style="12"/>
    <col min="4867" max="4867" width="22.625" style="12" customWidth="1"/>
    <col min="4868" max="4877" width="12.625" style="12" customWidth="1"/>
    <col min="4878" max="5122" width="9" style="12"/>
    <col min="5123" max="5123" width="22.625" style="12" customWidth="1"/>
    <col min="5124" max="5133" width="12.625" style="12" customWidth="1"/>
    <col min="5134" max="5378" width="9" style="12"/>
    <col min="5379" max="5379" width="22.625" style="12" customWidth="1"/>
    <col min="5380" max="5389" width="12.625" style="12" customWidth="1"/>
    <col min="5390" max="5634" width="9" style="12"/>
    <col min="5635" max="5635" width="22.625" style="12" customWidth="1"/>
    <col min="5636" max="5645" width="12.625" style="12" customWidth="1"/>
    <col min="5646" max="5890" width="9" style="12"/>
    <col min="5891" max="5891" width="22.625" style="12" customWidth="1"/>
    <col min="5892" max="5901" width="12.625" style="12" customWidth="1"/>
    <col min="5902" max="6146" width="9" style="12"/>
    <col min="6147" max="6147" width="22.625" style="12" customWidth="1"/>
    <col min="6148" max="6157" width="12.625" style="12" customWidth="1"/>
    <col min="6158" max="6402" width="9" style="12"/>
    <col min="6403" max="6403" width="22.625" style="12" customWidth="1"/>
    <col min="6404" max="6413" width="12.625" style="12" customWidth="1"/>
    <col min="6414" max="6658" width="9" style="12"/>
    <col min="6659" max="6659" width="22.625" style="12" customWidth="1"/>
    <col min="6660" max="6669" width="12.625" style="12" customWidth="1"/>
    <col min="6670" max="6914" width="9" style="12"/>
    <col min="6915" max="6915" width="22.625" style="12" customWidth="1"/>
    <col min="6916" max="6925" width="12.625" style="12" customWidth="1"/>
    <col min="6926" max="7170" width="9" style="12"/>
    <col min="7171" max="7171" width="22.625" style="12" customWidth="1"/>
    <col min="7172" max="7181" width="12.625" style="12" customWidth="1"/>
    <col min="7182" max="7426" width="9" style="12"/>
    <col min="7427" max="7427" width="22.625" style="12" customWidth="1"/>
    <col min="7428" max="7437" width="12.625" style="12" customWidth="1"/>
    <col min="7438" max="7682" width="9" style="12"/>
    <col min="7683" max="7683" width="22.625" style="12" customWidth="1"/>
    <col min="7684" max="7693" width="12.625" style="12" customWidth="1"/>
    <col min="7694" max="7938" width="9" style="12"/>
    <col min="7939" max="7939" width="22.625" style="12" customWidth="1"/>
    <col min="7940" max="7949" width="12.625" style="12" customWidth="1"/>
    <col min="7950" max="8194" width="9" style="12"/>
    <col min="8195" max="8195" width="22.625" style="12" customWidth="1"/>
    <col min="8196" max="8205" width="12.625" style="12" customWidth="1"/>
    <col min="8206" max="8450" width="9" style="12"/>
    <col min="8451" max="8451" width="22.625" style="12" customWidth="1"/>
    <col min="8452" max="8461" width="12.625" style="12" customWidth="1"/>
    <col min="8462" max="8706" width="9" style="12"/>
    <col min="8707" max="8707" width="22.625" style="12" customWidth="1"/>
    <col min="8708" max="8717" width="12.625" style="12" customWidth="1"/>
    <col min="8718" max="8962" width="9" style="12"/>
    <col min="8963" max="8963" width="22.625" style="12" customWidth="1"/>
    <col min="8964" max="8973" width="12.625" style="12" customWidth="1"/>
    <col min="8974" max="9218" width="9" style="12"/>
    <col min="9219" max="9219" width="22.625" style="12" customWidth="1"/>
    <col min="9220" max="9229" width="12.625" style="12" customWidth="1"/>
    <col min="9230" max="9474" width="9" style="12"/>
    <col min="9475" max="9475" width="22.625" style="12" customWidth="1"/>
    <col min="9476" max="9485" width="12.625" style="12" customWidth="1"/>
    <col min="9486" max="9730" width="9" style="12"/>
    <col min="9731" max="9731" width="22.625" style="12" customWidth="1"/>
    <col min="9732" max="9741" width="12.625" style="12" customWidth="1"/>
    <col min="9742" max="9986" width="9" style="12"/>
    <col min="9987" max="9987" width="22.625" style="12" customWidth="1"/>
    <col min="9988" max="9997" width="12.625" style="12" customWidth="1"/>
    <col min="9998" max="10242" width="9" style="12"/>
    <col min="10243" max="10243" width="22.625" style="12" customWidth="1"/>
    <col min="10244" max="10253" width="12.625" style="12" customWidth="1"/>
    <col min="10254" max="10498" width="9" style="12"/>
    <col min="10499" max="10499" width="22.625" style="12" customWidth="1"/>
    <col min="10500" max="10509" width="12.625" style="12" customWidth="1"/>
    <col min="10510" max="10754" width="9" style="12"/>
    <col min="10755" max="10755" width="22.625" style="12" customWidth="1"/>
    <col min="10756" max="10765" width="12.625" style="12" customWidth="1"/>
    <col min="10766" max="11010" width="9" style="12"/>
    <col min="11011" max="11011" width="22.625" style="12" customWidth="1"/>
    <col min="11012" max="11021" width="12.625" style="12" customWidth="1"/>
    <col min="11022" max="11266" width="9" style="12"/>
    <col min="11267" max="11267" width="22.625" style="12" customWidth="1"/>
    <col min="11268" max="11277" width="12.625" style="12" customWidth="1"/>
    <col min="11278" max="11522" width="9" style="12"/>
    <col min="11523" max="11523" width="22.625" style="12" customWidth="1"/>
    <col min="11524" max="11533" width="12.625" style="12" customWidth="1"/>
    <col min="11534" max="11778" width="9" style="12"/>
    <col min="11779" max="11779" width="22.625" style="12" customWidth="1"/>
    <col min="11780" max="11789" width="12.625" style="12" customWidth="1"/>
    <col min="11790" max="12034" width="9" style="12"/>
    <col min="12035" max="12035" width="22.625" style="12" customWidth="1"/>
    <col min="12036" max="12045" width="12.625" style="12" customWidth="1"/>
    <col min="12046" max="12290" width="9" style="12"/>
    <col min="12291" max="12291" width="22.625" style="12" customWidth="1"/>
    <col min="12292" max="12301" width="12.625" style="12" customWidth="1"/>
    <col min="12302" max="12546" width="9" style="12"/>
    <col min="12547" max="12547" width="22.625" style="12" customWidth="1"/>
    <col min="12548" max="12557" width="12.625" style="12" customWidth="1"/>
    <col min="12558" max="12802" width="9" style="12"/>
    <col min="12803" max="12803" width="22.625" style="12" customWidth="1"/>
    <col min="12804" max="12813" width="12.625" style="12" customWidth="1"/>
    <col min="12814" max="13058" width="9" style="12"/>
    <col min="13059" max="13059" width="22.625" style="12" customWidth="1"/>
    <col min="13060" max="13069" width="12.625" style="12" customWidth="1"/>
    <col min="13070" max="13314" width="9" style="12"/>
    <col min="13315" max="13315" width="22.625" style="12" customWidth="1"/>
    <col min="13316" max="13325" width="12.625" style="12" customWidth="1"/>
    <col min="13326" max="13570" width="9" style="12"/>
    <col min="13571" max="13571" width="22.625" style="12" customWidth="1"/>
    <col min="13572" max="13581" width="12.625" style="12" customWidth="1"/>
    <col min="13582" max="13826" width="9" style="12"/>
    <col min="13827" max="13827" width="22.625" style="12" customWidth="1"/>
    <col min="13828" max="13837" width="12.625" style="12" customWidth="1"/>
    <col min="13838" max="14082" width="9" style="12"/>
    <col min="14083" max="14083" width="22.625" style="12" customWidth="1"/>
    <col min="14084" max="14093" width="12.625" style="12" customWidth="1"/>
    <col min="14094" max="14338" width="9" style="12"/>
    <col min="14339" max="14339" width="22.625" style="12" customWidth="1"/>
    <col min="14340" max="14349" width="12.625" style="12" customWidth="1"/>
    <col min="14350" max="14594" width="9" style="12"/>
    <col min="14595" max="14595" width="22.625" style="12" customWidth="1"/>
    <col min="14596" max="14605" width="12.625" style="12" customWidth="1"/>
    <col min="14606" max="14850" width="9" style="12"/>
    <col min="14851" max="14851" width="22.625" style="12" customWidth="1"/>
    <col min="14852" max="14861" width="12.625" style="12" customWidth="1"/>
    <col min="14862" max="15106" width="9" style="12"/>
    <col min="15107" max="15107" width="22.625" style="12" customWidth="1"/>
    <col min="15108" max="15117" width="12.625" style="12" customWidth="1"/>
    <col min="15118" max="15362" width="9" style="12"/>
    <col min="15363" max="15363" width="22.625" style="12" customWidth="1"/>
    <col min="15364" max="15373" width="12.625" style="12" customWidth="1"/>
    <col min="15374" max="15618" width="9" style="12"/>
    <col min="15619" max="15619" width="22.625" style="12" customWidth="1"/>
    <col min="15620" max="15629" width="12.625" style="12" customWidth="1"/>
    <col min="15630" max="15874" width="9" style="12"/>
    <col min="15875" max="15875" width="22.625" style="12" customWidth="1"/>
    <col min="15876" max="15885" width="12.625" style="12" customWidth="1"/>
    <col min="15886" max="16130" width="9" style="12"/>
    <col min="16131" max="16131" width="22.625" style="12" customWidth="1"/>
    <col min="16132" max="16141" width="12.625" style="12" customWidth="1"/>
    <col min="16142" max="16384" width="9" style="12"/>
  </cols>
  <sheetData>
    <row r="1" spans="1:13" ht="24" customHeight="1">
      <c r="A1" s="397" t="s">
        <v>38</v>
      </c>
      <c r="B1" s="397"/>
      <c r="C1" s="11"/>
    </row>
    <row r="2" spans="1:13" ht="21">
      <c r="B2" s="330" t="s">
        <v>154</v>
      </c>
      <c r="C2" s="330"/>
      <c r="D2" s="330"/>
      <c r="E2" s="330"/>
      <c r="F2" s="330"/>
      <c r="G2" s="330"/>
      <c r="H2" s="330"/>
      <c r="I2" s="330"/>
      <c r="J2" s="330"/>
      <c r="K2" s="19"/>
      <c r="L2" s="40"/>
      <c r="M2" s="19"/>
    </row>
    <row r="3" spans="1:13" ht="14.25">
      <c r="B3" s="13"/>
      <c r="C3" s="13"/>
      <c r="D3" s="13"/>
      <c r="E3" s="13"/>
      <c r="F3" s="13"/>
      <c r="G3" s="13"/>
      <c r="H3" s="13"/>
      <c r="I3" s="13"/>
      <c r="J3" s="13"/>
      <c r="L3" s="41"/>
    </row>
    <row r="4" spans="1:13" ht="22.5" customHeight="1">
      <c r="B4" s="13"/>
      <c r="C4" s="13"/>
      <c r="D4" s="13"/>
      <c r="E4" s="13"/>
      <c r="F4" s="13"/>
      <c r="G4" s="13"/>
      <c r="H4" s="169" t="s">
        <v>163</v>
      </c>
      <c r="I4" s="331" t="s">
        <v>168</v>
      </c>
      <c r="J4" s="331"/>
      <c r="K4" s="331"/>
      <c r="L4" s="170" t="s">
        <v>152</v>
      </c>
    </row>
    <row r="5" spans="1:13" ht="22.5" customHeight="1">
      <c r="B5" s="13"/>
      <c r="C5" s="13"/>
      <c r="D5" s="13"/>
      <c r="E5" s="13"/>
      <c r="F5" s="13"/>
      <c r="G5" s="13"/>
      <c r="H5" s="169" t="s">
        <v>164</v>
      </c>
      <c r="I5" s="331" t="s">
        <v>130</v>
      </c>
      <c r="J5" s="331"/>
      <c r="K5" s="326"/>
      <c r="L5" s="170" t="s">
        <v>152</v>
      </c>
    </row>
    <row r="6" spans="1:13" ht="22.5" customHeight="1">
      <c r="B6" s="13"/>
      <c r="C6" s="13"/>
      <c r="D6" s="13"/>
      <c r="E6" s="13"/>
      <c r="F6" s="13"/>
      <c r="G6" s="13"/>
      <c r="H6" s="169" t="s">
        <v>165</v>
      </c>
      <c r="I6" s="398" t="s">
        <v>75</v>
      </c>
      <c r="J6" s="398"/>
      <c r="K6" s="399"/>
      <c r="L6" s="170" t="s">
        <v>152</v>
      </c>
    </row>
    <row r="7" spans="1:13" ht="22.5" customHeight="1">
      <c r="B7" s="13"/>
      <c r="C7" s="13"/>
      <c r="D7" s="13"/>
      <c r="E7" s="13"/>
      <c r="F7" s="13"/>
      <c r="G7" s="13"/>
      <c r="H7" s="169" t="s">
        <v>166</v>
      </c>
      <c r="I7" s="400" t="s">
        <v>83</v>
      </c>
      <c r="J7" s="398"/>
      <c r="K7" s="399"/>
      <c r="L7" s="170" t="s">
        <v>152</v>
      </c>
    </row>
    <row r="8" spans="1:13" ht="22.5" customHeight="1">
      <c r="B8" s="13"/>
      <c r="C8" s="13"/>
      <c r="D8" s="13"/>
      <c r="E8" s="13"/>
      <c r="F8" s="13"/>
      <c r="G8" s="13"/>
      <c r="H8" s="13"/>
      <c r="I8" s="13"/>
      <c r="J8" s="14"/>
      <c r="K8" s="14"/>
      <c r="L8" s="43"/>
      <c r="M8" s="15"/>
    </row>
    <row r="9" spans="1:13" ht="23.25" customHeight="1" thickBot="1">
      <c r="G9" s="16"/>
      <c r="H9" s="11"/>
      <c r="I9" s="11"/>
      <c r="J9" s="329" t="s">
        <v>28</v>
      </c>
      <c r="K9" s="329"/>
      <c r="L9" s="41"/>
    </row>
    <row r="10" spans="1:13" ht="62.25" customHeight="1">
      <c r="B10" s="323" t="s">
        <v>11</v>
      </c>
      <c r="C10" s="324"/>
      <c r="D10" s="23" t="s">
        <v>12</v>
      </c>
      <c r="E10" s="22" t="s">
        <v>13</v>
      </c>
      <c r="F10" s="22" t="s">
        <v>14</v>
      </c>
      <c r="G10" s="22" t="s">
        <v>35</v>
      </c>
      <c r="H10" s="23" t="s">
        <v>15</v>
      </c>
      <c r="I10" s="23" t="s">
        <v>16</v>
      </c>
      <c r="J10" s="22" t="s">
        <v>36</v>
      </c>
      <c r="K10" s="37" t="s">
        <v>133</v>
      </c>
      <c r="L10" s="41"/>
    </row>
    <row r="11" spans="1:13" ht="24" customHeight="1">
      <c r="B11" s="325"/>
      <c r="C11" s="326"/>
      <c r="D11" s="17" t="s">
        <v>17</v>
      </c>
      <c r="E11" s="17" t="s">
        <v>18</v>
      </c>
      <c r="F11" s="17" t="s">
        <v>19</v>
      </c>
      <c r="G11" s="17" t="s">
        <v>20</v>
      </c>
      <c r="H11" s="17" t="s">
        <v>21</v>
      </c>
      <c r="I11" s="17" t="s">
        <v>22</v>
      </c>
      <c r="J11" s="17" t="s">
        <v>23</v>
      </c>
      <c r="K11" s="38" t="s">
        <v>24</v>
      </c>
      <c r="L11" s="41"/>
    </row>
    <row r="12" spans="1:13" ht="62.25" customHeight="1" thickBot="1">
      <c r="B12" s="327" t="str">
        <f>'(記載例)別紙2-2'!I3</f>
        <v>茨城○○病院</v>
      </c>
      <c r="C12" s="328"/>
      <c r="D12" s="24">
        <f>'(記載例)別紙2-2'!I14</f>
        <v>1567500</v>
      </c>
      <c r="E12" s="217">
        <v>0</v>
      </c>
      <c r="F12" s="25">
        <f>D12-E12</f>
        <v>1567500</v>
      </c>
      <c r="G12" s="24">
        <f>'(記載例)別紙2-2'!I14</f>
        <v>1567500</v>
      </c>
      <c r="H12" s="24">
        <f>'(記載例)別紙2-2'!E14</f>
        <v>1800000</v>
      </c>
      <c r="I12" s="25">
        <f>'(記載例)別紙2-2'!J14</f>
        <v>1567000</v>
      </c>
      <c r="J12" s="25">
        <f>ROUNDDOWN(I12,-3)</f>
        <v>1567000</v>
      </c>
      <c r="K12" s="39">
        <f>J12</f>
        <v>1567000</v>
      </c>
      <c r="L12" s="44" t="s">
        <v>48</v>
      </c>
    </row>
    <row r="13" spans="1:13" ht="28.5" customHeight="1">
      <c r="L13" s="41"/>
    </row>
    <row r="14" spans="1:13" ht="28.5" customHeight="1">
      <c r="B14" s="11" t="s">
        <v>25</v>
      </c>
      <c r="L14" s="41"/>
    </row>
    <row r="15" spans="1:13" ht="28.5" customHeight="1">
      <c r="B15" s="11" t="s">
        <v>42</v>
      </c>
      <c r="L15" s="41"/>
    </row>
    <row r="16" spans="1:13" ht="28.5" customHeight="1">
      <c r="B16" s="11" t="s">
        <v>43</v>
      </c>
      <c r="L16" s="41"/>
    </row>
    <row r="17" spans="2:2" ht="28.5" customHeight="1">
      <c r="B17" s="11" t="s">
        <v>26</v>
      </c>
    </row>
  </sheetData>
  <sheetProtection password="F741" sheet="1" objects="1" scenarios="1" selectLockedCells="1"/>
  <mergeCells count="9">
    <mergeCell ref="A1:B1"/>
    <mergeCell ref="B2:J2"/>
    <mergeCell ref="B10:C11"/>
    <mergeCell ref="B12:C12"/>
    <mergeCell ref="J9:K9"/>
    <mergeCell ref="I4:K4"/>
    <mergeCell ref="I5:K5"/>
    <mergeCell ref="I6:K6"/>
    <mergeCell ref="I7:K7"/>
  </mergeCells>
  <phoneticPr fontId="1"/>
  <hyperlinks>
    <hyperlink ref="J7" r:id="rId1" display="yobo11@pref.ibaraki.lg.jp"/>
    <hyperlink ref="I7" r:id="rId2"/>
  </hyperlinks>
  <pageMargins left="0.7" right="0.7" top="0.75" bottom="0.75" header="0.3" footer="0.3"/>
  <pageSetup paperSize="9" scale="81"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A1:E25"/>
  <sheetViews>
    <sheetView view="pageBreakPreview" zoomScale="70" zoomScaleNormal="100" zoomScaleSheetLayoutView="70" workbookViewId="0">
      <selection activeCell="C27" sqref="C27:J27"/>
    </sheetView>
  </sheetViews>
  <sheetFormatPr defaultRowHeight="33" customHeight="1"/>
  <cols>
    <col min="1" max="4" width="22.25" style="45" customWidth="1"/>
    <col min="5" max="5" width="44.375" style="175" customWidth="1"/>
    <col min="6" max="256" width="9" style="45"/>
    <col min="257" max="260" width="22.25" style="45" customWidth="1"/>
    <col min="261" max="512" width="9" style="45"/>
    <col min="513" max="516" width="22.25" style="45" customWidth="1"/>
    <col min="517" max="768" width="9" style="45"/>
    <col min="769" max="772" width="22.25" style="45" customWidth="1"/>
    <col min="773" max="1024" width="9" style="45"/>
    <col min="1025" max="1028" width="22.25" style="45" customWidth="1"/>
    <col min="1029" max="1280" width="9" style="45"/>
    <col min="1281" max="1284" width="22.25" style="45" customWidth="1"/>
    <col min="1285" max="1536" width="9" style="45"/>
    <col min="1537" max="1540" width="22.25" style="45" customWidth="1"/>
    <col min="1541" max="1792" width="9" style="45"/>
    <col min="1793" max="1796" width="22.25" style="45" customWidth="1"/>
    <col min="1797" max="2048" width="9" style="45"/>
    <col min="2049" max="2052" width="22.25" style="45" customWidth="1"/>
    <col min="2053" max="2304" width="9" style="45"/>
    <col min="2305" max="2308" width="22.25" style="45" customWidth="1"/>
    <col min="2309" max="2560" width="9" style="45"/>
    <col min="2561" max="2564" width="22.25" style="45" customWidth="1"/>
    <col min="2565" max="2816" width="9" style="45"/>
    <col min="2817" max="2820" width="22.25" style="45" customWidth="1"/>
    <col min="2821" max="3072" width="9" style="45"/>
    <col min="3073" max="3076" width="22.25" style="45" customWidth="1"/>
    <col min="3077" max="3328" width="9" style="45"/>
    <col min="3329" max="3332" width="22.25" style="45" customWidth="1"/>
    <col min="3333" max="3584" width="9" style="45"/>
    <col min="3585" max="3588" width="22.25" style="45" customWidth="1"/>
    <col min="3589" max="3840" width="9" style="45"/>
    <col min="3841" max="3844" width="22.25" style="45" customWidth="1"/>
    <col min="3845" max="4096" width="9" style="45"/>
    <col min="4097" max="4100" width="22.25" style="45" customWidth="1"/>
    <col min="4101" max="4352" width="9" style="45"/>
    <col min="4353" max="4356" width="22.25" style="45" customWidth="1"/>
    <col min="4357" max="4608" width="9" style="45"/>
    <col min="4609" max="4612" width="22.25" style="45" customWidth="1"/>
    <col min="4613" max="4864" width="9" style="45"/>
    <col min="4865" max="4868" width="22.25" style="45" customWidth="1"/>
    <col min="4869" max="5120" width="9" style="45"/>
    <col min="5121" max="5124" width="22.25" style="45" customWidth="1"/>
    <col min="5125" max="5376" width="9" style="45"/>
    <col min="5377" max="5380" width="22.25" style="45" customWidth="1"/>
    <col min="5381" max="5632" width="9" style="45"/>
    <col min="5633" max="5636" width="22.25" style="45" customWidth="1"/>
    <col min="5637" max="5888" width="9" style="45"/>
    <col min="5889" max="5892" width="22.25" style="45" customWidth="1"/>
    <col min="5893" max="6144" width="9" style="45"/>
    <col min="6145" max="6148" width="22.25" style="45" customWidth="1"/>
    <col min="6149" max="6400" width="9" style="45"/>
    <col min="6401" max="6404" width="22.25" style="45" customWidth="1"/>
    <col min="6405" max="6656" width="9" style="45"/>
    <col min="6657" max="6660" width="22.25" style="45" customWidth="1"/>
    <col min="6661" max="6912" width="9" style="45"/>
    <col min="6913" max="6916" width="22.25" style="45" customWidth="1"/>
    <col min="6917" max="7168" width="9" style="45"/>
    <col min="7169" max="7172" width="22.25" style="45" customWidth="1"/>
    <col min="7173" max="7424" width="9" style="45"/>
    <col min="7425" max="7428" width="22.25" style="45" customWidth="1"/>
    <col min="7429" max="7680" width="9" style="45"/>
    <col min="7681" max="7684" width="22.25" style="45" customWidth="1"/>
    <col min="7685" max="7936" width="9" style="45"/>
    <col min="7937" max="7940" width="22.25" style="45" customWidth="1"/>
    <col min="7941" max="8192" width="9" style="45"/>
    <col min="8193" max="8196" width="22.25" style="45" customWidth="1"/>
    <col min="8197" max="8448" width="9" style="45"/>
    <col min="8449" max="8452" width="22.25" style="45" customWidth="1"/>
    <col min="8453" max="8704" width="9" style="45"/>
    <col min="8705" max="8708" width="22.25" style="45" customWidth="1"/>
    <col min="8709" max="8960" width="9" style="45"/>
    <col min="8961" max="8964" width="22.25" style="45" customWidth="1"/>
    <col min="8965" max="9216" width="9" style="45"/>
    <col min="9217" max="9220" width="22.25" style="45" customWidth="1"/>
    <col min="9221" max="9472" width="9" style="45"/>
    <col min="9473" max="9476" width="22.25" style="45" customWidth="1"/>
    <col min="9477" max="9728" width="9" style="45"/>
    <col min="9729" max="9732" width="22.25" style="45" customWidth="1"/>
    <col min="9733" max="9984" width="9" style="45"/>
    <col min="9985" max="9988" width="22.25" style="45" customWidth="1"/>
    <col min="9989" max="10240" width="9" style="45"/>
    <col min="10241" max="10244" width="22.25" style="45" customWidth="1"/>
    <col min="10245" max="10496" width="9" style="45"/>
    <col min="10497" max="10500" width="22.25" style="45" customWidth="1"/>
    <col min="10501" max="10752" width="9" style="45"/>
    <col min="10753" max="10756" width="22.25" style="45" customWidth="1"/>
    <col min="10757" max="11008" width="9" style="45"/>
    <col min="11009" max="11012" width="22.25" style="45" customWidth="1"/>
    <col min="11013" max="11264" width="9" style="45"/>
    <col min="11265" max="11268" width="22.25" style="45" customWidth="1"/>
    <col min="11269" max="11520" width="9" style="45"/>
    <col min="11521" max="11524" width="22.25" style="45" customWidth="1"/>
    <col min="11525" max="11776" width="9" style="45"/>
    <col min="11777" max="11780" width="22.25" style="45" customWidth="1"/>
    <col min="11781" max="12032" width="9" style="45"/>
    <col min="12033" max="12036" width="22.25" style="45" customWidth="1"/>
    <col min="12037" max="12288" width="9" style="45"/>
    <col min="12289" max="12292" width="22.25" style="45" customWidth="1"/>
    <col min="12293" max="12544" width="9" style="45"/>
    <col min="12545" max="12548" width="22.25" style="45" customWidth="1"/>
    <col min="12549" max="12800" width="9" style="45"/>
    <col min="12801" max="12804" width="22.25" style="45" customWidth="1"/>
    <col min="12805" max="13056" width="9" style="45"/>
    <col min="13057" max="13060" width="22.25" style="45" customWidth="1"/>
    <col min="13061" max="13312" width="9" style="45"/>
    <col min="13313" max="13316" width="22.25" style="45" customWidth="1"/>
    <col min="13317" max="13568" width="9" style="45"/>
    <col min="13569" max="13572" width="22.25" style="45" customWidth="1"/>
    <col min="13573" max="13824" width="9" style="45"/>
    <col min="13825" max="13828" width="22.25" style="45" customWidth="1"/>
    <col min="13829" max="14080" width="9" style="45"/>
    <col min="14081" max="14084" width="22.25" style="45" customWidth="1"/>
    <col min="14085" max="14336" width="9" style="45"/>
    <col min="14337" max="14340" width="22.25" style="45" customWidth="1"/>
    <col min="14341" max="14592" width="9" style="45"/>
    <col min="14593" max="14596" width="22.25" style="45" customWidth="1"/>
    <col min="14597" max="14848" width="9" style="45"/>
    <col min="14849" max="14852" width="22.25" style="45" customWidth="1"/>
    <col min="14853" max="15104" width="9" style="45"/>
    <col min="15105" max="15108" width="22.25" style="45" customWidth="1"/>
    <col min="15109" max="15360" width="9" style="45"/>
    <col min="15361" max="15364" width="22.25" style="45" customWidth="1"/>
    <col min="15365" max="15616" width="9" style="45"/>
    <col min="15617" max="15620" width="22.25" style="45" customWidth="1"/>
    <col min="15621" max="15872" width="9" style="45"/>
    <col min="15873" max="15876" width="22.25" style="45" customWidth="1"/>
    <col min="15877" max="16128" width="9" style="45"/>
    <col min="16129" max="16132" width="22.25" style="45" customWidth="1"/>
    <col min="16133" max="16384" width="9" style="45"/>
  </cols>
  <sheetData>
    <row r="1" spans="1:5" ht="33" customHeight="1">
      <c r="A1" s="333" t="s">
        <v>155</v>
      </c>
      <c r="B1" s="333"/>
      <c r="C1" s="333"/>
      <c r="D1" s="333"/>
    </row>
    <row r="2" spans="1:5" s="46" customFormat="1" ht="33" customHeight="1">
      <c r="A2" s="333"/>
      <c r="B2" s="333"/>
      <c r="C2" s="333"/>
      <c r="D2" s="333"/>
      <c r="E2" s="175"/>
    </row>
    <row r="3" spans="1:5" s="46" customFormat="1" ht="33" customHeight="1">
      <c r="D3" s="47" t="s">
        <v>50</v>
      </c>
      <c r="E3" s="175"/>
    </row>
    <row r="4" spans="1:5" s="46" customFormat="1" ht="33" customHeight="1">
      <c r="A4" s="334" t="s">
        <v>51</v>
      </c>
      <c r="B4" s="334"/>
      <c r="C4" s="334" t="s">
        <v>52</v>
      </c>
      <c r="D4" s="334"/>
      <c r="E4" s="175"/>
    </row>
    <row r="5" spans="1:5" s="46" customFormat="1" ht="33" customHeight="1">
      <c r="A5" s="48"/>
      <c r="B5" s="49"/>
      <c r="C5" s="50"/>
      <c r="D5" s="49"/>
      <c r="E5" s="175"/>
    </row>
    <row r="6" spans="1:5" s="46" customFormat="1" ht="33" customHeight="1">
      <c r="A6" s="51"/>
      <c r="B6" s="49"/>
      <c r="C6" s="52"/>
      <c r="D6" s="49"/>
      <c r="E6" s="175"/>
    </row>
    <row r="7" spans="1:5" s="46" customFormat="1" ht="33" customHeight="1">
      <c r="A7" s="51" t="s">
        <v>53</v>
      </c>
      <c r="B7" s="53">
        <f>'(記載例)別紙2-2'!J14</f>
        <v>1567000</v>
      </c>
      <c r="C7" s="52" t="s">
        <v>54</v>
      </c>
      <c r="D7" s="53">
        <f>'(記載例)別紙2-2'!I14</f>
        <v>1567500</v>
      </c>
      <c r="E7" s="175"/>
    </row>
    <row r="8" spans="1:5" s="46" customFormat="1" ht="33" customHeight="1">
      <c r="A8" s="51"/>
      <c r="B8" s="49"/>
      <c r="C8" s="52"/>
      <c r="D8" s="49"/>
      <c r="E8" s="175"/>
    </row>
    <row r="9" spans="1:5" s="46" customFormat="1" ht="33" customHeight="1">
      <c r="A9" s="51" t="s">
        <v>55</v>
      </c>
      <c r="B9" s="53">
        <f>D7-B7</f>
        <v>500</v>
      </c>
      <c r="C9" s="52"/>
      <c r="D9" s="49"/>
      <c r="E9" s="175"/>
    </row>
    <row r="10" spans="1:5" s="46" customFormat="1" ht="33" customHeight="1">
      <c r="A10" s="51"/>
      <c r="B10" s="49"/>
      <c r="C10" s="52"/>
      <c r="D10" s="49"/>
      <c r="E10" s="175"/>
    </row>
    <row r="11" spans="1:5" s="46" customFormat="1" ht="33" customHeight="1">
      <c r="A11" s="51"/>
      <c r="B11" s="49"/>
      <c r="C11" s="52"/>
      <c r="D11" s="49"/>
      <c r="E11" s="175"/>
    </row>
    <row r="12" spans="1:5" s="46" customFormat="1" ht="33" customHeight="1">
      <c r="A12" s="51"/>
      <c r="B12" s="49"/>
      <c r="C12" s="52"/>
      <c r="D12" s="49"/>
      <c r="E12" s="175"/>
    </row>
    <row r="13" spans="1:5" s="46" customFormat="1" ht="33" customHeight="1">
      <c r="A13" s="51"/>
      <c r="B13" s="49"/>
      <c r="C13" s="52"/>
      <c r="D13" s="49"/>
      <c r="E13" s="175"/>
    </row>
    <row r="14" spans="1:5" s="46" customFormat="1" ht="33" customHeight="1">
      <c r="A14" s="54"/>
      <c r="B14" s="55"/>
      <c r="C14" s="56"/>
      <c r="D14" s="55"/>
      <c r="E14" s="175"/>
    </row>
    <row r="15" spans="1:5" s="46" customFormat="1" ht="33" customHeight="1">
      <c r="A15" s="57" t="s">
        <v>56</v>
      </c>
      <c r="B15" s="55">
        <f>SUM(B5:B14)</f>
        <v>1567500</v>
      </c>
      <c r="C15" s="58" t="s">
        <v>56</v>
      </c>
      <c r="D15" s="55">
        <f>SUM(D5:D14)</f>
        <v>1567500</v>
      </c>
      <c r="E15" s="175"/>
    </row>
    <row r="16" spans="1:5" s="46" customFormat="1" ht="33" customHeight="1">
      <c r="E16" s="175"/>
    </row>
    <row r="17" spans="1:5" s="46" customFormat="1" ht="33" customHeight="1">
      <c r="A17" s="59" t="s">
        <v>57</v>
      </c>
      <c r="B17" s="59"/>
      <c r="C17" s="59"/>
      <c r="E17" s="175"/>
    </row>
    <row r="18" spans="1:5" s="46" customFormat="1" ht="35.25" customHeight="1">
      <c r="A18" s="401" t="s">
        <v>157</v>
      </c>
      <c r="B18" s="401"/>
      <c r="C18" s="157"/>
      <c r="D18" s="158"/>
      <c r="E18" s="171" t="s">
        <v>167</v>
      </c>
    </row>
    <row r="19" spans="1:5" s="46" customFormat="1" ht="33" customHeight="1">
      <c r="A19" s="158"/>
      <c r="B19" s="102"/>
      <c r="C19" s="157"/>
      <c r="D19" s="158"/>
      <c r="E19" s="175"/>
    </row>
    <row r="20" spans="1:5" s="46" customFormat="1" ht="33" customHeight="1">
      <c r="A20" s="157"/>
      <c r="B20" s="60" t="s">
        <v>60</v>
      </c>
      <c r="C20" s="335" t="s">
        <v>76</v>
      </c>
      <c r="D20" s="335"/>
      <c r="E20" s="160" t="s">
        <v>152</v>
      </c>
    </row>
    <row r="21" spans="1:5" s="46" customFormat="1" ht="43.5" customHeight="1">
      <c r="A21" s="157"/>
      <c r="B21" s="60" t="s">
        <v>58</v>
      </c>
      <c r="C21" s="332" t="s">
        <v>77</v>
      </c>
      <c r="D21" s="332"/>
      <c r="E21" s="160" t="s">
        <v>152</v>
      </c>
    </row>
    <row r="22" spans="1:5" s="46" customFormat="1" ht="33" customHeight="1">
      <c r="A22" s="157"/>
      <c r="B22" s="60" t="s">
        <v>59</v>
      </c>
      <c r="C22" s="332" t="s">
        <v>78</v>
      </c>
      <c r="D22" s="332"/>
      <c r="E22" s="160" t="s">
        <v>152</v>
      </c>
    </row>
    <row r="23" spans="1:5" s="46" customFormat="1" ht="33" customHeight="1">
      <c r="E23" s="175"/>
    </row>
    <row r="24" spans="1:5" s="46" customFormat="1" ht="33" customHeight="1">
      <c r="E24" s="175"/>
    </row>
    <row r="25" spans="1:5" s="46" customFormat="1" ht="33" customHeight="1">
      <c r="E25" s="175"/>
    </row>
  </sheetData>
  <sheetProtection password="F741" sheet="1" objects="1" scenarios="1" selectLockedCells="1"/>
  <mergeCells count="7">
    <mergeCell ref="C22:D22"/>
    <mergeCell ref="A1:D2"/>
    <mergeCell ref="A4:B4"/>
    <mergeCell ref="C4:D4"/>
    <mergeCell ref="C20:D20"/>
    <mergeCell ref="C21:D21"/>
    <mergeCell ref="A18:B18"/>
  </mergeCells>
  <phoneticPr fontI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留意点</vt:lpstr>
      <vt:lpstr>(1)基本情報シート</vt:lpstr>
      <vt:lpstr>(2)別紙2-2</vt:lpstr>
      <vt:lpstr>(3)別紙2-1</vt:lpstr>
      <vt:lpstr>(4)歳入歳出抄本</vt:lpstr>
      <vt:lpstr>(5)別紙1</vt:lpstr>
      <vt:lpstr>(記載例)別紙2-2</vt:lpstr>
      <vt:lpstr>(記載例)別紙2-1</vt:lpstr>
      <vt:lpstr>(記載例)歳入歳出見抄本</vt:lpstr>
      <vt:lpstr>(記載例)別紙1</vt:lpstr>
      <vt:lpstr>記入・印刷不要</vt:lpstr>
      <vt:lpstr>RPA処理</vt:lpstr>
      <vt:lpstr>'(1)基本情報シート'!Print_Area</vt:lpstr>
      <vt:lpstr>'(2)別紙2-2'!Print_Area</vt:lpstr>
      <vt:lpstr>'(3)別紙2-1'!Print_Area</vt:lpstr>
      <vt:lpstr>'(4)歳入歳出抄本'!Print_Area</vt:lpstr>
      <vt:lpstr>'(5)別紙1'!Print_Area</vt:lpstr>
      <vt:lpstr>'(記載例)歳入歳出見抄本'!Print_Area</vt:lpstr>
      <vt:lpstr>'(記載例)別紙1'!Print_Area</vt:lpstr>
      <vt:lpstr>'(記載例)別紙2-1'!Print_Area</vt:lpstr>
      <vt:lpstr>'(記載例)別紙2-2'!Print_Area</vt:lpstr>
      <vt:lpstr>留意点!Print_Area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2024-01-10T11:21:39Z</cp:lastPrinted>
  <dcterms:created xsi:type="dcterms:W3CDTF">2014-03-17T09:07:12Z</dcterms:created>
  <dcterms:modified xsi:type="dcterms:W3CDTF">2024-01-23T04:26:00Z</dcterms:modified>
</cp:coreProperties>
</file>