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共用\07 薬剤師確保対策\09_広報\R6\01 HP\対策協議会\"/>
    </mc:Choice>
  </mc:AlternateContent>
  <bookViews>
    <workbookView xWindow="0" yWindow="0" windowWidth="28800" windowHeight="13515"/>
  </bookViews>
  <sheets>
    <sheet name="Sheet1" sheetId="3" r:id="rId1"/>
  </sheets>
  <definedNames>
    <definedName name="_xlnm.Print_Area" localSheetId="0">Sheet1!$A$1:$F$79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6" i="3" l="1"/>
  <c r="C16" i="3"/>
  <c r="C17" i="3"/>
  <c r="C79" i="3"/>
  <c r="C75" i="3"/>
  <c r="C71" i="3"/>
  <c r="C70" i="3"/>
  <c r="C63" i="3"/>
  <c r="C58" i="3"/>
  <c r="C60" i="3"/>
  <c r="C57" i="3"/>
  <c r="C53" i="3"/>
  <c r="C52" i="3"/>
  <c r="C49" i="3"/>
  <c r="C47" i="3"/>
  <c r="C44" i="3"/>
  <c r="C41" i="3"/>
  <c r="C38" i="3"/>
  <c r="C31" i="3"/>
  <c r="C27" i="3"/>
  <c r="C22" i="3"/>
  <c r="D13" i="3" l="1"/>
</calcChain>
</file>

<file path=xl/sharedStrings.xml><?xml version="1.0" encoding="utf-8"?>
<sst xmlns="http://schemas.openxmlformats.org/spreadsheetml/2006/main" count="125" uniqueCount="117">
  <si>
    <t>全期間</t>
    <rPh sb="0" eb="3">
      <t>ゼンキカン</t>
    </rPh>
    <phoneticPr fontId="1"/>
  </si>
  <si>
    <t>２週間以上</t>
    <rPh sb="1" eb="3">
      <t>シュウカン</t>
    </rPh>
    <rPh sb="3" eb="5">
      <t>イジョウ</t>
    </rPh>
    <phoneticPr fontId="1"/>
  </si>
  <si>
    <t>選択</t>
    <rPh sb="0" eb="2">
      <t>センタク</t>
    </rPh>
    <phoneticPr fontId="1"/>
  </si>
  <si>
    <t>継続して訪問した患者１症例を指導薬剤師に報告する</t>
    <rPh sb="0" eb="2">
      <t>ケイゾク</t>
    </rPh>
    <rPh sb="4" eb="6">
      <t>ホウモン</t>
    </rPh>
    <rPh sb="8" eb="10">
      <t>カンジャ</t>
    </rPh>
    <rPh sb="11" eb="13">
      <t>ショウレイ</t>
    </rPh>
    <rPh sb="14" eb="19">
      <t>シドウヤクザイシ</t>
    </rPh>
    <rPh sb="20" eb="22">
      <t>ホウコク</t>
    </rPh>
    <phoneticPr fontId="1"/>
  </si>
  <si>
    <t>錠剤、散剤、液剤、外用剤の調剤が実践できる項目がある</t>
    <rPh sb="0" eb="2">
      <t>ジョウザイ</t>
    </rPh>
    <rPh sb="3" eb="5">
      <t>サンザイ</t>
    </rPh>
    <rPh sb="6" eb="8">
      <t>エキザイ</t>
    </rPh>
    <rPh sb="9" eb="12">
      <t>ガイヨウザイ</t>
    </rPh>
    <rPh sb="13" eb="15">
      <t>チョウザイ</t>
    </rPh>
    <rPh sb="16" eb="18">
      <t>ジッセン</t>
    </rPh>
    <phoneticPr fontId="1"/>
  </si>
  <si>
    <t>麻薬調剤が実践できる項目がある（取扱いが無い場合は座学でも可）</t>
    <rPh sb="0" eb="4">
      <t>マヤクチョウザイ</t>
    </rPh>
    <rPh sb="5" eb="7">
      <t>ジッセン</t>
    </rPh>
    <rPh sb="16" eb="18">
      <t>トリアツカ</t>
    </rPh>
    <rPh sb="20" eb="21">
      <t>ナ</t>
    </rPh>
    <rPh sb="22" eb="24">
      <t>バアイ</t>
    </rPh>
    <rPh sb="25" eb="27">
      <t>ザガク</t>
    </rPh>
    <rPh sb="29" eb="30">
      <t>カ</t>
    </rPh>
    <phoneticPr fontId="1"/>
  </si>
  <si>
    <t>調剤の監査が実践できる項目がある</t>
    <rPh sb="0" eb="2">
      <t>チョウザイ</t>
    </rPh>
    <rPh sb="3" eb="5">
      <t>カンサ</t>
    </rPh>
    <rPh sb="6" eb="8">
      <t>ジッセン</t>
    </rPh>
    <phoneticPr fontId="1"/>
  </si>
  <si>
    <t>注射監査が実践できる項目がある</t>
    <rPh sb="0" eb="2">
      <t>チュウシャ</t>
    </rPh>
    <rPh sb="2" eb="4">
      <t>カンサ</t>
    </rPh>
    <rPh sb="5" eb="7">
      <t>ジッセン</t>
    </rPh>
    <phoneticPr fontId="1"/>
  </si>
  <si>
    <t>院内医薬品流通体制が把握できる項目がある</t>
    <rPh sb="0" eb="2">
      <t>インナイ</t>
    </rPh>
    <rPh sb="2" eb="5">
      <t>イヤクヒン</t>
    </rPh>
    <rPh sb="5" eb="7">
      <t>リュウツウ</t>
    </rPh>
    <rPh sb="7" eb="9">
      <t>タイセイ</t>
    </rPh>
    <rPh sb="10" eb="12">
      <t>ハアク</t>
    </rPh>
    <phoneticPr fontId="1"/>
  </si>
  <si>
    <t>適正在庫に基づいた医薬品の発注が実践できる項目がある</t>
    <rPh sb="0" eb="4">
      <t>テキセイザイコ</t>
    </rPh>
    <rPh sb="5" eb="6">
      <t>モト</t>
    </rPh>
    <rPh sb="9" eb="12">
      <t>イヤクヒン</t>
    </rPh>
    <rPh sb="13" eb="15">
      <t>ハッチュウ</t>
    </rPh>
    <rPh sb="16" eb="18">
      <t>ジッセン</t>
    </rPh>
    <phoneticPr fontId="1"/>
  </si>
  <si>
    <t>医薬品の検品が実践できる項目がある</t>
    <rPh sb="0" eb="3">
      <t>イヤクヒン</t>
    </rPh>
    <rPh sb="4" eb="6">
      <t>ケンピン</t>
    </rPh>
    <rPh sb="7" eb="9">
      <t>ジッセン</t>
    </rPh>
    <phoneticPr fontId="1"/>
  </si>
  <si>
    <t>医薬品の温度・期限管理について確認し、記録の管理が実践できる項目がある</t>
    <rPh sb="0" eb="3">
      <t>イヤクヒン</t>
    </rPh>
    <rPh sb="4" eb="6">
      <t>オンド</t>
    </rPh>
    <rPh sb="7" eb="11">
      <t>キゲンカンリ</t>
    </rPh>
    <rPh sb="15" eb="17">
      <t>カクニン</t>
    </rPh>
    <rPh sb="19" eb="21">
      <t>キロク</t>
    </rPh>
    <rPh sb="22" eb="24">
      <t>カンリ</t>
    </rPh>
    <rPh sb="25" eb="27">
      <t>ジッセン</t>
    </rPh>
    <phoneticPr fontId="1"/>
  </si>
  <si>
    <t>麻薬・毒薬・向精神薬・覚せい剤原料の管理が実践できる項目がある（取扱いが無い場合座学でも可）</t>
    <rPh sb="0" eb="2">
      <t>マヤク</t>
    </rPh>
    <rPh sb="3" eb="5">
      <t>ドクヤク</t>
    </rPh>
    <rPh sb="6" eb="10">
      <t>コウセイシンヤク</t>
    </rPh>
    <rPh sb="11" eb="12">
      <t>カク</t>
    </rPh>
    <rPh sb="14" eb="17">
      <t>ザイゲンリョウ</t>
    </rPh>
    <rPh sb="18" eb="20">
      <t>カンリ</t>
    </rPh>
    <rPh sb="21" eb="23">
      <t>ジッセン</t>
    </rPh>
    <rPh sb="32" eb="34">
      <t>トリアツカ</t>
    </rPh>
    <rPh sb="40" eb="42">
      <t>ザガク</t>
    </rPh>
    <rPh sb="44" eb="45">
      <t>カ</t>
    </rPh>
    <phoneticPr fontId="1"/>
  </si>
  <si>
    <t>医薬品情報要約（DI）ニュース等を作成できる項目がある</t>
    <rPh sb="0" eb="5">
      <t>イヤクヒンジョウホウ</t>
    </rPh>
    <rPh sb="5" eb="7">
      <t>ヨウヤク</t>
    </rPh>
    <rPh sb="15" eb="16">
      <t>トウ</t>
    </rPh>
    <rPh sb="17" eb="19">
      <t>サクセイ</t>
    </rPh>
    <phoneticPr fontId="1"/>
  </si>
  <si>
    <t>医薬品安全性情報報告を報告できる項目がある</t>
    <rPh sb="0" eb="3">
      <t>イヤクヒン</t>
    </rPh>
    <rPh sb="3" eb="8">
      <t>アンゼンセイジョウホウ</t>
    </rPh>
    <rPh sb="8" eb="10">
      <t>ホウコク</t>
    </rPh>
    <rPh sb="11" eb="13">
      <t>ホウコク</t>
    </rPh>
    <phoneticPr fontId="1"/>
  </si>
  <si>
    <t>医薬品採用/緊急（臨時）採用の手順を説明できる項目がある</t>
    <rPh sb="0" eb="3">
      <t>イヤクヒン</t>
    </rPh>
    <rPh sb="3" eb="5">
      <t>サイヨウ</t>
    </rPh>
    <rPh sb="6" eb="8">
      <t>キンキュウ</t>
    </rPh>
    <rPh sb="9" eb="11">
      <t>リンジ</t>
    </rPh>
    <rPh sb="12" eb="14">
      <t>サイヨウ</t>
    </rPh>
    <rPh sb="15" eb="17">
      <t>テジュン</t>
    </rPh>
    <rPh sb="18" eb="20">
      <t>セツメイ</t>
    </rPh>
    <phoneticPr fontId="1"/>
  </si>
  <si>
    <t>持参薬鑑別、服薬計画の立案ができる項目がある</t>
    <rPh sb="0" eb="5">
      <t>ジサンヤクカンベツ</t>
    </rPh>
    <rPh sb="6" eb="8">
      <t>フクヤク</t>
    </rPh>
    <rPh sb="8" eb="10">
      <t>ケイカク</t>
    </rPh>
    <rPh sb="11" eb="13">
      <t>リツアン</t>
    </rPh>
    <phoneticPr fontId="1"/>
  </si>
  <si>
    <t>治療アドヒアランス向上のための提案ができる項目がある</t>
    <rPh sb="0" eb="2">
      <t>チリョウ</t>
    </rPh>
    <rPh sb="9" eb="11">
      <t>コウジョウ</t>
    </rPh>
    <rPh sb="15" eb="17">
      <t>テイアン</t>
    </rPh>
    <phoneticPr fontId="1"/>
  </si>
  <si>
    <t>患者、生活者とカルテ情報から患者情報、薬歴などを適切に得て評価できる項目がある</t>
    <rPh sb="0" eb="2">
      <t>カンジャ</t>
    </rPh>
    <rPh sb="3" eb="6">
      <t>セイカツシャ</t>
    </rPh>
    <rPh sb="10" eb="12">
      <t>ジョウホウ</t>
    </rPh>
    <rPh sb="14" eb="16">
      <t>カンジャ</t>
    </rPh>
    <rPh sb="16" eb="18">
      <t>ジョウホウ</t>
    </rPh>
    <rPh sb="19" eb="21">
      <t>ヤクレキ</t>
    </rPh>
    <rPh sb="24" eb="26">
      <t>テキセツ</t>
    </rPh>
    <rPh sb="27" eb="28">
      <t>エ</t>
    </rPh>
    <rPh sb="29" eb="31">
      <t>ヒョウカ</t>
    </rPh>
    <phoneticPr fontId="1"/>
  </si>
  <si>
    <t>患者の薬物治療に関する問題点を抽出し、問題解決のため服薬計画を提案し、多職種と共有できる項目がある</t>
    <rPh sb="0" eb="2">
      <t>カンジャ</t>
    </rPh>
    <rPh sb="3" eb="7">
      <t>ヤクブツチリョウ</t>
    </rPh>
    <rPh sb="8" eb="9">
      <t>カン</t>
    </rPh>
    <rPh sb="11" eb="14">
      <t>モンダイテン</t>
    </rPh>
    <rPh sb="15" eb="17">
      <t>チュウシュツ</t>
    </rPh>
    <rPh sb="19" eb="23">
      <t>モンダイカイケツ</t>
    </rPh>
    <rPh sb="26" eb="30">
      <t>フクヤクケイカク</t>
    </rPh>
    <rPh sb="31" eb="33">
      <t>テイアン</t>
    </rPh>
    <rPh sb="35" eb="38">
      <t>タショクシュ</t>
    </rPh>
    <rPh sb="39" eb="41">
      <t>キョウユウ</t>
    </rPh>
    <phoneticPr fontId="1"/>
  </si>
  <si>
    <t>インシデント発生時の対応が説明できる項目がある</t>
    <rPh sb="6" eb="9">
      <t>ハッセイジ</t>
    </rPh>
    <rPh sb="10" eb="12">
      <t>タイオウ</t>
    </rPh>
    <rPh sb="13" eb="15">
      <t>セツメイ</t>
    </rPh>
    <phoneticPr fontId="1"/>
  </si>
  <si>
    <t>代表的な感染症の予防策の把握と適切な消毒薬を選択でき、他者に説明できる項目がある</t>
  </si>
  <si>
    <t>感染症での適切な抗菌薬選択ができる項目がある</t>
    <rPh sb="0" eb="3">
      <t>カンセンショウ</t>
    </rPh>
    <rPh sb="5" eb="7">
      <t>テキセツ</t>
    </rPh>
    <rPh sb="8" eb="11">
      <t>コウキンヤク</t>
    </rPh>
    <rPh sb="11" eb="13">
      <t>センタク</t>
    </rPh>
    <phoneticPr fontId="1"/>
  </si>
  <si>
    <t>薬局から報告される服薬情報提供書（トレーシングレポート）を踏まえた対応ができる項目がある</t>
    <rPh sb="0" eb="2">
      <t>ヤッキョク</t>
    </rPh>
    <rPh sb="4" eb="6">
      <t>ホウコク</t>
    </rPh>
    <rPh sb="9" eb="11">
      <t>フクヤク</t>
    </rPh>
    <rPh sb="11" eb="13">
      <t>ジョウホウ</t>
    </rPh>
    <rPh sb="13" eb="15">
      <t>テイキョウ</t>
    </rPh>
    <rPh sb="15" eb="16">
      <t>ショ</t>
    </rPh>
    <rPh sb="29" eb="30">
      <t>フ</t>
    </rPh>
    <rPh sb="33" eb="35">
      <t>タイオウ</t>
    </rPh>
    <phoneticPr fontId="1"/>
  </si>
  <si>
    <t>薬局からの疑義照会に対応できる項目がある</t>
    <rPh sb="0" eb="2">
      <t>ヤッキョク</t>
    </rPh>
    <rPh sb="5" eb="9">
      <t>ギギショウカイ</t>
    </rPh>
    <rPh sb="10" eb="12">
      <t>タイオウ</t>
    </rPh>
    <phoneticPr fontId="1"/>
  </si>
  <si>
    <t>臨床計画案の作成、倫理委員会への申請、臨床研究の実施の一連の流れを指導薬剤師のもと実施できる項目がある</t>
    <rPh sb="0" eb="4">
      <t>リンショウケイカク</t>
    </rPh>
    <rPh sb="4" eb="5">
      <t>アン</t>
    </rPh>
    <rPh sb="6" eb="8">
      <t>サクセイ</t>
    </rPh>
    <rPh sb="9" eb="14">
      <t>リンリイインカイ</t>
    </rPh>
    <rPh sb="16" eb="18">
      <t>シンセイ</t>
    </rPh>
    <rPh sb="19" eb="23">
      <t>リンショウケンキュウ</t>
    </rPh>
    <rPh sb="24" eb="26">
      <t>ジッシ</t>
    </rPh>
    <rPh sb="27" eb="29">
      <t>イチレン</t>
    </rPh>
    <rPh sb="30" eb="31">
      <t>ナガ</t>
    </rPh>
    <rPh sb="33" eb="38">
      <t>シドウヤクザイシ</t>
    </rPh>
    <rPh sb="41" eb="43">
      <t>ジッシ</t>
    </rPh>
    <rPh sb="46" eb="48">
      <t>コウモク</t>
    </rPh>
    <phoneticPr fontId="1"/>
  </si>
  <si>
    <t>医師・歯科医師からの訪問指示に基づき、同意取得、薬学的管理指導計画書（患者訪問計画）の作成、訪問、訪問薬剤管理指導報告書を作成する一連の流れを実施できる項目がある</t>
    <rPh sb="0" eb="2">
      <t>イシ</t>
    </rPh>
    <rPh sb="3" eb="7">
      <t>シカイシ</t>
    </rPh>
    <rPh sb="10" eb="12">
      <t>ホウモン</t>
    </rPh>
    <rPh sb="12" eb="14">
      <t>シジ</t>
    </rPh>
    <rPh sb="15" eb="16">
      <t>モト</t>
    </rPh>
    <rPh sb="19" eb="23">
      <t>ドウイシュトク</t>
    </rPh>
    <rPh sb="24" eb="31">
      <t>ヤクガクテキカンリシドウ</t>
    </rPh>
    <rPh sb="31" eb="34">
      <t>ケイカクショ</t>
    </rPh>
    <rPh sb="35" eb="41">
      <t>カンジャホウモンケイカク</t>
    </rPh>
    <rPh sb="43" eb="45">
      <t>サクセイ</t>
    </rPh>
    <rPh sb="46" eb="48">
      <t>ホウモン</t>
    </rPh>
    <rPh sb="49" eb="57">
      <t>ホウモンヤクザイカンリシドウ</t>
    </rPh>
    <rPh sb="57" eb="60">
      <t>ホウコクショ</t>
    </rPh>
    <rPh sb="61" eb="63">
      <t>サクセイ</t>
    </rPh>
    <rPh sb="65" eb="67">
      <t>イチレン</t>
    </rPh>
    <rPh sb="68" eb="69">
      <t>ナガ</t>
    </rPh>
    <rPh sb="71" eb="73">
      <t>ジッシ</t>
    </rPh>
    <rPh sb="76" eb="78">
      <t>コウモク</t>
    </rPh>
    <phoneticPr fontId="1"/>
  </si>
  <si>
    <t>衛生材料等の知識も有し、医薬品以外も必要な物品等の提供提案が実施できる項目がある</t>
    <rPh sb="0" eb="4">
      <t>エイセイザイリョウ</t>
    </rPh>
    <rPh sb="4" eb="5">
      <t>トウ</t>
    </rPh>
    <rPh sb="6" eb="8">
      <t>チシキ</t>
    </rPh>
    <rPh sb="9" eb="10">
      <t>ユウ</t>
    </rPh>
    <rPh sb="12" eb="17">
      <t>イヤクヒンイガイ</t>
    </rPh>
    <rPh sb="18" eb="20">
      <t>ヒツヨウ</t>
    </rPh>
    <rPh sb="21" eb="23">
      <t>ブッピン</t>
    </rPh>
    <rPh sb="23" eb="24">
      <t>トウ</t>
    </rPh>
    <rPh sb="25" eb="29">
      <t>テイキョウテイアン</t>
    </rPh>
    <rPh sb="30" eb="32">
      <t>ジッシ</t>
    </rPh>
    <rPh sb="35" eb="37">
      <t>コウモク</t>
    </rPh>
    <phoneticPr fontId="1"/>
  </si>
  <si>
    <t>2週間以上</t>
    <rPh sb="1" eb="3">
      <t>シュウカン</t>
    </rPh>
    <rPh sb="3" eb="5">
      <t>イジョウ</t>
    </rPh>
    <phoneticPr fontId="1"/>
  </si>
  <si>
    <t>患者の服薬状況や副作用の発現状況について、薬学的観点から確認し、休薬・減薬、支持療法薬の提案ができる項目がある</t>
    <rPh sb="0" eb="2">
      <t>カンジャ</t>
    </rPh>
    <rPh sb="3" eb="5">
      <t>フクヤク</t>
    </rPh>
    <rPh sb="5" eb="7">
      <t>ジョウキョウ</t>
    </rPh>
    <rPh sb="8" eb="11">
      <t>フクサヨウ</t>
    </rPh>
    <rPh sb="12" eb="16">
      <t>ハツゲンジョウキョウ</t>
    </rPh>
    <rPh sb="21" eb="24">
      <t>ヤクガクテキ</t>
    </rPh>
    <rPh sb="24" eb="26">
      <t>カンテン</t>
    </rPh>
    <rPh sb="28" eb="30">
      <t>カクニン</t>
    </rPh>
    <rPh sb="32" eb="34">
      <t>キュウヤク</t>
    </rPh>
    <rPh sb="35" eb="37">
      <t>ゲンヤク</t>
    </rPh>
    <rPh sb="38" eb="42">
      <t>シジリョウホウ</t>
    </rPh>
    <rPh sb="42" eb="43">
      <t>ヤク</t>
    </rPh>
    <rPh sb="44" eb="46">
      <t>テイアン</t>
    </rPh>
    <rPh sb="50" eb="52">
      <t>コウモク</t>
    </rPh>
    <phoneticPr fontId="1"/>
  </si>
  <si>
    <t>１カ月以上</t>
    <rPh sb="2" eb="5">
      <t>ゲツイジョウ</t>
    </rPh>
    <phoneticPr fontId="1"/>
  </si>
  <si>
    <t>TDMの意義及び一般的な対象薬を理解し、自院で扱うTDM対象薬を説明できる項目がある</t>
    <rPh sb="37" eb="39">
      <t>コウモク</t>
    </rPh>
    <phoneticPr fontId="1"/>
  </si>
  <si>
    <t>肝機能・腎機能低下時における薬物動態と薬物治療・投与設計において注意すべき点を考慮した薬学的管理が実践できる項目がある</t>
    <rPh sb="0" eb="3">
      <t>カンキノウ</t>
    </rPh>
    <rPh sb="4" eb="7">
      <t>ジンキノウ</t>
    </rPh>
    <rPh sb="7" eb="10">
      <t>テイカジ</t>
    </rPh>
    <rPh sb="14" eb="16">
      <t>ヤクブツ</t>
    </rPh>
    <rPh sb="16" eb="18">
      <t>ドウタイ</t>
    </rPh>
    <rPh sb="19" eb="21">
      <t>ヤクブツ</t>
    </rPh>
    <rPh sb="21" eb="23">
      <t>チリョウ</t>
    </rPh>
    <rPh sb="24" eb="28">
      <t>トウヨセッケイ</t>
    </rPh>
    <rPh sb="32" eb="34">
      <t>チュウイ</t>
    </rPh>
    <rPh sb="37" eb="38">
      <t>テン</t>
    </rPh>
    <rPh sb="39" eb="41">
      <t>コウリョ</t>
    </rPh>
    <rPh sb="43" eb="46">
      <t>ヤクガクテキ</t>
    </rPh>
    <rPh sb="46" eb="48">
      <t>カンリ</t>
    </rPh>
    <rPh sb="49" eb="51">
      <t>ジッセン</t>
    </rPh>
    <rPh sb="54" eb="56">
      <t>コウモク</t>
    </rPh>
    <phoneticPr fontId="1"/>
  </si>
  <si>
    <t>妊婦・授乳婦に対する薬剤師の業務について理解し、実践できる項目がある</t>
    <rPh sb="0" eb="2">
      <t>ニンプ</t>
    </rPh>
    <rPh sb="3" eb="6">
      <t>ジュニュウフ</t>
    </rPh>
    <rPh sb="7" eb="8">
      <t>タイ</t>
    </rPh>
    <phoneticPr fontId="1"/>
  </si>
  <si>
    <t>精神疾患に対する薬剤師の業務について理解し、実践できる項目がある</t>
    <rPh sb="0" eb="2">
      <t>セイシン</t>
    </rPh>
    <rPh sb="2" eb="4">
      <t>シッカン</t>
    </rPh>
    <rPh sb="5" eb="6">
      <t>タイ</t>
    </rPh>
    <rPh sb="8" eb="11">
      <t>ヤクザイシ</t>
    </rPh>
    <rPh sb="12" eb="14">
      <t>ギョウム</t>
    </rPh>
    <rPh sb="18" eb="20">
      <t>リカイ</t>
    </rPh>
    <rPh sb="22" eb="24">
      <t>ジッセン</t>
    </rPh>
    <rPh sb="27" eb="29">
      <t>コウモク</t>
    </rPh>
    <phoneticPr fontId="1"/>
  </si>
  <si>
    <t>標準予防策（手指衛生、個人防護具）を適切に使用できる項目がある</t>
  </si>
  <si>
    <t>院内の医療安全対策に関するマニュアル・指針を理解した上で業務が実施できる項目がある</t>
    <rPh sb="0" eb="2">
      <t>インナイ</t>
    </rPh>
    <rPh sb="3" eb="5">
      <t>イリョウ</t>
    </rPh>
    <rPh sb="5" eb="7">
      <t>アンゼン</t>
    </rPh>
    <rPh sb="7" eb="9">
      <t>タイサク</t>
    </rPh>
    <rPh sb="10" eb="11">
      <t>カン</t>
    </rPh>
    <rPh sb="19" eb="21">
      <t>シシン</t>
    </rPh>
    <rPh sb="22" eb="24">
      <t>リカイ</t>
    </rPh>
    <rPh sb="26" eb="27">
      <t>ウエ</t>
    </rPh>
    <rPh sb="28" eb="30">
      <t>ギョウム</t>
    </rPh>
    <rPh sb="31" eb="33">
      <t>ジッシ</t>
    </rPh>
    <rPh sb="36" eb="38">
      <t>コウモク</t>
    </rPh>
    <phoneticPr fontId="1"/>
  </si>
  <si>
    <t>新規採用薬・採用見直しのために、必要な資料を作成できる項目がある</t>
    <rPh sb="0" eb="5">
      <t>シンキサイヨウヤク</t>
    </rPh>
    <rPh sb="6" eb="10">
      <t>サイヨウミナオ</t>
    </rPh>
    <rPh sb="16" eb="18">
      <t>ヒツヨウ</t>
    </rPh>
    <rPh sb="19" eb="21">
      <t>シリョウ</t>
    </rPh>
    <rPh sb="22" eb="24">
      <t>サクセイ</t>
    </rPh>
    <rPh sb="27" eb="29">
      <t>コウモク</t>
    </rPh>
    <phoneticPr fontId="1"/>
  </si>
  <si>
    <t>インシデント発生時は記録を作成できる項目がある</t>
    <rPh sb="6" eb="8">
      <t>ハッセイ</t>
    </rPh>
    <rPh sb="8" eb="9">
      <t>ジ</t>
    </rPh>
    <rPh sb="10" eb="12">
      <t>キロク</t>
    </rPh>
    <rPh sb="13" eb="15">
      <t>サクセイ</t>
    </rPh>
    <rPh sb="18" eb="20">
      <t>コウモク</t>
    </rPh>
    <phoneticPr fontId="1"/>
  </si>
  <si>
    <t>地域包括ケア会議等の多職種が参加する会議に参加する項目がある</t>
    <rPh sb="0" eb="4">
      <t>チイキホウカツ</t>
    </rPh>
    <rPh sb="6" eb="8">
      <t>カイギ</t>
    </rPh>
    <rPh sb="8" eb="9">
      <t>トウ</t>
    </rPh>
    <rPh sb="10" eb="13">
      <t>タショクシュ</t>
    </rPh>
    <rPh sb="14" eb="16">
      <t>サンカ</t>
    </rPh>
    <rPh sb="18" eb="20">
      <t>カイギ</t>
    </rPh>
    <rPh sb="21" eb="23">
      <t>サンカ</t>
    </rPh>
    <rPh sb="25" eb="27">
      <t>コウモク</t>
    </rPh>
    <phoneticPr fontId="1"/>
  </si>
  <si>
    <t>無菌的混合調製の意義、管理、調製方法、輸液処方内容及び配合変化について学習できる項目がある</t>
    <rPh sb="35" eb="37">
      <t>ガクシュウ</t>
    </rPh>
    <rPh sb="40" eb="42">
      <t>コウモク</t>
    </rPh>
    <phoneticPr fontId="1"/>
  </si>
  <si>
    <t>無菌的混合調製が実施できる項目がある</t>
    <rPh sb="8" eb="10">
      <t>ジッシ</t>
    </rPh>
    <rPh sb="13" eb="15">
      <t>コウモク</t>
    </rPh>
    <phoneticPr fontId="1"/>
  </si>
  <si>
    <t>抗がん薬を調製できる項目がある</t>
    <rPh sb="0" eb="1">
      <t>コウ</t>
    </rPh>
    <rPh sb="3" eb="4">
      <t>ヤク</t>
    </rPh>
    <rPh sb="5" eb="7">
      <t>チョウセイ</t>
    </rPh>
    <rPh sb="10" eb="12">
      <t>コウモク</t>
    </rPh>
    <phoneticPr fontId="1"/>
  </si>
  <si>
    <t>腫瘍性疼痛を評価し、麻薬を含む鎮痛剤や向精神薬の提案や、投与量の調整、麻薬の副作用の対応の提案ができる項目がある</t>
    <rPh sb="0" eb="3">
      <t>シュヨウセイ</t>
    </rPh>
    <rPh sb="3" eb="5">
      <t>トウツウ</t>
    </rPh>
    <rPh sb="6" eb="8">
      <t>ヒョウカ</t>
    </rPh>
    <rPh sb="10" eb="12">
      <t>マヤク</t>
    </rPh>
    <rPh sb="13" eb="14">
      <t>フク</t>
    </rPh>
    <rPh sb="15" eb="18">
      <t>チンツウザイ</t>
    </rPh>
    <rPh sb="19" eb="23">
      <t>コウセイシンヤク</t>
    </rPh>
    <rPh sb="24" eb="26">
      <t>テイアン</t>
    </rPh>
    <rPh sb="28" eb="31">
      <t>トウヨリョウ</t>
    </rPh>
    <rPh sb="32" eb="34">
      <t>チョウセイ</t>
    </rPh>
    <rPh sb="35" eb="37">
      <t>マヤク</t>
    </rPh>
    <rPh sb="38" eb="41">
      <t>フクサヨウ</t>
    </rPh>
    <rPh sb="42" eb="44">
      <t>タイオウ</t>
    </rPh>
    <rPh sb="45" eb="47">
      <t>テイアン</t>
    </rPh>
    <rPh sb="51" eb="53">
      <t>コウモク</t>
    </rPh>
    <phoneticPr fontId="1"/>
  </si>
  <si>
    <t>自院で使うTDM対象薬剤の投与設計ができる項目がある</t>
    <rPh sb="0" eb="2">
      <t>ジイン</t>
    </rPh>
    <rPh sb="3" eb="4">
      <t>ツカ</t>
    </rPh>
    <rPh sb="8" eb="10">
      <t>タイショウ</t>
    </rPh>
    <rPh sb="10" eb="12">
      <t>ヤクザイ</t>
    </rPh>
    <rPh sb="13" eb="15">
      <t>トウヨ</t>
    </rPh>
    <rPh sb="15" eb="17">
      <t>セッケイ</t>
    </rPh>
    <rPh sb="21" eb="23">
      <t>コウモク</t>
    </rPh>
    <phoneticPr fontId="1"/>
  </si>
  <si>
    <t>注射調剤が実践できる項目がある</t>
    <rPh sb="0" eb="2">
      <t>チュウシャ</t>
    </rPh>
    <rPh sb="2" eb="4">
      <t>チョウザイ</t>
    </rPh>
    <rPh sb="5" eb="7">
      <t>ジッセン</t>
    </rPh>
    <phoneticPr fontId="1"/>
  </si>
  <si>
    <t>数日以上</t>
    <rPh sb="0" eb="2">
      <t>スウジツ</t>
    </rPh>
    <rPh sb="2" eb="4">
      <t>イジョウ</t>
    </rPh>
    <phoneticPr fontId="1"/>
  </si>
  <si>
    <t>3カ月以上</t>
    <rPh sb="2" eb="5">
      <t>ゲツイジョウ</t>
    </rPh>
    <phoneticPr fontId="1"/>
  </si>
  <si>
    <t>必修/選択</t>
    <rPh sb="0" eb="2">
      <t>ヒッシュウ</t>
    </rPh>
    <rPh sb="3" eb="5">
      <t>センタク</t>
    </rPh>
    <phoneticPr fontId="1"/>
  </si>
  <si>
    <t>必修</t>
    <rPh sb="0" eb="2">
      <t>ヒッシュウ</t>
    </rPh>
    <phoneticPr fontId="1"/>
  </si>
  <si>
    <t>研修項目</t>
    <rPh sb="0" eb="2">
      <t>ケンシュウ</t>
    </rPh>
    <rPh sb="2" eb="4">
      <t>コウモク</t>
    </rPh>
    <phoneticPr fontId="1"/>
  </si>
  <si>
    <t>小項目</t>
    <rPh sb="0" eb="3">
      <t>ショウコウモク</t>
    </rPh>
    <phoneticPr fontId="1"/>
  </si>
  <si>
    <t>小項目の適否</t>
    <rPh sb="0" eb="3">
      <t>ショウコウモク</t>
    </rPh>
    <rPh sb="4" eb="6">
      <t>テキヒ</t>
    </rPh>
    <phoneticPr fontId="1"/>
  </si>
  <si>
    <t>手術室、集中治療室における薬剤師の業務について理解し、実践できる項目がある</t>
    <rPh sb="0" eb="2">
      <t>シュジュツ</t>
    </rPh>
    <rPh sb="2" eb="3">
      <t>シツ</t>
    </rPh>
    <rPh sb="4" eb="9">
      <t>シュウチュウチリョウシツ</t>
    </rPh>
    <rPh sb="13" eb="16">
      <t>ヤクザイシ</t>
    </rPh>
    <rPh sb="17" eb="19">
      <t>ギョウム</t>
    </rPh>
    <rPh sb="23" eb="25">
      <t>リカイ</t>
    </rPh>
    <rPh sb="27" eb="29">
      <t>ジッセン</t>
    </rPh>
    <rPh sb="32" eb="34">
      <t>コウモク</t>
    </rPh>
    <phoneticPr fontId="1"/>
  </si>
  <si>
    <t>6カ月以上</t>
    <rPh sb="2" eb="5">
      <t>ゲツイジョウ</t>
    </rPh>
    <phoneticPr fontId="1"/>
  </si>
  <si>
    <t>6カ月以上</t>
    <rPh sb="2" eb="3">
      <t>ゲツ</t>
    </rPh>
    <rPh sb="3" eb="5">
      <t>イジョウ</t>
    </rPh>
    <phoneticPr fontId="1"/>
  </si>
  <si>
    <t>１カ月以上</t>
  </si>
  <si>
    <t>退院時を考慮して、在宅で可能な緩和ケアを考慮した投与経路や剤形変更を検討できる項目がある</t>
    <rPh sb="0" eb="3">
      <t>タイインジ</t>
    </rPh>
    <rPh sb="4" eb="6">
      <t>コウリョ</t>
    </rPh>
    <rPh sb="9" eb="11">
      <t>ザイタク</t>
    </rPh>
    <rPh sb="12" eb="14">
      <t>カノウ</t>
    </rPh>
    <rPh sb="15" eb="17">
      <t>カンワ</t>
    </rPh>
    <rPh sb="20" eb="22">
      <t>コウリョ</t>
    </rPh>
    <rPh sb="24" eb="28">
      <t>トウヨケイロ</t>
    </rPh>
    <rPh sb="29" eb="33">
      <t>ザイケイヘンコウ</t>
    </rPh>
    <rPh sb="34" eb="36">
      <t>ケントウ</t>
    </rPh>
    <rPh sb="39" eb="41">
      <t>コウモク</t>
    </rPh>
    <phoneticPr fontId="1"/>
  </si>
  <si>
    <t>経口摂取が難しい患者や認知機能低下患者への低下患者への投薬において、患者の症状や病態を考慮した上で、適切な剤形選択や投与方法を検討し、他職種に提案できるようにする項目がある</t>
    <rPh sb="0" eb="2">
      <t>ケイコウ</t>
    </rPh>
    <rPh sb="2" eb="4">
      <t>セッシュ</t>
    </rPh>
    <rPh sb="5" eb="6">
      <t>ムズカ</t>
    </rPh>
    <rPh sb="8" eb="10">
      <t>カンジャ</t>
    </rPh>
    <rPh sb="11" eb="15">
      <t>ニンチキノウ</t>
    </rPh>
    <rPh sb="15" eb="17">
      <t>テイカ</t>
    </rPh>
    <rPh sb="17" eb="19">
      <t>カンジャ</t>
    </rPh>
    <rPh sb="21" eb="25">
      <t>テイカカンジャ</t>
    </rPh>
    <rPh sb="27" eb="29">
      <t>トウヤク</t>
    </rPh>
    <rPh sb="34" eb="36">
      <t>カンジャ</t>
    </rPh>
    <rPh sb="37" eb="39">
      <t>ショウジョウ</t>
    </rPh>
    <rPh sb="40" eb="42">
      <t>ビョウタイ</t>
    </rPh>
    <rPh sb="43" eb="45">
      <t>コウリョ</t>
    </rPh>
    <rPh sb="47" eb="48">
      <t>ウエ</t>
    </rPh>
    <rPh sb="50" eb="52">
      <t>テキセツ</t>
    </rPh>
    <rPh sb="53" eb="55">
      <t>ザイケイ</t>
    </rPh>
    <rPh sb="55" eb="57">
      <t>センタク</t>
    </rPh>
    <rPh sb="58" eb="62">
      <t>トウヨホウホウ</t>
    </rPh>
    <rPh sb="63" eb="65">
      <t>ケントウ</t>
    </rPh>
    <rPh sb="67" eb="70">
      <t>タショクシュ</t>
    </rPh>
    <rPh sb="71" eb="73">
      <t>テイアン</t>
    </rPh>
    <rPh sb="81" eb="83">
      <t>コウモク</t>
    </rPh>
    <phoneticPr fontId="1"/>
  </si>
  <si>
    <t>（3）医薬品の供給と管理業務</t>
    <rPh sb="3" eb="5">
      <t>イヤク</t>
    </rPh>
    <rPh sb="5" eb="6">
      <t>ヒン</t>
    </rPh>
    <rPh sb="7" eb="9">
      <t>キョウキュウ</t>
    </rPh>
    <rPh sb="10" eb="14">
      <t>カンリギョウム</t>
    </rPh>
    <phoneticPr fontId="1"/>
  </si>
  <si>
    <t>（4）医薬品情報管理業務</t>
    <rPh sb="3" eb="6">
      <t>イヤクヒン</t>
    </rPh>
    <rPh sb="6" eb="8">
      <t>ジョウホウ</t>
    </rPh>
    <rPh sb="8" eb="12">
      <t>カンリギョウム</t>
    </rPh>
    <phoneticPr fontId="1"/>
  </si>
  <si>
    <t>（5）病棟業務</t>
    <rPh sb="3" eb="5">
      <t>ビョウトウ</t>
    </rPh>
    <rPh sb="5" eb="7">
      <t>ギョウム</t>
    </rPh>
    <phoneticPr fontId="1"/>
  </si>
  <si>
    <t>（6）医療安全</t>
    <rPh sb="3" eb="7">
      <t>イリョウアンゼン</t>
    </rPh>
    <phoneticPr fontId="1"/>
  </si>
  <si>
    <t>（7）感染制御</t>
    <rPh sb="3" eb="7">
      <t>カンセンセイギョ</t>
    </rPh>
    <phoneticPr fontId="1"/>
  </si>
  <si>
    <t>（20）高齢者医療</t>
    <rPh sb="4" eb="7">
      <t>コウレイシャ</t>
    </rPh>
    <rPh sb="7" eb="9">
      <t>イリョウ</t>
    </rPh>
    <phoneticPr fontId="1"/>
  </si>
  <si>
    <t>多剤服用に関連した薬物有害事象のリスク増加、服薬過誤、服薬アドヒアランス低下につながる状態（ポリファーマシー）にある高齢者について、薬物療法の適正化を行う項目がある</t>
    <rPh sb="77" eb="79">
      <t>コウモク</t>
    </rPh>
    <phoneticPr fontId="1"/>
  </si>
  <si>
    <t>服薬アドヒアランスが低下している場合は、要因を確認し、剤形の選択、用法の単純化、管理方法の工夫、処方・調剤の一元管理等を行い、退院の際には転院先病院や地域の調剤薬局又は患者・患者の家族へ提供する項目がある</t>
    <rPh sb="97" eb="99">
      <t>コウモク</t>
    </rPh>
    <phoneticPr fontId="1"/>
  </si>
  <si>
    <t>医師の処方外で患者自身が使用する一般用医薬品や健康食品等の使用状況を把握し、処方箋医薬品との重複や、相互作用に注意し、本人のみならず家族に対しても適正使用について注意喚起を行う項目がある</t>
    <rPh sb="88" eb="90">
      <t>コウモク</t>
    </rPh>
    <phoneticPr fontId="1"/>
  </si>
  <si>
    <t>老年症候群の主要な症状（認知症、せん妄、褥瘡、寝た切り、排尿障害等）を有する高齢者に対し、薬学的管理・指導をする項目がある</t>
    <rPh sb="56" eb="58">
      <t>コウモク</t>
    </rPh>
    <phoneticPr fontId="1"/>
  </si>
  <si>
    <t>（9）認定薬剤師の認定、更新</t>
    <rPh sb="3" eb="8">
      <t>ニンテイヤクザイシ</t>
    </rPh>
    <rPh sb="9" eb="11">
      <t>ニンテイ</t>
    </rPh>
    <rPh sb="12" eb="14">
      <t>コウシン</t>
    </rPh>
    <phoneticPr fontId="1"/>
  </si>
  <si>
    <t>３年程度</t>
    <rPh sb="1" eb="2">
      <t>ネン</t>
    </rPh>
    <rPh sb="2" eb="4">
      <t>テイド</t>
    </rPh>
    <phoneticPr fontId="1"/>
  </si>
  <si>
    <t>３年程度</t>
    <rPh sb="1" eb="4">
      <t>ネンテイド</t>
    </rPh>
    <phoneticPr fontId="1"/>
  </si>
  <si>
    <t>６カ月以上</t>
    <rPh sb="2" eb="3">
      <t>ゲツ</t>
    </rPh>
    <rPh sb="3" eb="5">
      <t>イジョウ</t>
    </rPh>
    <phoneticPr fontId="1"/>
  </si>
  <si>
    <t>（8）地域連携（病院と調剤薬局の連携）</t>
    <rPh sb="3" eb="7">
      <t>チイキレンケイ</t>
    </rPh>
    <rPh sb="8" eb="10">
      <t>ビョウイン</t>
    </rPh>
    <rPh sb="11" eb="13">
      <t>チョウザイ</t>
    </rPh>
    <rPh sb="13" eb="15">
      <t>ヤッキョク</t>
    </rPh>
    <rPh sb="16" eb="18">
      <t>レンケイ</t>
    </rPh>
    <phoneticPr fontId="1"/>
  </si>
  <si>
    <t>（10）院内における他職種との連携</t>
    <rPh sb="4" eb="6">
      <t>インナイ</t>
    </rPh>
    <rPh sb="10" eb="11">
      <t>タ</t>
    </rPh>
    <rPh sb="11" eb="13">
      <t>ショクシュ</t>
    </rPh>
    <rPh sb="15" eb="17">
      <t>レンケイ</t>
    </rPh>
    <phoneticPr fontId="1"/>
  </si>
  <si>
    <t>（11）臨床研究</t>
    <rPh sb="4" eb="8">
      <t>リンショウケンキュウ</t>
    </rPh>
    <phoneticPr fontId="1"/>
  </si>
  <si>
    <t>（12）在宅訪問（在宅医療・介護）</t>
    <rPh sb="4" eb="8">
      <t>ザイタクホウモン</t>
    </rPh>
    <rPh sb="9" eb="13">
      <t>ザイタクイリョウ</t>
    </rPh>
    <rPh sb="14" eb="16">
      <t>カイゴ</t>
    </rPh>
    <phoneticPr fontId="1"/>
  </si>
  <si>
    <t>（13）地域連携（地域における多職種連携）</t>
    <rPh sb="4" eb="8">
      <t>チイキレンケイ</t>
    </rPh>
    <rPh sb="9" eb="11">
      <t>チイキ</t>
    </rPh>
    <rPh sb="15" eb="20">
      <t>タショクシュレンケイ</t>
    </rPh>
    <phoneticPr fontId="1"/>
  </si>
  <si>
    <t>（14）無菌調製</t>
    <rPh sb="4" eb="6">
      <t>ムキン</t>
    </rPh>
    <rPh sb="6" eb="8">
      <t>チョウセイ</t>
    </rPh>
    <phoneticPr fontId="1"/>
  </si>
  <si>
    <t>（15）がん化学療法</t>
    <rPh sb="6" eb="10">
      <t>カガクリョウホウ</t>
    </rPh>
    <phoneticPr fontId="1"/>
  </si>
  <si>
    <t>（18）専門・認定薬剤師の取得</t>
    <rPh sb="4" eb="6">
      <t>センモン</t>
    </rPh>
    <rPh sb="7" eb="12">
      <t>ニンテイヤクザイシ</t>
    </rPh>
    <rPh sb="13" eb="15">
      <t>シュトク</t>
    </rPh>
    <phoneticPr fontId="1"/>
  </si>
  <si>
    <t>薬剤管理サマリーを通して、他施設に患者情報の共有を行うこと等において、連携できる項目がある</t>
    <rPh sb="0" eb="4">
      <t>ヤクザイカンリ</t>
    </rPh>
    <rPh sb="9" eb="10">
      <t>トオ</t>
    </rPh>
    <rPh sb="13" eb="16">
      <t>タシセツ</t>
    </rPh>
    <rPh sb="17" eb="19">
      <t>カンジャ</t>
    </rPh>
    <rPh sb="19" eb="21">
      <t>ジョウホウ</t>
    </rPh>
    <rPh sb="22" eb="24">
      <t>キョウユウ</t>
    </rPh>
    <rPh sb="25" eb="26">
      <t>オコナ</t>
    </rPh>
    <rPh sb="29" eb="30">
      <t>トウ</t>
    </rPh>
    <rPh sb="35" eb="37">
      <t>レンケイ</t>
    </rPh>
    <phoneticPr fontId="1"/>
  </si>
  <si>
    <t>病棟カンファレンスの参加や医師回診チームの同行等を通じ、薬物療法について、評価・提案を行うことができる項目がある</t>
    <rPh sb="0" eb="2">
      <t>ビョウトウ</t>
    </rPh>
    <rPh sb="10" eb="12">
      <t>サンカ</t>
    </rPh>
    <rPh sb="13" eb="15">
      <t>イシ</t>
    </rPh>
    <rPh sb="15" eb="17">
      <t>カイシン</t>
    </rPh>
    <rPh sb="21" eb="23">
      <t>ドウコウ</t>
    </rPh>
    <rPh sb="23" eb="24">
      <t>トウ</t>
    </rPh>
    <rPh sb="25" eb="26">
      <t>ツウ</t>
    </rPh>
    <rPh sb="28" eb="30">
      <t>ヤクブツ</t>
    </rPh>
    <rPh sb="30" eb="32">
      <t>リョウホウ</t>
    </rPh>
    <rPh sb="37" eb="39">
      <t>ヒョウカ</t>
    </rPh>
    <rPh sb="40" eb="42">
      <t>テイアン</t>
    </rPh>
    <rPh sb="43" eb="44">
      <t>オコナ</t>
    </rPh>
    <phoneticPr fontId="1"/>
  </si>
  <si>
    <t>薬剤管理指導業務について、適切な評価、記録（SOAP形式等）での記載が実践できる項目がある</t>
    <rPh sb="0" eb="2">
      <t>ヤクザイ</t>
    </rPh>
    <rPh sb="2" eb="6">
      <t>カンリシドウ</t>
    </rPh>
    <rPh sb="6" eb="8">
      <t>ギョウム</t>
    </rPh>
    <rPh sb="13" eb="15">
      <t>テキセツ</t>
    </rPh>
    <rPh sb="16" eb="18">
      <t>ヒョウカ</t>
    </rPh>
    <rPh sb="19" eb="21">
      <t>キロク</t>
    </rPh>
    <rPh sb="26" eb="28">
      <t>ケイシキ</t>
    </rPh>
    <rPh sb="28" eb="29">
      <t>トウ</t>
    </rPh>
    <rPh sb="32" eb="34">
      <t>キサイ</t>
    </rPh>
    <rPh sb="35" eb="37">
      <t>ジッセン</t>
    </rPh>
    <phoneticPr fontId="1"/>
  </si>
  <si>
    <t>疼痛、倦怠感等の身体的苦痛に加え、不安、せん妄などの精神心理的苦痛に対して、薬学的アプローチを行う項目がある</t>
    <rPh sb="49" eb="51">
      <t>コウモク</t>
    </rPh>
    <phoneticPr fontId="1"/>
  </si>
  <si>
    <t>①　必修の研修項目は小項目が全て適である。</t>
    <rPh sb="2" eb="4">
      <t>ヒッシュウ</t>
    </rPh>
    <rPh sb="5" eb="7">
      <t>ケンシュウ</t>
    </rPh>
    <rPh sb="7" eb="9">
      <t>コウモク</t>
    </rPh>
    <rPh sb="10" eb="11">
      <t>ショウ</t>
    </rPh>
    <rPh sb="11" eb="13">
      <t>コウモク</t>
    </rPh>
    <rPh sb="14" eb="15">
      <t>スベ</t>
    </rPh>
    <phoneticPr fontId="1"/>
  </si>
  <si>
    <t>日病薬病院薬学認定薬剤師または、日本薬剤師研修センター研修認定薬剤師の認定を取得、更新できる項目がある</t>
    <rPh sb="35" eb="37">
      <t>ニンテイ</t>
    </rPh>
    <rPh sb="38" eb="40">
      <t>シュトク</t>
    </rPh>
    <rPh sb="41" eb="43">
      <t>コウシン</t>
    </rPh>
    <rPh sb="46" eb="48">
      <t>コウモク</t>
    </rPh>
    <phoneticPr fontId="1"/>
  </si>
  <si>
    <t>（1）オリエンテーション</t>
  </si>
  <si>
    <t>（2）調剤業務</t>
  </si>
  <si>
    <t>適切な期間</t>
    <rPh sb="0" eb="2">
      <t>テキセツ</t>
    </rPh>
    <rPh sb="3" eb="5">
      <t>キカン</t>
    </rPh>
    <phoneticPr fontId="1"/>
  </si>
  <si>
    <t>②　選択の研修項目は複数あり、小項目が全て適である。ただし、（17）ICU・小児・産婦人科・精神科は小項目のいずれか一つが適であること。</t>
    <rPh sb="10" eb="12">
      <t>フクスウ</t>
    </rPh>
    <phoneticPr fontId="1"/>
  </si>
  <si>
    <t>患者の生活様式を把握し、状況に適した調剤・服薬指導などの判断・対応ができる項目がある</t>
    <rPh sb="0" eb="2">
      <t>カンジャ</t>
    </rPh>
    <rPh sb="3" eb="7">
      <t>セイカツヨウシキ</t>
    </rPh>
    <rPh sb="8" eb="10">
      <t>ハアク</t>
    </rPh>
    <rPh sb="12" eb="14">
      <t>ジョウキョウ</t>
    </rPh>
    <rPh sb="15" eb="16">
      <t>テキ</t>
    </rPh>
    <rPh sb="18" eb="20">
      <t>チョウザイ</t>
    </rPh>
    <rPh sb="21" eb="25">
      <t>フクヤクシドウ</t>
    </rPh>
    <rPh sb="28" eb="30">
      <t>ハンダン</t>
    </rPh>
    <rPh sb="31" eb="33">
      <t>タイオウ</t>
    </rPh>
    <rPh sb="37" eb="39">
      <t>コウモク</t>
    </rPh>
    <phoneticPr fontId="1"/>
  </si>
  <si>
    <t>麻薬に関しては、患者の状態に合わせてベース、レスキューの量を調整し、副作用の改善、鎮痛効果の増強等目的のため、適切な薬物療法について提案できる項目がある</t>
    <rPh sb="0" eb="2">
      <t>マヤク</t>
    </rPh>
    <rPh sb="3" eb="4">
      <t>カン</t>
    </rPh>
    <rPh sb="8" eb="10">
      <t>カンジャ</t>
    </rPh>
    <rPh sb="11" eb="13">
      <t>ジョウタイ</t>
    </rPh>
    <rPh sb="14" eb="15">
      <t>ア</t>
    </rPh>
    <rPh sb="28" eb="29">
      <t>リョウ</t>
    </rPh>
    <rPh sb="30" eb="32">
      <t>チョウセイ</t>
    </rPh>
    <rPh sb="34" eb="35">
      <t>フク</t>
    </rPh>
    <rPh sb="35" eb="37">
      <t>サヨウ</t>
    </rPh>
    <rPh sb="38" eb="40">
      <t>カイゼン</t>
    </rPh>
    <rPh sb="41" eb="43">
      <t>チンツウ</t>
    </rPh>
    <rPh sb="43" eb="45">
      <t>コウカ</t>
    </rPh>
    <rPh sb="46" eb="48">
      <t>ゾウキョウ</t>
    </rPh>
    <rPh sb="48" eb="49">
      <t>トウ</t>
    </rPh>
    <rPh sb="49" eb="51">
      <t>モクテキ</t>
    </rPh>
    <rPh sb="55" eb="57">
      <t>テキセツ</t>
    </rPh>
    <rPh sb="58" eb="60">
      <t>ヤクブツ</t>
    </rPh>
    <rPh sb="60" eb="62">
      <t>リョウホウ</t>
    </rPh>
    <rPh sb="66" eb="68">
      <t>テイアン</t>
    </rPh>
    <rPh sb="71" eb="73">
      <t>コウモク</t>
    </rPh>
    <phoneticPr fontId="1"/>
  </si>
  <si>
    <t>〇承認要件</t>
    <rPh sb="1" eb="3">
      <t>ショウニン</t>
    </rPh>
    <rPh sb="3" eb="5">
      <t>ヨウケン</t>
    </rPh>
    <phoneticPr fontId="1"/>
  </si>
  <si>
    <t>〇評価方法</t>
    <phoneticPr fontId="1"/>
  </si>
  <si>
    <t>病院名：　                                           　　　　</t>
    <phoneticPr fontId="1"/>
  </si>
  <si>
    <t>研修者の資質の向上を図れる項目がある</t>
    <rPh sb="0" eb="2">
      <t>ケンシュウ</t>
    </rPh>
    <rPh sb="2" eb="3">
      <t>シャ</t>
    </rPh>
    <rPh sb="4" eb="6">
      <t>シシツ</t>
    </rPh>
    <rPh sb="7" eb="9">
      <t>コウジョウ</t>
    </rPh>
    <rPh sb="10" eb="11">
      <t>ハカ</t>
    </rPh>
    <rPh sb="13" eb="15">
      <t>コウモク</t>
    </rPh>
    <phoneticPr fontId="1"/>
  </si>
  <si>
    <t>（21）その他</t>
    <rPh sb="6" eb="7">
      <t>タ</t>
    </rPh>
    <phoneticPr fontId="1"/>
  </si>
  <si>
    <t>病棟業務について、入院前から退院後の患者の流れを理解、説明できる
項目がある</t>
    <rPh sb="0" eb="2">
      <t>ビョウトウ</t>
    </rPh>
    <rPh sb="2" eb="4">
      <t>ギョウム</t>
    </rPh>
    <rPh sb="9" eb="12">
      <t>ニュウインマエ</t>
    </rPh>
    <rPh sb="14" eb="17">
      <t>タイインゴ</t>
    </rPh>
    <rPh sb="18" eb="20">
      <t>カンジャ</t>
    </rPh>
    <rPh sb="21" eb="22">
      <t>ナガ</t>
    </rPh>
    <rPh sb="24" eb="26">
      <t>リカイ</t>
    </rPh>
    <rPh sb="27" eb="29">
      <t>セツメイ</t>
    </rPh>
    <phoneticPr fontId="1"/>
  </si>
  <si>
    <t>専門薬剤師、認定薬剤師（ 日病薬病院薬学認定薬剤師、日本薬剤師研修
センター研修認定薬剤師の認定以外）の認定を受ける項目がある</t>
    <rPh sb="0" eb="5">
      <t>センモンヤクザイシ</t>
    </rPh>
    <rPh sb="48" eb="50">
      <t>イガイ</t>
    </rPh>
    <rPh sb="52" eb="54">
      <t>ニンテイ</t>
    </rPh>
    <rPh sb="55" eb="56">
      <t>ウ</t>
    </rPh>
    <rPh sb="58" eb="60">
      <t>コウモク</t>
    </rPh>
    <phoneticPr fontId="1"/>
  </si>
  <si>
    <t>小児病棟における薬剤師の業務について理解し、実践できる項目がある</t>
    <rPh sb="0" eb="4">
      <t>ショウニビョウトウ</t>
    </rPh>
    <rPh sb="8" eb="11">
      <t>ヤクザイシ</t>
    </rPh>
    <phoneticPr fontId="1"/>
  </si>
  <si>
    <t>退院時に薬剤管理サマリーを作成し、転院先病院や地域薬局又は患者、
家族に提供する項目がある</t>
    <rPh sb="0" eb="3">
      <t>タイインジ</t>
    </rPh>
    <rPh sb="4" eb="8">
      <t>ヤクザイカンリ</t>
    </rPh>
    <rPh sb="13" eb="15">
      <t>サクセイ</t>
    </rPh>
    <rPh sb="17" eb="20">
      <t>テンインサキ</t>
    </rPh>
    <rPh sb="20" eb="22">
      <t>ビョウイン</t>
    </rPh>
    <rPh sb="23" eb="27">
      <t>チイキヤッキョク</t>
    </rPh>
    <rPh sb="27" eb="28">
      <t>マタ</t>
    </rPh>
    <rPh sb="29" eb="31">
      <t>カンジャ</t>
    </rPh>
    <rPh sb="33" eb="35">
      <t>カゾク</t>
    </rPh>
    <rPh sb="36" eb="38">
      <t>テイキョウ</t>
    </rPh>
    <rPh sb="40" eb="42">
      <t>コウモク</t>
    </rPh>
    <phoneticPr fontId="1"/>
  </si>
  <si>
    <t>病院が選択した研修項目：　　　　　　　　　　　　　　　　　　　　　　　</t>
    <rPh sb="0" eb="2">
      <t>ビョウイン</t>
    </rPh>
    <rPh sb="3" eb="5">
      <t>センタク</t>
    </rPh>
    <rPh sb="7" eb="11">
      <t>ケンシュウコウモク</t>
    </rPh>
    <phoneticPr fontId="1"/>
  </si>
  <si>
    <t>〇注意事項</t>
    <phoneticPr fontId="1"/>
  </si>
  <si>
    <t>なお、小項目の適否について、「検討中」の場合は、時限承認とする。
但し、研修者が病院薬剤師卒後研修プログラムを実施するまでに上記承認要件を満たした場合に限る。</t>
    <phoneticPr fontId="1"/>
  </si>
  <si>
    <t>③　①～②いずれも満たすこと。</t>
    <phoneticPr fontId="1"/>
  </si>
  <si>
    <t>研修期間（目安）</t>
    <rPh sb="0" eb="2">
      <t>ケンシュウ</t>
    </rPh>
    <rPh sb="2" eb="4">
      <t>キカン</t>
    </rPh>
    <rPh sb="5" eb="7">
      <t>メヤス</t>
    </rPh>
    <phoneticPr fontId="1"/>
  </si>
  <si>
    <t>オリエンテーションの内容、方法が記載されている</t>
    <rPh sb="10" eb="12">
      <t>ナイヨウ</t>
    </rPh>
    <rPh sb="13" eb="15">
      <t>ホウホウ</t>
    </rPh>
    <rPh sb="16" eb="18">
      <t>キサイ</t>
    </rPh>
    <phoneticPr fontId="1"/>
  </si>
  <si>
    <t>項目の
有無</t>
    <rPh sb="0" eb="2">
      <t>コウモク</t>
    </rPh>
    <rPh sb="4" eb="5">
      <t>ア</t>
    </rPh>
    <rPh sb="5" eb="6">
      <t>ナ</t>
    </rPh>
    <phoneticPr fontId="1"/>
  </si>
  <si>
    <t>（19）緩和医療</t>
    <phoneticPr fontId="1"/>
  </si>
  <si>
    <t>病院薬剤師卒後研修プログラム自己評価票</t>
    <rPh sb="0" eb="2">
      <t>ビョウイン</t>
    </rPh>
    <rPh sb="2" eb="5">
      <t>ヤクザイシ</t>
    </rPh>
    <rPh sb="5" eb="7">
      <t>ソツゴ</t>
    </rPh>
    <rPh sb="7" eb="9">
      <t>ケンシュウ</t>
    </rPh>
    <rPh sb="14" eb="19">
      <t>ジコヒョウカヒョウ</t>
    </rPh>
    <phoneticPr fontId="1"/>
  </si>
  <si>
    <t>小項目の適否について、病院で作成したプログラムと照らし合わせ、プルダウンで選択ください。</t>
    <rPh sb="0" eb="1">
      <t>ショウ</t>
    </rPh>
    <phoneticPr fontId="1"/>
  </si>
  <si>
    <t>研修期間は目安とするが、研修者が資質の向上を図れるよう、適切な期間実施すること。</t>
    <rPh sb="0" eb="4">
      <t>ケンシュウキカン</t>
    </rPh>
    <rPh sb="5" eb="7">
      <t>メヤス</t>
    </rPh>
    <rPh sb="12" eb="14">
      <t>ケンシュウ</t>
    </rPh>
    <rPh sb="14" eb="15">
      <t>シャ</t>
    </rPh>
    <rPh sb="16" eb="18">
      <t>シシツ</t>
    </rPh>
    <rPh sb="19" eb="21">
      <t>コウジョウ</t>
    </rPh>
    <rPh sb="22" eb="23">
      <t>ハカ</t>
    </rPh>
    <rPh sb="28" eb="30">
      <t>テキセツ</t>
    </rPh>
    <rPh sb="31" eb="33">
      <t>キカン</t>
    </rPh>
    <rPh sb="33" eb="35">
      <t>ジッシ</t>
    </rPh>
    <phoneticPr fontId="1"/>
  </si>
  <si>
    <t>チーム医療における薬剤師の役割や特性を理解できる項目がある</t>
    <phoneticPr fontId="1"/>
  </si>
  <si>
    <t>・ 多職種との相互理解により、チーム医療における薬剤師の役割や特性を理解し、薬剤師として積極的な介入や提案を実践する。</t>
    <phoneticPr fontId="1"/>
  </si>
  <si>
    <t>（16）TDM
(Therapeutic Drug Monitoring)</t>
    <phoneticPr fontId="1"/>
  </si>
  <si>
    <t>（17）ICU・小児・産婦人科・精神科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</si>
</sst>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10" x14ac:knownFonts="1">
    <font>
      <sz val="11"/>
      <color theme="1"/>
      <name val="游ゴシック"/>
      <family val="2"/>
      <charset val="128"/>
      <scheme val="minor"/>
    </font>
    <font>
      <sz val="6"/>
      <name val="游ゴシック"/>
      <family val="2"/>
      <charset val="128"/>
      <scheme val="minor"/>
    </font>
    <font>
      <sz val="12"/>
      <name val="游ゴシック"/>
      <family val="3"/>
      <charset val="128"/>
      <scheme val="minor"/>
    </font>
    <font>
      <sz val="13"/>
      <name val="游ゴシック"/>
      <family val="3"/>
      <charset val="128"/>
      <scheme val="minor"/>
    </font>
    <font>
      <b/>
      <sz val="20"/>
      <name val="游ゴシック"/>
      <family val="3"/>
      <charset val="128"/>
      <scheme val="minor"/>
    </font>
    <font>
      <sz val="11"/>
      <name val="游ゴシック"/>
      <family val="3"/>
      <charset val="128"/>
      <scheme val="minor"/>
    </font>
    <font>
      <b/>
      <u/>
      <sz val="14"/>
      <name val="游ゴシック"/>
      <family val="3"/>
      <charset val="128"/>
      <scheme val="minor"/>
    </font>
    <font>
      <u/>
      <sz val="12"/>
      <name val="游ゴシック"/>
      <family val="3"/>
      <charset val="128"/>
      <scheme val="minor"/>
    </font>
    <font>
      <sz val="14"/>
      <name val="游ゴシック"/>
      <family val="3"/>
      <charset val="128"/>
      <scheme val="minor"/>
    </font>
    <font>
      <sz val="16"/>
      <name val="HG丸ｺﾞｼｯｸM-PRO"/>
      <family val="3"/>
      <charset val="128"/>
    </font>
  </fonts>
  <fills count="2">
    <fill>
      <patternFill patternType="none"/>
    </fill>
    <fill>
      <patternFill patternType="gray125"/>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diagonalUp="1">
      <left/>
      <right style="medium">
        <color indexed="64"/>
      </right>
      <top style="medium">
        <color indexed="64"/>
      </top>
      <bottom style="medium">
        <color indexed="64"/>
      </bottom>
      <diagonal style="medium">
        <color indexed="64"/>
      </diagonal>
    </border>
    <border diagonalUp="1">
      <left style="medium">
        <color indexed="64"/>
      </left>
      <right/>
      <top style="medium">
        <color indexed="64"/>
      </top>
      <bottom style="medium">
        <color indexed="64"/>
      </bottom>
      <diagonal style="medium">
        <color indexed="64"/>
      </diagonal>
    </border>
  </borders>
  <cellStyleXfs count="1">
    <xf numFmtId="0" fontId="0" fillId="0" borderId="0">
      <alignment vertical="center"/>
    </xf>
  </cellStyleXfs>
  <cellXfs count="67">
    <xf numFmtId="0" fontId="0" fillId="0" borderId="0" xfId="0">
      <alignment vertical="center"/>
    </xf>
    <xf numFmtId="0" fontId="3" fillId="0" borderId="5" xfId="0" applyFont="1" applyFill="1" applyBorder="1">
      <alignment vertical="center"/>
    </xf>
    <xf numFmtId="0" fontId="3" fillId="0" borderId="0" xfId="0" applyFont="1">
      <alignment vertical="center"/>
    </xf>
    <xf numFmtId="0" fontId="3" fillId="0" borderId="6" xfId="0" applyFont="1" applyFill="1" applyBorder="1">
      <alignment vertical="center"/>
    </xf>
    <xf numFmtId="0" fontId="3" fillId="0" borderId="13" xfId="0" applyFont="1" applyFill="1" applyBorder="1">
      <alignment vertical="center"/>
    </xf>
    <xf numFmtId="0" fontId="5" fillId="0" borderId="0" xfId="0" applyFont="1" applyAlignment="1">
      <alignment vertical="center" wrapText="1"/>
    </xf>
    <xf numFmtId="0" fontId="5" fillId="0" borderId="0" xfId="0" applyFont="1">
      <alignment vertical="center"/>
    </xf>
    <xf numFmtId="0" fontId="3" fillId="0" borderId="7" xfId="0" applyFont="1" applyBorder="1">
      <alignment vertical="center"/>
    </xf>
    <xf numFmtId="0" fontId="3" fillId="0" borderId="8" xfId="0" applyFont="1" applyBorder="1">
      <alignment vertical="center"/>
    </xf>
    <xf numFmtId="0" fontId="5" fillId="0" borderId="8" xfId="0" applyFont="1" applyBorder="1" applyAlignment="1">
      <alignment vertical="center" wrapText="1"/>
    </xf>
    <xf numFmtId="0" fontId="5" fillId="0" borderId="11" xfId="0" applyFont="1" applyBorder="1" applyAlignment="1">
      <alignment vertical="center" wrapText="1"/>
    </xf>
    <xf numFmtId="0" fontId="3" fillId="0" borderId="5" xfId="0" applyFont="1" applyBorder="1">
      <alignment vertical="center"/>
    </xf>
    <xf numFmtId="0" fontId="5" fillId="0" borderId="12" xfId="0" applyFont="1" applyBorder="1" applyAlignment="1">
      <alignment vertical="center" wrapText="1"/>
    </xf>
    <xf numFmtId="0" fontId="5" fillId="0" borderId="13" xfId="0" applyFont="1" applyFill="1" applyBorder="1" applyAlignment="1">
      <alignment vertical="center" wrapText="1"/>
    </xf>
    <xf numFmtId="0" fontId="5" fillId="0" borderId="14" xfId="0" applyFont="1" applyFill="1" applyBorder="1" applyAlignment="1">
      <alignment vertical="center" wrapText="1"/>
    </xf>
    <xf numFmtId="0" fontId="5" fillId="0" borderId="0" xfId="0" applyFont="1" applyFill="1">
      <alignment vertical="center"/>
    </xf>
    <xf numFmtId="0" fontId="6" fillId="0" borderId="0" xfId="0" applyFont="1">
      <alignment vertical="center"/>
    </xf>
    <xf numFmtId="0" fontId="3" fillId="0" borderId="1" xfId="0" applyFont="1" applyBorder="1">
      <alignment vertical="center"/>
    </xf>
    <xf numFmtId="0" fontId="3" fillId="0" borderId="1" xfId="0" applyFont="1" applyFill="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left" vertical="center"/>
    </xf>
    <xf numFmtId="0" fontId="7" fillId="0" borderId="1" xfId="0" applyFont="1" applyBorder="1">
      <alignment vertical="center"/>
    </xf>
    <xf numFmtId="0" fontId="2" fillId="0" borderId="9" xfId="0" applyFont="1" applyBorder="1">
      <alignment vertical="center"/>
    </xf>
    <xf numFmtId="0" fontId="2" fillId="0" borderId="1" xfId="0" applyFont="1" applyBorder="1" applyAlignment="1">
      <alignment vertical="center" wrapText="1"/>
    </xf>
    <xf numFmtId="0" fontId="2" fillId="0" borderId="10" xfId="0" applyFont="1" applyBorder="1" applyAlignment="1">
      <alignment horizontal="left" vertical="center"/>
    </xf>
    <xf numFmtId="0" fontId="2" fillId="0" borderId="1" xfId="0" applyFont="1" applyFill="1" applyBorder="1" applyAlignment="1">
      <alignment horizontal="left" vertical="center" shrinkToFit="1"/>
    </xf>
    <xf numFmtId="176" fontId="2" fillId="0" borderId="1" xfId="0" applyNumberFormat="1" applyFont="1" applyBorder="1" applyAlignment="1">
      <alignment horizontal="left" vertical="center"/>
    </xf>
    <xf numFmtId="0" fontId="3" fillId="0" borderId="1" xfId="0" applyFont="1" applyBorder="1" applyAlignment="1">
      <alignment horizontal="left" vertical="center"/>
    </xf>
    <xf numFmtId="0" fontId="3" fillId="0" borderId="1" xfId="0" applyFont="1" applyFill="1" applyBorder="1" applyAlignment="1">
      <alignment horizontal="left" vertical="center" wrapText="1"/>
    </xf>
    <xf numFmtId="0" fontId="5" fillId="0" borderId="0" xfId="0" applyFont="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center"/>
    </xf>
    <xf numFmtId="0" fontId="3" fillId="0" borderId="13" xfId="0" applyFont="1" applyFill="1" applyBorder="1" applyAlignment="1">
      <alignment horizontal="left" vertical="center"/>
    </xf>
    <xf numFmtId="0" fontId="2" fillId="0" borderId="15" xfId="0" applyFont="1" applyBorder="1" applyAlignment="1">
      <alignment horizontal="left" vertical="center"/>
    </xf>
    <xf numFmtId="0" fontId="2" fillId="0" borderId="1"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wrapText="1"/>
    </xf>
    <xf numFmtId="0" fontId="2" fillId="0" borderId="15"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3" fillId="0" borderId="5" xfId="0" applyFont="1" applyFill="1" applyBorder="1" applyAlignment="1">
      <alignment horizontal="left" vertical="center" wrapText="1"/>
    </xf>
    <xf numFmtId="0" fontId="3" fillId="0" borderId="0" xfId="0" applyFont="1" applyFill="1" applyAlignment="1">
      <alignment horizontal="left" vertical="center" wrapText="1"/>
    </xf>
    <xf numFmtId="0" fontId="3" fillId="0" borderId="12" xfId="0" applyFont="1" applyFill="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4"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2" fillId="0" borderId="10" xfId="0" applyFont="1" applyBorder="1" applyAlignment="1">
      <alignment horizontal="lef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3" fillId="0" borderId="1" xfId="0" applyFont="1" applyBorder="1" applyAlignment="1">
      <alignment horizontal="left" vertical="center" wrapText="1"/>
    </xf>
    <xf numFmtId="0" fontId="2" fillId="0" borderId="11" xfId="0" applyFont="1" applyBorder="1" applyAlignment="1">
      <alignment horizontal="left" vertical="center" wrapText="1"/>
    </xf>
    <xf numFmtId="0" fontId="4" fillId="0" borderId="0" xfId="0" applyFont="1" applyAlignment="1">
      <alignment horizontal="center" vertical="center"/>
    </xf>
    <xf numFmtId="0" fontId="9"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tabSelected="1" view="pageBreakPreview" zoomScale="85" zoomScaleNormal="85" zoomScaleSheetLayoutView="85" workbookViewId="0">
      <selection activeCell="B57" sqref="B57"/>
    </sheetView>
  </sheetViews>
  <sheetFormatPr defaultRowHeight="18.75" x14ac:dyDescent="0.4"/>
  <cols>
    <col min="1" max="1" width="10.5" style="6" customWidth="1"/>
    <col min="2" max="2" width="41.5" style="6" customWidth="1"/>
    <col min="3" max="3" width="10.75" style="6" customWidth="1"/>
    <col min="4" max="4" width="13" style="29" customWidth="1"/>
    <col min="5" max="5" width="71.875" style="5" customWidth="1"/>
    <col min="6" max="6" width="7.375" style="5" customWidth="1"/>
    <col min="7" max="8" width="9" style="6"/>
    <col min="9" max="9" width="9.375" style="6" bestFit="1" customWidth="1"/>
    <col min="10" max="16384" width="9" style="6"/>
  </cols>
  <sheetData>
    <row r="1" spans="1:6" ht="33" x14ac:dyDescent="0.4">
      <c r="A1" s="65" t="s">
        <v>110</v>
      </c>
      <c r="B1" s="65"/>
      <c r="C1" s="65"/>
      <c r="D1" s="65"/>
      <c r="E1" s="65"/>
    </row>
    <row r="2" spans="1:6" ht="19.5" thickBot="1" x14ac:dyDescent="0.45"/>
    <row r="3" spans="1:6" ht="21.75" customHeight="1" x14ac:dyDescent="0.4">
      <c r="A3" s="7" t="s">
        <v>93</v>
      </c>
      <c r="B3" s="8"/>
      <c r="C3" s="8"/>
      <c r="D3" s="30"/>
      <c r="E3" s="9"/>
      <c r="F3" s="10"/>
    </row>
    <row r="4" spans="1:6" ht="21.75" customHeight="1" x14ac:dyDescent="0.4">
      <c r="A4" s="11" t="s">
        <v>85</v>
      </c>
      <c r="B4" s="2"/>
      <c r="C4" s="2"/>
      <c r="D4" s="31"/>
      <c r="F4" s="12"/>
    </row>
    <row r="5" spans="1:6" ht="21.75" customHeight="1" x14ac:dyDescent="0.4">
      <c r="A5" s="11" t="s">
        <v>90</v>
      </c>
      <c r="B5" s="2"/>
      <c r="C5" s="2"/>
      <c r="D5" s="31"/>
      <c r="F5" s="12"/>
    </row>
    <row r="6" spans="1:6" ht="21.75" customHeight="1" x14ac:dyDescent="0.4">
      <c r="A6" s="11" t="s">
        <v>105</v>
      </c>
      <c r="B6" s="2"/>
      <c r="C6" s="2"/>
      <c r="D6" s="31"/>
      <c r="F6" s="12"/>
    </row>
    <row r="7" spans="1:6" ht="43.5" customHeight="1" x14ac:dyDescent="0.4">
      <c r="A7" s="42" t="s">
        <v>104</v>
      </c>
      <c r="B7" s="43"/>
      <c r="C7" s="43"/>
      <c r="D7" s="43"/>
      <c r="E7" s="43"/>
      <c r="F7" s="44"/>
    </row>
    <row r="8" spans="1:6" ht="21.75" customHeight="1" x14ac:dyDescent="0.4">
      <c r="A8" s="11" t="s">
        <v>94</v>
      </c>
      <c r="B8" s="2"/>
      <c r="C8" s="2"/>
      <c r="D8" s="31"/>
      <c r="F8" s="12"/>
    </row>
    <row r="9" spans="1:6" ht="21.75" customHeight="1" x14ac:dyDescent="0.4">
      <c r="A9" s="11" t="s">
        <v>111</v>
      </c>
      <c r="B9" s="2"/>
      <c r="C9" s="2"/>
      <c r="D9" s="31"/>
      <c r="F9" s="12"/>
    </row>
    <row r="10" spans="1:6" ht="21.75" customHeight="1" x14ac:dyDescent="0.4">
      <c r="A10" s="1" t="s">
        <v>103</v>
      </c>
      <c r="B10" s="2"/>
      <c r="C10" s="2"/>
      <c r="D10" s="31"/>
      <c r="F10" s="12"/>
    </row>
    <row r="11" spans="1:6" s="15" customFormat="1" ht="21.75" customHeight="1" thickBot="1" x14ac:dyDescent="0.45">
      <c r="A11" s="3" t="s">
        <v>112</v>
      </c>
      <c r="B11" s="4"/>
      <c r="C11" s="4"/>
      <c r="D11" s="32"/>
      <c r="E11" s="13"/>
      <c r="F11" s="14"/>
    </row>
    <row r="12" spans="1:6" ht="18" customHeight="1" x14ac:dyDescent="0.4">
      <c r="A12" s="2"/>
      <c r="B12" s="2"/>
      <c r="C12" s="2"/>
      <c r="D12" s="31"/>
    </row>
    <row r="13" spans="1:6" ht="36" customHeight="1" x14ac:dyDescent="0.4">
      <c r="A13" s="16" t="s">
        <v>95</v>
      </c>
      <c r="B13" s="16"/>
      <c r="D13" s="66" t="str">
        <f>IF(AND(COUNTIF(C16:C47,"○")=9,COUNTIF(C49:C79,"○")&gt;1),IF(COUNTIF(F16:F47,"検討中")+COUNTIF(F49:F79,"検討中")&gt;0,"承認要件が満たされています。但し、研修者が病院薬剤師卒後研修プログラムを実施するまでに上記承認要件を満たした場合に限る。","承認要件が満たされています"),"")</f>
        <v/>
      </c>
      <c r="E13" s="66"/>
      <c r="F13" s="66"/>
    </row>
    <row r="14" spans="1:6" ht="19.5" thickBot="1" x14ac:dyDescent="0.45"/>
    <row r="15" spans="1:6" ht="36.75" customHeight="1" thickBot="1" x14ac:dyDescent="0.45">
      <c r="A15" s="17" t="s">
        <v>48</v>
      </c>
      <c r="B15" s="20" t="s">
        <v>50</v>
      </c>
      <c r="C15" s="18" t="s">
        <v>108</v>
      </c>
      <c r="D15" s="28" t="s">
        <v>106</v>
      </c>
      <c r="E15" s="19" t="s">
        <v>51</v>
      </c>
      <c r="F15" s="19" t="s">
        <v>52</v>
      </c>
    </row>
    <row r="16" spans="1:6" ht="36.75" customHeight="1" thickBot="1" x14ac:dyDescent="0.45">
      <c r="A16" s="45" t="s">
        <v>49</v>
      </c>
      <c r="B16" s="20" t="s">
        <v>87</v>
      </c>
      <c r="C16" s="36" t="str">
        <f>IF(COUNTIF(F16, "否")+COUNTBLANK(F16)=0, "○", "")</f>
        <v/>
      </c>
      <c r="D16" s="27" t="s">
        <v>46</v>
      </c>
      <c r="E16" s="18" t="s">
        <v>107</v>
      </c>
      <c r="F16" s="37"/>
    </row>
    <row r="17" spans="1:6" ht="36.75" customHeight="1" thickBot="1" x14ac:dyDescent="0.45">
      <c r="A17" s="45"/>
      <c r="B17" s="46" t="s">
        <v>88</v>
      </c>
      <c r="C17" s="56" t="str">
        <f>IF(COUNTIF(F17:F21, "否")+COUNTBLANK(F17:F21)=0, "○", "")</f>
        <v/>
      </c>
      <c r="D17" s="46" t="s">
        <v>47</v>
      </c>
      <c r="E17" s="19" t="s">
        <v>4</v>
      </c>
      <c r="F17" s="37"/>
    </row>
    <row r="18" spans="1:6" ht="36.75" customHeight="1" thickBot="1" x14ac:dyDescent="0.45">
      <c r="A18" s="45"/>
      <c r="B18" s="46"/>
      <c r="C18" s="57"/>
      <c r="D18" s="46"/>
      <c r="E18" s="19" t="s">
        <v>5</v>
      </c>
      <c r="F18" s="37"/>
    </row>
    <row r="19" spans="1:6" ht="36.75" customHeight="1" thickBot="1" x14ac:dyDescent="0.45">
      <c r="A19" s="45"/>
      <c r="B19" s="46"/>
      <c r="C19" s="57"/>
      <c r="D19" s="46"/>
      <c r="E19" s="19" t="s">
        <v>6</v>
      </c>
      <c r="F19" s="37"/>
    </row>
    <row r="20" spans="1:6" ht="36.75" customHeight="1" thickBot="1" x14ac:dyDescent="0.45">
      <c r="A20" s="45"/>
      <c r="B20" s="46"/>
      <c r="C20" s="57"/>
      <c r="D20" s="46"/>
      <c r="E20" s="19" t="s">
        <v>45</v>
      </c>
      <c r="F20" s="37"/>
    </row>
    <row r="21" spans="1:6" ht="36.75" customHeight="1" thickBot="1" x14ac:dyDescent="0.45">
      <c r="A21" s="45"/>
      <c r="B21" s="46"/>
      <c r="C21" s="58"/>
      <c r="D21" s="46"/>
      <c r="E21" s="19" t="s">
        <v>7</v>
      </c>
      <c r="F21" s="37"/>
    </row>
    <row r="22" spans="1:6" ht="36.75" customHeight="1" thickBot="1" x14ac:dyDescent="0.45">
      <c r="A22" s="45"/>
      <c r="B22" s="46" t="s">
        <v>59</v>
      </c>
      <c r="C22" s="56" t="str">
        <f>IF(COUNTIF(F22:F26, "否")+COUNTBLANK(F22:F26)=0, "○", "")</f>
        <v/>
      </c>
      <c r="D22" s="46" t="s">
        <v>1</v>
      </c>
      <c r="E22" s="19" t="s">
        <v>8</v>
      </c>
      <c r="F22" s="37"/>
    </row>
    <row r="23" spans="1:6" ht="36.75" customHeight="1" thickBot="1" x14ac:dyDescent="0.45">
      <c r="A23" s="45"/>
      <c r="B23" s="46"/>
      <c r="C23" s="57"/>
      <c r="D23" s="46"/>
      <c r="E23" s="19" t="s">
        <v>9</v>
      </c>
      <c r="F23" s="37"/>
    </row>
    <row r="24" spans="1:6" ht="36.75" customHeight="1" thickBot="1" x14ac:dyDescent="0.45">
      <c r="A24" s="45"/>
      <c r="B24" s="46"/>
      <c r="C24" s="57"/>
      <c r="D24" s="46"/>
      <c r="E24" s="19" t="s">
        <v>10</v>
      </c>
      <c r="F24" s="37"/>
    </row>
    <row r="25" spans="1:6" ht="36.75" customHeight="1" thickBot="1" x14ac:dyDescent="0.45">
      <c r="A25" s="45"/>
      <c r="B25" s="46"/>
      <c r="C25" s="57"/>
      <c r="D25" s="46"/>
      <c r="E25" s="19" t="s">
        <v>11</v>
      </c>
      <c r="F25" s="37"/>
    </row>
    <row r="26" spans="1:6" ht="36.75" customHeight="1" thickBot="1" x14ac:dyDescent="0.45">
      <c r="A26" s="45"/>
      <c r="B26" s="46"/>
      <c r="C26" s="58"/>
      <c r="D26" s="46"/>
      <c r="E26" s="19" t="s">
        <v>12</v>
      </c>
      <c r="F26" s="37"/>
    </row>
    <row r="27" spans="1:6" ht="36.75" customHeight="1" thickBot="1" x14ac:dyDescent="0.45">
      <c r="A27" s="45"/>
      <c r="B27" s="46" t="s">
        <v>60</v>
      </c>
      <c r="C27" s="56" t="str">
        <f>IF(COUNTIF(F27:F30, "否")+COUNTBLANK(F27:F30)=0, "○", "")</f>
        <v/>
      </c>
      <c r="D27" s="46" t="s">
        <v>1</v>
      </c>
      <c r="E27" s="19" t="s">
        <v>13</v>
      </c>
      <c r="F27" s="37"/>
    </row>
    <row r="28" spans="1:6" ht="36.75" customHeight="1" thickBot="1" x14ac:dyDescent="0.45">
      <c r="A28" s="45"/>
      <c r="B28" s="46"/>
      <c r="C28" s="57"/>
      <c r="D28" s="46"/>
      <c r="E28" s="19" t="s">
        <v>14</v>
      </c>
      <c r="F28" s="37"/>
    </row>
    <row r="29" spans="1:6" ht="36.75" customHeight="1" thickBot="1" x14ac:dyDescent="0.45">
      <c r="A29" s="45"/>
      <c r="B29" s="46"/>
      <c r="C29" s="57"/>
      <c r="D29" s="46"/>
      <c r="E29" s="19" t="s">
        <v>15</v>
      </c>
      <c r="F29" s="37"/>
    </row>
    <row r="30" spans="1:6" ht="36.75" customHeight="1" thickBot="1" x14ac:dyDescent="0.45">
      <c r="A30" s="45"/>
      <c r="B30" s="46"/>
      <c r="C30" s="58"/>
      <c r="D30" s="46"/>
      <c r="E30" s="19" t="s">
        <v>37</v>
      </c>
      <c r="F30" s="37"/>
    </row>
    <row r="31" spans="1:6" ht="36.75" customHeight="1" thickBot="1" x14ac:dyDescent="0.45">
      <c r="A31" s="45"/>
      <c r="B31" s="46" t="s">
        <v>61</v>
      </c>
      <c r="C31" s="56" t="str">
        <f>IF(COUNTIF(F31:F37, "否")+COUNTBLANK(F31:F37)=0, "○", "")</f>
        <v/>
      </c>
      <c r="D31" s="46" t="s">
        <v>72</v>
      </c>
      <c r="E31" s="19" t="s">
        <v>98</v>
      </c>
      <c r="F31" s="37"/>
    </row>
    <row r="32" spans="1:6" ht="36.75" customHeight="1" thickBot="1" x14ac:dyDescent="0.45">
      <c r="A32" s="45"/>
      <c r="B32" s="46"/>
      <c r="C32" s="57"/>
      <c r="D32" s="46"/>
      <c r="E32" s="19" t="s">
        <v>16</v>
      </c>
      <c r="F32" s="37"/>
    </row>
    <row r="33" spans="1:6" ht="36.75" customHeight="1" thickBot="1" x14ac:dyDescent="0.45">
      <c r="A33" s="45"/>
      <c r="B33" s="46"/>
      <c r="C33" s="57"/>
      <c r="D33" s="46"/>
      <c r="E33" s="19" t="s">
        <v>17</v>
      </c>
      <c r="F33" s="37"/>
    </row>
    <row r="34" spans="1:6" ht="36.75" customHeight="1" thickBot="1" x14ac:dyDescent="0.45">
      <c r="A34" s="45"/>
      <c r="B34" s="46"/>
      <c r="C34" s="57"/>
      <c r="D34" s="46"/>
      <c r="E34" s="19" t="s">
        <v>18</v>
      </c>
      <c r="F34" s="37"/>
    </row>
    <row r="35" spans="1:6" ht="36.75" customHeight="1" thickBot="1" x14ac:dyDescent="0.45">
      <c r="A35" s="45"/>
      <c r="B35" s="46"/>
      <c r="C35" s="57"/>
      <c r="D35" s="46"/>
      <c r="E35" s="19" t="s">
        <v>19</v>
      </c>
      <c r="F35" s="37"/>
    </row>
    <row r="36" spans="1:6" ht="36.75" customHeight="1" thickBot="1" x14ac:dyDescent="0.45">
      <c r="A36" s="45"/>
      <c r="B36" s="46"/>
      <c r="C36" s="57"/>
      <c r="D36" s="46"/>
      <c r="E36" s="19" t="s">
        <v>83</v>
      </c>
      <c r="F36" s="37"/>
    </row>
    <row r="37" spans="1:6" ht="36.75" customHeight="1" thickBot="1" x14ac:dyDescent="0.45">
      <c r="A37" s="45"/>
      <c r="B37" s="46"/>
      <c r="C37" s="58"/>
      <c r="D37" s="46"/>
      <c r="E37" s="19" t="s">
        <v>101</v>
      </c>
      <c r="F37" s="37"/>
    </row>
    <row r="38" spans="1:6" ht="36.75" customHeight="1" thickBot="1" x14ac:dyDescent="0.45">
      <c r="A38" s="45"/>
      <c r="B38" s="46" t="s">
        <v>62</v>
      </c>
      <c r="C38" s="56" t="str">
        <f>IF(COUNTIF(F38:F40, "否")+COUNTBLANK(F38:F40)=0, "○", "")</f>
        <v/>
      </c>
      <c r="D38" s="46" t="s">
        <v>0</v>
      </c>
      <c r="E38" s="19" t="s">
        <v>36</v>
      </c>
      <c r="F38" s="37"/>
    </row>
    <row r="39" spans="1:6" ht="36.75" customHeight="1" thickBot="1" x14ac:dyDescent="0.45">
      <c r="A39" s="45"/>
      <c r="B39" s="46"/>
      <c r="C39" s="57"/>
      <c r="D39" s="46"/>
      <c r="E39" s="19" t="s">
        <v>20</v>
      </c>
      <c r="F39" s="37"/>
    </row>
    <row r="40" spans="1:6" ht="36.75" customHeight="1" thickBot="1" x14ac:dyDescent="0.45">
      <c r="A40" s="45"/>
      <c r="B40" s="46"/>
      <c r="C40" s="58"/>
      <c r="D40" s="46"/>
      <c r="E40" s="19" t="s">
        <v>38</v>
      </c>
      <c r="F40" s="37"/>
    </row>
    <row r="41" spans="1:6" ht="36.75" customHeight="1" thickBot="1" x14ac:dyDescent="0.45">
      <c r="A41" s="45"/>
      <c r="B41" s="46" t="s">
        <v>63</v>
      </c>
      <c r="C41" s="56" t="str">
        <f>IF(COUNTIF(F41:F43, "否")+COUNTBLANK(F41:F43)=0, "○", "")</f>
        <v/>
      </c>
      <c r="D41" s="46" t="s">
        <v>0</v>
      </c>
      <c r="E41" s="19" t="s">
        <v>35</v>
      </c>
      <c r="F41" s="37"/>
    </row>
    <row r="42" spans="1:6" ht="36.75" customHeight="1" thickBot="1" x14ac:dyDescent="0.45">
      <c r="A42" s="45"/>
      <c r="B42" s="46"/>
      <c r="C42" s="57"/>
      <c r="D42" s="46"/>
      <c r="E42" s="19" t="s">
        <v>21</v>
      </c>
      <c r="F42" s="37"/>
    </row>
    <row r="43" spans="1:6" ht="36.75" customHeight="1" thickBot="1" x14ac:dyDescent="0.45">
      <c r="A43" s="45"/>
      <c r="B43" s="46"/>
      <c r="C43" s="58"/>
      <c r="D43" s="46"/>
      <c r="E43" s="19" t="s">
        <v>22</v>
      </c>
      <c r="F43" s="37"/>
    </row>
    <row r="44" spans="1:6" ht="36.75" customHeight="1" thickBot="1" x14ac:dyDescent="0.45">
      <c r="A44" s="45"/>
      <c r="B44" s="46" t="s">
        <v>73</v>
      </c>
      <c r="C44" s="56" t="str">
        <f>IF(COUNTIF(F44:F46, "否")+COUNTBLANK(F44:F46)=0, "○", "")</f>
        <v/>
      </c>
      <c r="D44" s="63" t="s">
        <v>54</v>
      </c>
      <c r="E44" s="19" t="s">
        <v>23</v>
      </c>
      <c r="F44" s="37"/>
    </row>
    <row r="45" spans="1:6" ht="36.75" customHeight="1" thickBot="1" x14ac:dyDescent="0.45">
      <c r="A45" s="45"/>
      <c r="B45" s="46"/>
      <c r="C45" s="57"/>
      <c r="D45" s="63"/>
      <c r="E45" s="19" t="s">
        <v>81</v>
      </c>
      <c r="F45" s="37"/>
    </row>
    <row r="46" spans="1:6" ht="36.75" customHeight="1" thickBot="1" x14ac:dyDescent="0.45">
      <c r="A46" s="45"/>
      <c r="B46" s="46"/>
      <c r="C46" s="58"/>
      <c r="D46" s="63"/>
      <c r="E46" s="19" t="s">
        <v>24</v>
      </c>
      <c r="F46" s="37"/>
    </row>
    <row r="47" spans="1:6" ht="37.5" customHeight="1" thickBot="1" x14ac:dyDescent="0.45">
      <c r="A47" s="45"/>
      <c r="B47" s="20" t="s">
        <v>69</v>
      </c>
      <c r="C47" s="35" t="str">
        <f>IF(COUNTIF(F47, "否")+COUNTBLANK(F47)=0, "○", "")</f>
        <v/>
      </c>
      <c r="D47" s="27" t="s">
        <v>70</v>
      </c>
      <c r="E47" s="19" t="s">
        <v>86</v>
      </c>
      <c r="F47" s="37"/>
    </row>
    <row r="48" spans="1:6" ht="37.5" customHeight="1" thickBot="1" x14ac:dyDescent="0.45">
      <c r="A48" s="21" t="s">
        <v>102</v>
      </c>
      <c r="B48" s="22"/>
      <c r="C48" s="38"/>
      <c r="D48" s="33"/>
      <c r="E48" s="40"/>
      <c r="F48" s="41"/>
    </row>
    <row r="49" spans="1:6" ht="37.5" customHeight="1" thickBot="1" x14ac:dyDescent="0.45">
      <c r="A49" s="53" t="s">
        <v>2</v>
      </c>
      <c r="B49" s="59" t="s">
        <v>74</v>
      </c>
      <c r="C49" s="60" t="str">
        <f>IF(COUNTIF(F49:F51, "否")+COUNTBLANK(F49:F51)=0, "○", "")</f>
        <v/>
      </c>
      <c r="D49" s="50" t="s">
        <v>55</v>
      </c>
      <c r="E49" s="23" t="s">
        <v>113</v>
      </c>
      <c r="F49" s="37"/>
    </row>
    <row r="50" spans="1:6" ht="37.5" customHeight="1" thickBot="1" x14ac:dyDescent="0.45">
      <c r="A50" s="54"/>
      <c r="B50" s="59"/>
      <c r="C50" s="61"/>
      <c r="D50" s="51"/>
      <c r="E50" s="23" t="s">
        <v>82</v>
      </c>
      <c r="F50" s="37"/>
    </row>
    <row r="51" spans="1:6" ht="39.75" thickBot="1" x14ac:dyDescent="0.45">
      <c r="A51" s="54"/>
      <c r="B51" s="59"/>
      <c r="C51" s="62"/>
      <c r="D51" s="52"/>
      <c r="E51" s="23" t="s">
        <v>114</v>
      </c>
      <c r="F51" s="37"/>
    </row>
    <row r="52" spans="1:6" ht="37.5" customHeight="1" thickBot="1" x14ac:dyDescent="0.45">
      <c r="A52" s="54"/>
      <c r="B52" s="24" t="s">
        <v>75</v>
      </c>
      <c r="C52" s="39" t="str">
        <f>IF(COUNTIF(F52, "否")+COUNTBLANK(F52)=0, "○", "")</f>
        <v/>
      </c>
      <c r="D52" s="34" t="s">
        <v>89</v>
      </c>
      <c r="E52" s="23" t="s">
        <v>25</v>
      </c>
      <c r="F52" s="37"/>
    </row>
    <row r="53" spans="1:6" ht="59.25" thickBot="1" x14ac:dyDescent="0.45">
      <c r="A53" s="54"/>
      <c r="B53" s="47" t="s">
        <v>76</v>
      </c>
      <c r="C53" s="53" t="str">
        <f>IF(COUNTIF(F53:F56, "否")+COUNTBLANK(F53:F56)=0, "○", "")</f>
        <v/>
      </c>
      <c r="D53" s="50" t="s">
        <v>30</v>
      </c>
      <c r="E53" s="23" t="s">
        <v>26</v>
      </c>
      <c r="F53" s="37"/>
    </row>
    <row r="54" spans="1:6" ht="37.5" customHeight="1" thickBot="1" x14ac:dyDescent="0.45">
      <c r="A54" s="54"/>
      <c r="B54" s="48"/>
      <c r="C54" s="54"/>
      <c r="D54" s="51"/>
      <c r="E54" s="23" t="s">
        <v>91</v>
      </c>
      <c r="F54" s="37"/>
    </row>
    <row r="55" spans="1:6" ht="37.5" customHeight="1" thickBot="1" x14ac:dyDescent="0.45">
      <c r="A55" s="54"/>
      <c r="B55" s="48"/>
      <c r="C55" s="54"/>
      <c r="D55" s="51"/>
      <c r="E55" s="23" t="s">
        <v>27</v>
      </c>
      <c r="F55" s="37"/>
    </row>
    <row r="56" spans="1:6" ht="37.5" customHeight="1" thickBot="1" x14ac:dyDescent="0.45">
      <c r="A56" s="54"/>
      <c r="B56" s="49"/>
      <c r="C56" s="55"/>
      <c r="D56" s="52"/>
      <c r="E56" s="23" t="s">
        <v>3</v>
      </c>
      <c r="F56" s="37"/>
    </row>
    <row r="57" spans="1:6" ht="37.5" customHeight="1" thickBot="1" x14ac:dyDescent="0.45">
      <c r="A57" s="54"/>
      <c r="B57" s="25" t="s">
        <v>77</v>
      </c>
      <c r="C57" s="39" t="str">
        <f>IF(COUNTIF(F57, "否")+COUNTBLANK(F57)=0, "○", "")</f>
        <v/>
      </c>
      <c r="D57" s="34" t="s">
        <v>55</v>
      </c>
      <c r="E57" s="23" t="s">
        <v>39</v>
      </c>
      <c r="F57" s="37"/>
    </row>
    <row r="58" spans="1:6" ht="37.5" customHeight="1" thickBot="1" x14ac:dyDescent="0.45">
      <c r="A58" s="54"/>
      <c r="B58" s="47" t="s">
        <v>78</v>
      </c>
      <c r="C58" s="53" t="str">
        <f>IF(COUNTIF(F58:F59, "否")+COUNTBLANK(F58:F59)=0, "○", "")</f>
        <v/>
      </c>
      <c r="D58" s="50" t="s">
        <v>28</v>
      </c>
      <c r="E58" s="23" t="s">
        <v>40</v>
      </c>
      <c r="F58" s="37"/>
    </row>
    <row r="59" spans="1:6" ht="37.5" customHeight="1" thickBot="1" x14ac:dyDescent="0.45">
      <c r="A59" s="54"/>
      <c r="B59" s="49"/>
      <c r="C59" s="55"/>
      <c r="D59" s="52"/>
      <c r="E59" s="23" t="s">
        <v>41</v>
      </c>
      <c r="F59" s="37"/>
    </row>
    <row r="60" spans="1:6" ht="37.5" customHeight="1" thickBot="1" x14ac:dyDescent="0.45">
      <c r="A60" s="54"/>
      <c r="B60" s="47" t="s">
        <v>79</v>
      </c>
      <c r="C60" s="53" t="str">
        <f>IF(COUNTIF(F60:F62, "否")+COUNTBLANK(F60:F62)=0, "○", "")</f>
        <v/>
      </c>
      <c r="D60" s="50" t="s">
        <v>1</v>
      </c>
      <c r="E60" s="23" t="s">
        <v>42</v>
      </c>
      <c r="F60" s="37"/>
    </row>
    <row r="61" spans="1:6" ht="37.5" customHeight="1" thickBot="1" x14ac:dyDescent="0.45">
      <c r="A61" s="54"/>
      <c r="B61" s="48"/>
      <c r="C61" s="54"/>
      <c r="D61" s="51"/>
      <c r="E61" s="23" t="s">
        <v>29</v>
      </c>
      <c r="F61" s="37"/>
    </row>
    <row r="62" spans="1:6" ht="37.5" customHeight="1" thickBot="1" x14ac:dyDescent="0.45">
      <c r="A62" s="54"/>
      <c r="B62" s="49"/>
      <c r="C62" s="55"/>
      <c r="D62" s="52"/>
      <c r="E62" s="23" t="s">
        <v>43</v>
      </c>
      <c r="F62" s="37"/>
    </row>
    <row r="63" spans="1:6" ht="37.5" customHeight="1" thickBot="1" x14ac:dyDescent="0.45">
      <c r="A63" s="54"/>
      <c r="B63" s="64" t="s">
        <v>115</v>
      </c>
      <c r="C63" s="53" t="str">
        <f>IF(COUNTIF(F63:F65, "否")+COUNTBLANK(F63:F65)=0, "○", "")</f>
        <v/>
      </c>
      <c r="D63" s="50" t="s">
        <v>30</v>
      </c>
      <c r="E63" s="23" t="s">
        <v>31</v>
      </c>
      <c r="F63" s="37"/>
    </row>
    <row r="64" spans="1:6" ht="37.5" customHeight="1" thickBot="1" x14ac:dyDescent="0.45">
      <c r="A64" s="54"/>
      <c r="B64" s="48"/>
      <c r="C64" s="54"/>
      <c r="D64" s="51"/>
      <c r="E64" s="23" t="s">
        <v>44</v>
      </c>
      <c r="F64" s="37"/>
    </row>
    <row r="65" spans="1:6" ht="37.5" customHeight="1" thickBot="1" x14ac:dyDescent="0.45">
      <c r="A65" s="54"/>
      <c r="B65" s="49"/>
      <c r="C65" s="55"/>
      <c r="D65" s="52"/>
      <c r="E65" s="23" t="s">
        <v>32</v>
      </c>
      <c r="F65" s="37"/>
    </row>
    <row r="66" spans="1:6" ht="37.5" customHeight="1" thickBot="1" x14ac:dyDescent="0.45">
      <c r="A66" s="54"/>
      <c r="B66" s="47" t="s">
        <v>116</v>
      </c>
      <c r="C66" s="53" t="str">
        <f>IF(COUNTIF(F66:F69, "適")+COUNTIF(F66:F69, "検討中")&gt;0, "○", "")</f>
        <v/>
      </c>
      <c r="D66" s="50" t="s">
        <v>30</v>
      </c>
      <c r="E66" s="23" t="s">
        <v>53</v>
      </c>
      <c r="F66" s="37"/>
    </row>
    <row r="67" spans="1:6" ht="37.5" customHeight="1" thickBot="1" x14ac:dyDescent="0.45">
      <c r="A67" s="54"/>
      <c r="B67" s="48"/>
      <c r="C67" s="54"/>
      <c r="D67" s="51"/>
      <c r="E67" s="23" t="s">
        <v>100</v>
      </c>
      <c r="F67" s="37"/>
    </row>
    <row r="68" spans="1:6" ht="37.5" customHeight="1" thickBot="1" x14ac:dyDescent="0.45">
      <c r="A68" s="54"/>
      <c r="B68" s="48"/>
      <c r="C68" s="54"/>
      <c r="D68" s="51"/>
      <c r="E68" s="23" t="s">
        <v>33</v>
      </c>
      <c r="F68" s="37"/>
    </row>
    <row r="69" spans="1:6" ht="37.5" customHeight="1" thickBot="1" x14ac:dyDescent="0.45">
      <c r="A69" s="54"/>
      <c r="B69" s="49"/>
      <c r="C69" s="55"/>
      <c r="D69" s="52"/>
      <c r="E69" s="23" t="s">
        <v>34</v>
      </c>
      <c r="F69" s="37"/>
    </row>
    <row r="70" spans="1:6" ht="37.5" customHeight="1" thickBot="1" x14ac:dyDescent="0.45">
      <c r="A70" s="54"/>
      <c r="B70" s="24" t="s">
        <v>80</v>
      </c>
      <c r="C70" s="39" t="str">
        <f>IF(COUNTIF(F70, "否")+COUNTBLANK(F70)=0, "○", "")</f>
        <v/>
      </c>
      <c r="D70" s="34" t="s">
        <v>71</v>
      </c>
      <c r="E70" s="23" t="s">
        <v>99</v>
      </c>
      <c r="F70" s="37"/>
    </row>
    <row r="71" spans="1:6" ht="37.5" customHeight="1" thickBot="1" x14ac:dyDescent="0.45">
      <c r="A71" s="54"/>
      <c r="B71" s="47" t="s">
        <v>109</v>
      </c>
      <c r="C71" s="53" t="str">
        <f>IF(COUNTIF(F71:F74, "否")+COUNTBLANK(F71:F74)=0, "○", "")</f>
        <v/>
      </c>
      <c r="D71" s="50" t="s">
        <v>56</v>
      </c>
      <c r="E71" s="23" t="s">
        <v>84</v>
      </c>
      <c r="F71" s="37"/>
    </row>
    <row r="72" spans="1:6" ht="59.25" thickBot="1" x14ac:dyDescent="0.45">
      <c r="A72" s="54"/>
      <c r="B72" s="48"/>
      <c r="C72" s="54"/>
      <c r="D72" s="51"/>
      <c r="E72" s="23" t="s">
        <v>92</v>
      </c>
      <c r="F72" s="37"/>
    </row>
    <row r="73" spans="1:6" ht="37.5" customHeight="1" thickBot="1" x14ac:dyDescent="0.45">
      <c r="A73" s="54"/>
      <c r="B73" s="48"/>
      <c r="C73" s="54"/>
      <c r="D73" s="51"/>
      <c r="E73" s="23" t="s">
        <v>57</v>
      </c>
      <c r="F73" s="37"/>
    </row>
    <row r="74" spans="1:6" ht="59.25" thickBot="1" x14ac:dyDescent="0.45">
      <c r="A74" s="54"/>
      <c r="B74" s="49"/>
      <c r="C74" s="55"/>
      <c r="D74" s="52"/>
      <c r="E74" s="23" t="s">
        <v>58</v>
      </c>
      <c r="F74" s="37"/>
    </row>
    <row r="75" spans="1:6" ht="59.25" thickBot="1" x14ac:dyDescent="0.45">
      <c r="A75" s="54"/>
      <c r="B75" s="47" t="s">
        <v>64</v>
      </c>
      <c r="C75" s="53" t="str">
        <f>IF(COUNTIF(F75:F78, "否")+COUNTBLANK(F75:F78)=0, "○", "")</f>
        <v/>
      </c>
      <c r="D75" s="50" t="s">
        <v>56</v>
      </c>
      <c r="E75" s="23" t="s">
        <v>65</v>
      </c>
      <c r="F75" s="37"/>
    </row>
    <row r="76" spans="1:6" ht="59.25" thickBot="1" x14ac:dyDescent="0.45">
      <c r="A76" s="54"/>
      <c r="B76" s="48"/>
      <c r="C76" s="54"/>
      <c r="D76" s="51"/>
      <c r="E76" s="23" t="s">
        <v>66</v>
      </c>
      <c r="F76" s="37"/>
    </row>
    <row r="77" spans="1:6" ht="59.25" thickBot="1" x14ac:dyDescent="0.45">
      <c r="A77" s="54"/>
      <c r="B77" s="48"/>
      <c r="C77" s="54"/>
      <c r="D77" s="51"/>
      <c r="E77" s="23" t="s">
        <v>67</v>
      </c>
      <c r="F77" s="37"/>
    </row>
    <row r="78" spans="1:6" ht="37.5" customHeight="1" thickBot="1" x14ac:dyDescent="0.45">
      <c r="A78" s="54"/>
      <c r="B78" s="49"/>
      <c r="C78" s="55"/>
      <c r="D78" s="52"/>
      <c r="E78" s="23" t="s">
        <v>68</v>
      </c>
      <c r="F78" s="37"/>
    </row>
    <row r="79" spans="1:6" ht="37.5" customHeight="1" thickBot="1" x14ac:dyDescent="0.45">
      <c r="A79" s="55"/>
      <c r="B79" s="26" t="s">
        <v>97</v>
      </c>
      <c r="C79" s="39" t="str">
        <f>IF(COUNTIF(F79, "否")+COUNTBLANK(F79)=0, "○", "")</f>
        <v/>
      </c>
      <c r="D79" s="34" t="s">
        <v>89</v>
      </c>
      <c r="E79" s="23" t="s">
        <v>96</v>
      </c>
      <c r="F79" s="37"/>
    </row>
    <row r="80" spans="1:6" ht="18.75" customHeight="1" x14ac:dyDescent="0.4"/>
    <row r="81" ht="18.75" customHeight="1" x14ac:dyDescent="0.4"/>
    <row r="82" ht="18.75" customHeight="1" x14ac:dyDescent="0.4"/>
  </sheetData>
  <mergeCells count="51">
    <mergeCell ref="C22:C26"/>
    <mergeCell ref="A1:E1"/>
    <mergeCell ref="D17:D21"/>
    <mergeCell ref="D27:D30"/>
    <mergeCell ref="D31:D37"/>
    <mergeCell ref="C27:C30"/>
    <mergeCell ref="C31:C37"/>
    <mergeCell ref="D13:F13"/>
    <mergeCell ref="B60:B62"/>
    <mergeCell ref="C60:C62"/>
    <mergeCell ref="D60:D62"/>
    <mergeCell ref="D75:D78"/>
    <mergeCell ref="C75:C78"/>
    <mergeCell ref="B75:B78"/>
    <mergeCell ref="B66:B69"/>
    <mergeCell ref="C66:C69"/>
    <mergeCell ref="D66:D69"/>
    <mergeCell ref="B63:B65"/>
    <mergeCell ref="C63:C65"/>
    <mergeCell ref="D63:D65"/>
    <mergeCell ref="B58:B59"/>
    <mergeCell ref="C58:C59"/>
    <mergeCell ref="D58:D59"/>
    <mergeCell ref="B53:B56"/>
    <mergeCell ref="C53:C56"/>
    <mergeCell ref="D53:D56"/>
    <mergeCell ref="C38:C40"/>
    <mergeCell ref="D38:D40"/>
    <mergeCell ref="B49:B51"/>
    <mergeCell ref="C49:C51"/>
    <mergeCell ref="D49:D51"/>
    <mergeCell ref="C41:C43"/>
    <mergeCell ref="C44:C46"/>
    <mergeCell ref="D41:D43"/>
    <mergeCell ref="D44:D46"/>
    <mergeCell ref="E48:F48"/>
    <mergeCell ref="A7:F7"/>
    <mergeCell ref="A16:A47"/>
    <mergeCell ref="B17:B21"/>
    <mergeCell ref="B71:B74"/>
    <mergeCell ref="D71:D74"/>
    <mergeCell ref="C71:C74"/>
    <mergeCell ref="A49:A79"/>
    <mergeCell ref="B31:B37"/>
    <mergeCell ref="B27:B30"/>
    <mergeCell ref="B22:B26"/>
    <mergeCell ref="D22:D26"/>
    <mergeCell ref="B44:B46"/>
    <mergeCell ref="B41:B43"/>
    <mergeCell ref="C17:C21"/>
    <mergeCell ref="B38:B40"/>
  </mergeCells>
  <phoneticPr fontId="1"/>
  <dataValidations count="1">
    <dataValidation type="list" allowBlank="1" showInputMessage="1" showErrorMessage="1" sqref="F16:F47 F49:F79">
      <formula1>"適,検討中,否"</formula1>
    </dataValidation>
  </dataValidations>
  <pageMargins left="0.70866141732283472" right="0.70866141732283472" top="0.74803149606299213" bottom="0.74803149606299213" header="0.31496062992125984" footer="0.31496062992125984"/>
  <pageSetup paperSize="9" scale="47" orientation="portrait" r:id="rId1"/>
  <headerFooter>
    <oddHeader>&amp;L（様式第１号）</oddHeader>
  </headerFooter>
  <rowBreaks count="1" manualBreakCount="1">
    <brk id="4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政策企画部情報システム課</dc:creator>
  <cp:lastModifiedBy>政策企画部情報システム課</cp:lastModifiedBy>
  <cp:lastPrinted>2024-07-19T06:24:34Z</cp:lastPrinted>
  <dcterms:created xsi:type="dcterms:W3CDTF">2024-05-14T00:31:35Z</dcterms:created>
  <dcterms:modified xsi:type="dcterms:W3CDTF">2024-10-09T01:03:27Z</dcterms:modified>
</cp:coreProperties>
</file>