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【担当別→事業別】\14工賃向上\R5\05_工賃実績報告\05_県公表様式\R6.6月並び替え掲載\起案\"/>
    </mc:Choice>
  </mc:AlternateContent>
  <bookViews>
    <workbookView xWindow="0" yWindow="0" windowWidth="20490" windowHeight="7530"/>
  </bookViews>
  <sheets>
    <sheet name="B型" sheetId="2" r:id="rId1"/>
  </sheets>
  <definedNames>
    <definedName name="_xlnm._FilterDatabase" localSheetId="0" hidden="1">B型!$A$3:$R$420</definedName>
    <definedName name="_xlnm.Print_Area" localSheetId="0">B型!$A$1:$S$432</definedName>
    <definedName name="_xlnm.Print_Titles" localSheetId="0">B型!$3:$3</definedName>
  </definedNames>
  <calcPr calcId="162913"/>
</workbook>
</file>

<file path=xl/calcChain.xml><?xml version="1.0" encoding="utf-8"?>
<calcChain xmlns="http://schemas.openxmlformats.org/spreadsheetml/2006/main">
  <c r="K339" i="2" l="1"/>
  <c r="I339" i="2"/>
  <c r="K137" i="2" l="1"/>
  <c r="I137" i="2"/>
  <c r="K292" i="2" l="1"/>
  <c r="I292" i="2"/>
  <c r="I291" i="2" l="1"/>
  <c r="K291" i="2"/>
  <c r="K371" i="2" l="1"/>
  <c r="I371" i="2"/>
  <c r="K173" i="2" l="1"/>
  <c r="I173" i="2"/>
  <c r="K221" i="2" l="1"/>
  <c r="I221" i="2"/>
  <c r="K203" i="2"/>
  <c r="I203" i="2"/>
  <c r="K166" i="2"/>
  <c r="K167" i="2"/>
  <c r="I166" i="2"/>
  <c r="I167" i="2"/>
  <c r="K415" i="2" l="1"/>
  <c r="K416" i="2"/>
  <c r="K417" i="2"/>
  <c r="I415" i="2"/>
  <c r="I416" i="2"/>
  <c r="I417" i="2"/>
  <c r="K358" i="2" l="1"/>
  <c r="I358" i="2"/>
  <c r="K254" i="2" l="1"/>
  <c r="I254" i="2"/>
  <c r="K388" i="2" l="1"/>
  <c r="K389" i="2"/>
  <c r="K390" i="2"/>
  <c r="K391" i="2"/>
  <c r="I388" i="2"/>
  <c r="I389" i="2"/>
  <c r="I390" i="2"/>
  <c r="I391" i="2"/>
  <c r="K343" i="2" l="1"/>
  <c r="I343" i="2"/>
  <c r="K190" i="2" l="1"/>
  <c r="I190" i="2"/>
  <c r="E420" i="2"/>
  <c r="K142" i="2" l="1"/>
  <c r="K143" i="2"/>
  <c r="K144" i="2"/>
  <c r="K145" i="2"/>
  <c r="I143" i="2"/>
  <c r="I144" i="2"/>
  <c r="I145" i="2"/>
  <c r="K289" i="2" l="1"/>
  <c r="K290" i="2"/>
  <c r="I289" i="2"/>
  <c r="I290" i="2"/>
  <c r="I183" i="2" l="1"/>
  <c r="K321" i="2" l="1"/>
  <c r="K320" i="2"/>
  <c r="K322" i="2"/>
  <c r="I321" i="2"/>
  <c r="I320" i="2"/>
  <c r="I322" i="2"/>
  <c r="K310" i="2" l="1"/>
  <c r="K311" i="2"/>
  <c r="I310" i="2"/>
  <c r="I311" i="2"/>
  <c r="K247" i="2" l="1"/>
  <c r="I247" i="2"/>
  <c r="K110" i="2" l="1"/>
  <c r="K111" i="2"/>
  <c r="I110" i="2"/>
  <c r="I111" i="2"/>
  <c r="K86" i="2" l="1"/>
  <c r="K85" i="2"/>
  <c r="K54" i="2"/>
  <c r="I52" i="2" l="1"/>
  <c r="K52" i="2"/>
  <c r="F420" i="2" l="1"/>
  <c r="G420" i="2"/>
  <c r="H420" i="2"/>
  <c r="J420" i="2"/>
  <c r="I418" i="2"/>
  <c r="K418" i="2"/>
  <c r="I146" i="2"/>
  <c r="K146" i="2"/>
  <c r="I147" i="2"/>
  <c r="K147" i="2"/>
  <c r="I148" i="2"/>
  <c r="K148" i="2"/>
  <c r="I149" i="2"/>
  <c r="K149" i="2"/>
  <c r="K420" i="2" l="1"/>
  <c r="I420" i="2"/>
  <c r="I85" i="2" l="1"/>
  <c r="I86" i="2"/>
  <c r="K4" i="2" l="1"/>
  <c r="K419" i="2" l="1"/>
  <c r="I419" i="2"/>
  <c r="K414" i="2"/>
  <c r="I414" i="2"/>
  <c r="K413" i="2"/>
  <c r="I413" i="2"/>
  <c r="K412" i="2"/>
  <c r="I412" i="2"/>
  <c r="K411" i="2"/>
  <c r="I411" i="2"/>
  <c r="K410" i="2"/>
  <c r="I410" i="2"/>
  <c r="K409" i="2"/>
  <c r="I409" i="2"/>
  <c r="K408" i="2"/>
  <c r="I408" i="2"/>
  <c r="K407" i="2"/>
  <c r="I407" i="2"/>
  <c r="K406" i="2"/>
  <c r="I406" i="2"/>
  <c r="K405" i="2"/>
  <c r="I405" i="2"/>
  <c r="K404" i="2"/>
  <c r="I404" i="2"/>
  <c r="K403" i="2"/>
  <c r="I403" i="2"/>
  <c r="K402" i="2"/>
  <c r="I402" i="2"/>
  <c r="K401" i="2"/>
  <c r="I401" i="2"/>
  <c r="K400" i="2"/>
  <c r="I400" i="2"/>
  <c r="K399" i="2"/>
  <c r="I399" i="2"/>
  <c r="K398" i="2"/>
  <c r="I398" i="2"/>
  <c r="K397" i="2"/>
  <c r="I397" i="2"/>
  <c r="K396" i="2"/>
  <c r="I396" i="2"/>
  <c r="K395" i="2"/>
  <c r="I395" i="2"/>
  <c r="K394" i="2"/>
  <c r="I394" i="2"/>
  <c r="K393" i="2"/>
  <c r="I393" i="2"/>
  <c r="K392" i="2"/>
  <c r="I392" i="2"/>
  <c r="K387" i="2"/>
  <c r="I387" i="2"/>
  <c r="K386" i="2"/>
  <c r="I386" i="2"/>
  <c r="K385" i="2"/>
  <c r="I385" i="2"/>
  <c r="K384" i="2"/>
  <c r="I384" i="2"/>
  <c r="K383" i="2"/>
  <c r="I383" i="2"/>
  <c r="K382" i="2"/>
  <c r="I382" i="2"/>
  <c r="K381" i="2"/>
  <c r="I381" i="2"/>
  <c r="K380" i="2"/>
  <c r="I380" i="2"/>
  <c r="K379" i="2"/>
  <c r="I379" i="2"/>
  <c r="K378" i="2"/>
  <c r="I378" i="2"/>
  <c r="K377" i="2"/>
  <c r="I377" i="2"/>
  <c r="K376" i="2"/>
  <c r="I376" i="2"/>
  <c r="K375" i="2"/>
  <c r="I375" i="2"/>
  <c r="K374" i="2"/>
  <c r="I374" i="2"/>
  <c r="K373" i="2"/>
  <c r="I373" i="2"/>
  <c r="K372" i="2"/>
  <c r="I372" i="2"/>
  <c r="K370" i="2"/>
  <c r="I370" i="2"/>
  <c r="K369" i="2"/>
  <c r="I369" i="2"/>
  <c r="K368" i="2"/>
  <c r="I368" i="2"/>
  <c r="K367" i="2"/>
  <c r="I367" i="2"/>
  <c r="K366" i="2"/>
  <c r="I366" i="2"/>
  <c r="K365" i="2"/>
  <c r="I365" i="2"/>
  <c r="K364" i="2"/>
  <c r="I364" i="2"/>
  <c r="K363" i="2"/>
  <c r="I363" i="2"/>
  <c r="K362" i="2"/>
  <c r="I362" i="2"/>
  <c r="K361" i="2"/>
  <c r="I361" i="2"/>
  <c r="K360" i="2"/>
  <c r="I360" i="2"/>
  <c r="K359" i="2"/>
  <c r="I359" i="2"/>
  <c r="K357" i="2"/>
  <c r="I357" i="2"/>
  <c r="K356" i="2"/>
  <c r="I356" i="2"/>
  <c r="K355" i="2"/>
  <c r="I355" i="2"/>
  <c r="K354" i="2"/>
  <c r="I354" i="2"/>
  <c r="K353" i="2"/>
  <c r="I353" i="2"/>
  <c r="K352" i="2"/>
  <c r="I352" i="2"/>
  <c r="K351" i="2"/>
  <c r="I351" i="2"/>
  <c r="K350" i="2"/>
  <c r="I350" i="2"/>
  <c r="K349" i="2"/>
  <c r="I349" i="2"/>
  <c r="K348" i="2"/>
  <c r="I348" i="2"/>
  <c r="K347" i="2"/>
  <c r="I347" i="2"/>
  <c r="K346" i="2"/>
  <c r="I346" i="2"/>
  <c r="K345" i="2"/>
  <c r="I345" i="2"/>
  <c r="K344" i="2"/>
  <c r="I344" i="2"/>
  <c r="K342" i="2"/>
  <c r="I342" i="2"/>
  <c r="K341" i="2"/>
  <c r="I341" i="2"/>
  <c r="K340" i="2"/>
  <c r="I340" i="2"/>
  <c r="K338" i="2"/>
  <c r="I338" i="2"/>
  <c r="K337" i="2"/>
  <c r="I337" i="2"/>
  <c r="K336" i="2"/>
  <c r="I336" i="2"/>
  <c r="K335" i="2"/>
  <c r="I335" i="2"/>
  <c r="K334" i="2"/>
  <c r="I334" i="2"/>
  <c r="K333" i="2"/>
  <c r="I333" i="2"/>
  <c r="K332" i="2"/>
  <c r="I332" i="2"/>
  <c r="K331" i="2"/>
  <c r="I331" i="2"/>
  <c r="K330" i="2"/>
  <c r="I330" i="2"/>
  <c r="K329" i="2"/>
  <c r="I329" i="2"/>
  <c r="K328" i="2"/>
  <c r="I328" i="2"/>
  <c r="K327" i="2"/>
  <c r="I327" i="2"/>
  <c r="K326" i="2"/>
  <c r="I326" i="2"/>
  <c r="K325" i="2"/>
  <c r="I325" i="2"/>
  <c r="K324" i="2"/>
  <c r="I324" i="2"/>
  <c r="K323" i="2"/>
  <c r="I323" i="2"/>
  <c r="K319" i="2"/>
  <c r="I319" i="2"/>
  <c r="K318" i="2"/>
  <c r="I318" i="2"/>
  <c r="K317" i="2"/>
  <c r="I317" i="2"/>
  <c r="K316" i="2"/>
  <c r="I316" i="2"/>
  <c r="K315" i="2"/>
  <c r="I315" i="2"/>
  <c r="K314" i="2"/>
  <c r="I314" i="2"/>
  <c r="K313" i="2"/>
  <c r="I313" i="2"/>
  <c r="K312" i="2"/>
  <c r="I312" i="2"/>
  <c r="K309" i="2"/>
  <c r="I309" i="2"/>
  <c r="K308" i="2"/>
  <c r="I308" i="2"/>
  <c r="K307" i="2"/>
  <c r="I307" i="2"/>
  <c r="K306" i="2"/>
  <c r="I306" i="2"/>
  <c r="K305" i="2"/>
  <c r="I305" i="2"/>
  <c r="K304" i="2"/>
  <c r="I304" i="2"/>
  <c r="K303" i="2"/>
  <c r="I303" i="2"/>
  <c r="K302" i="2"/>
  <c r="I302" i="2"/>
  <c r="K301" i="2"/>
  <c r="I301" i="2"/>
  <c r="K300" i="2"/>
  <c r="I300" i="2"/>
  <c r="K299" i="2"/>
  <c r="I299" i="2"/>
  <c r="K298" i="2"/>
  <c r="I298" i="2"/>
  <c r="K297" i="2"/>
  <c r="I297" i="2"/>
  <c r="K296" i="2"/>
  <c r="I296" i="2"/>
  <c r="K295" i="2"/>
  <c r="I295" i="2"/>
  <c r="K294" i="2"/>
  <c r="I294" i="2"/>
  <c r="K293" i="2"/>
  <c r="I293" i="2"/>
  <c r="K288" i="2"/>
  <c r="I288" i="2"/>
  <c r="K287" i="2"/>
  <c r="I287" i="2"/>
  <c r="K286" i="2"/>
  <c r="I286" i="2"/>
  <c r="K285" i="2"/>
  <c r="I285" i="2"/>
  <c r="K284" i="2"/>
  <c r="I284" i="2"/>
  <c r="K283" i="2"/>
  <c r="I283" i="2"/>
  <c r="K282" i="2"/>
  <c r="I282" i="2"/>
  <c r="K281" i="2"/>
  <c r="I281" i="2"/>
  <c r="K280" i="2"/>
  <c r="I280" i="2"/>
  <c r="K279" i="2"/>
  <c r="I279" i="2"/>
  <c r="K278" i="2"/>
  <c r="I278" i="2"/>
  <c r="K277" i="2"/>
  <c r="I277" i="2"/>
  <c r="K276" i="2"/>
  <c r="I276" i="2"/>
  <c r="K275" i="2"/>
  <c r="I275" i="2"/>
  <c r="K274" i="2"/>
  <c r="I274" i="2"/>
  <c r="K273" i="2"/>
  <c r="I273" i="2"/>
  <c r="K272" i="2"/>
  <c r="I272" i="2"/>
  <c r="K271" i="2"/>
  <c r="I271" i="2"/>
  <c r="K270" i="2"/>
  <c r="I270" i="2"/>
  <c r="K269" i="2"/>
  <c r="I269" i="2"/>
  <c r="K268" i="2"/>
  <c r="I268" i="2"/>
  <c r="K267" i="2"/>
  <c r="I267" i="2"/>
  <c r="K266" i="2"/>
  <c r="I266" i="2"/>
  <c r="K265" i="2"/>
  <c r="I265" i="2"/>
  <c r="K264" i="2"/>
  <c r="I264" i="2"/>
  <c r="K263" i="2"/>
  <c r="I263" i="2"/>
  <c r="K262" i="2"/>
  <c r="I262" i="2"/>
  <c r="K261" i="2"/>
  <c r="I261" i="2"/>
  <c r="K260" i="2"/>
  <c r="I260" i="2"/>
  <c r="K259" i="2"/>
  <c r="I259" i="2"/>
  <c r="K258" i="2"/>
  <c r="I258" i="2"/>
  <c r="K257" i="2"/>
  <c r="I257" i="2"/>
  <c r="K256" i="2"/>
  <c r="I256" i="2"/>
  <c r="K255" i="2"/>
  <c r="I255" i="2"/>
  <c r="K253" i="2"/>
  <c r="I253" i="2"/>
  <c r="K252" i="2"/>
  <c r="I252" i="2"/>
  <c r="K251" i="2"/>
  <c r="I251" i="2"/>
  <c r="K250" i="2"/>
  <c r="I250" i="2"/>
  <c r="K249" i="2"/>
  <c r="I249" i="2"/>
  <c r="K248" i="2"/>
  <c r="I248" i="2"/>
  <c r="K246" i="2"/>
  <c r="I246" i="2"/>
  <c r="K245" i="2"/>
  <c r="I245" i="2"/>
  <c r="K244" i="2"/>
  <c r="I244" i="2"/>
  <c r="K243" i="2"/>
  <c r="I243" i="2"/>
  <c r="K242" i="2"/>
  <c r="I242" i="2"/>
  <c r="K241" i="2"/>
  <c r="I241" i="2"/>
  <c r="K240" i="2"/>
  <c r="I240" i="2"/>
  <c r="K239" i="2"/>
  <c r="I239" i="2"/>
  <c r="K238" i="2"/>
  <c r="I238" i="2"/>
  <c r="K237" i="2"/>
  <c r="I237" i="2"/>
  <c r="K236" i="2"/>
  <c r="I236" i="2"/>
  <c r="K235" i="2"/>
  <c r="I235" i="2"/>
  <c r="K234" i="2"/>
  <c r="I234" i="2"/>
  <c r="K233" i="2"/>
  <c r="I233" i="2"/>
  <c r="K232" i="2"/>
  <c r="I232" i="2"/>
  <c r="K231" i="2"/>
  <c r="I231" i="2"/>
  <c r="K230" i="2"/>
  <c r="I230" i="2"/>
  <c r="K229" i="2"/>
  <c r="I229" i="2"/>
  <c r="K228" i="2"/>
  <c r="I228" i="2"/>
  <c r="K227" i="2"/>
  <c r="I227" i="2"/>
  <c r="K226" i="2"/>
  <c r="I226" i="2"/>
  <c r="K225" i="2"/>
  <c r="I225" i="2"/>
  <c r="K224" i="2"/>
  <c r="I224" i="2"/>
  <c r="K223" i="2"/>
  <c r="I223" i="2"/>
  <c r="K222" i="2"/>
  <c r="I222" i="2"/>
  <c r="K220" i="2"/>
  <c r="I220" i="2"/>
  <c r="K219" i="2"/>
  <c r="I219" i="2"/>
  <c r="K218" i="2"/>
  <c r="I218" i="2"/>
  <c r="K217" i="2"/>
  <c r="I217" i="2"/>
  <c r="K216" i="2"/>
  <c r="I216" i="2"/>
  <c r="K215" i="2"/>
  <c r="I215" i="2"/>
  <c r="K214" i="2"/>
  <c r="I214" i="2"/>
  <c r="K213" i="2"/>
  <c r="I213" i="2"/>
  <c r="K212" i="2"/>
  <c r="I212" i="2"/>
  <c r="K211" i="2"/>
  <c r="I211" i="2"/>
  <c r="K210" i="2"/>
  <c r="I210" i="2"/>
  <c r="K209" i="2"/>
  <c r="I209" i="2"/>
  <c r="K208" i="2"/>
  <c r="I208" i="2"/>
  <c r="K207" i="2"/>
  <c r="I207" i="2"/>
  <c r="K206" i="2"/>
  <c r="I206" i="2"/>
  <c r="K205" i="2"/>
  <c r="I205" i="2"/>
  <c r="K204" i="2"/>
  <c r="I204" i="2"/>
  <c r="K202" i="2"/>
  <c r="I202" i="2"/>
  <c r="K201" i="2"/>
  <c r="I201" i="2"/>
  <c r="K200" i="2"/>
  <c r="I200" i="2"/>
  <c r="K199" i="2"/>
  <c r="I199" i="2"/>
  <c r="K198" i="2"/>
  <c r="I198" i="2"/>
  <c r="K197" i="2"/>
  <c r="I197" i="2"/>
  <c r="K196" i="2"/>
  <c r="I196" i="2"/>
  <c r="K195" i="2"/>
  <c r="I195" i="2"/>
  <c r="K194" i="2"/>
  <c r="I194" i="2"/>
  <c r="K193" i="2"/>
  <c r="I193" i="2"/>
  <c r="K192" i="2"/>
  <c r="I192" i="2"/>
  <c r="K191" i="2"/>
  <c r="I191" i="2"/>
  <c r="K189" i="2"/>
  <c r="I189" i="2"/>
  <c r="K188" i="2"/>
  <c r="I188" i="2"/>
  <c r="K187" i="2"/>
  <c r="I187" i="2"/>
  <c r="K186" i="2"/>
  <c r="I186" i="2"/>
  <c r="K185" i="2"/>
  <c r="I185" i="2"/>
  <c r="K184" i="2"/>
  <c r="I184" i="2"/>
  <c r="K183" i="2"/>
  <c r="K182" i="2"/>
  <c r="I182" i="2"/>
  <c r="K181" i="2"/>
  <c r="I181" i="2"/>
  <c r="K180" i="2"/>
  <c r="I180" i="2"/>
  <c r="K179" i="2"/>
  <c r="I179" i="2"/>
  <c r="K178" i="2"/>
  <c r="I178" i="2"/>
  <c r="K177" i="2"/>
  <c r="I177" i="2"/>
  <c r="K176" i="2"/>
  <c r="I176" i="2"/>
  <c r="K175" i="2"/>
  <c r="I175" i="2"/>
  <c r="K174" i="2"/>
  <c r="I174" i="2"/>
  <c r="K172" i="2"/>
  <c r="I172" i="2"/>
  <c r="K171" i="2"/>
  <c r="I171" i="2"/>
  <c r="K170" i="2"/>
  <c r="I170" i="2"/>
  <c r="K169" i="2"/>
  <c r="I169" i="2"/>
  <c r="K168" i="2"/>
  <c r="I168" i="2"/>
  <c r="K165" i="2"/>
  <c r="I165" i="2"/>
  <c r="K164" i="2"/>
  <c r="I164" i="2"/>
  <c r="K163" i="2"/>
  <c r="I163" i="2"/>
  <c r="K162" i="2"/>
  <c r="I162" i="2"/>
  <c r="K161" i="2"/>
  <c r="I161" i="2"/>
  <c r="K160" i="2"/>
  <c r="I160" i="2"/>
  <c r="K159" i="2"/>
  <c r="I159" i="2"/>
  <c r="K158" i="2"/>
  <c r="I158" i="2"/>
  <c r="K157" i="2"/>
  <c r="I157" i="2"/>
  <c r="K156" i="2"/>
  <c r="I156" i="2"/>
  <c r="K155" i="2"/>
  <c r="I155" i="2"/>
  <c r="K154" i="2"/>
  <c r="I154" i="2"/>
  <c r="K153" i="2"/>
  <c r="I153" i="2"/>
  <c r="K152" i="2"/>
  <c r="I152" i="2"/>
  <c r="K151" i="2"/>
  <c r="I151" i="2"/>
  <c r="K150" i="2"/>
  <c r="I150" i="2"/>
  <c r="I142" i="2"/>
  <c r="K141" i="2"/>
  <c r="I141" i="2"/>
  <c r="K140" i="2"/>
  <c r="I140" i="2"/>
  <c r="K139" i="2"/>
  <c r="I139" i="2"/>
  <c r="K138" i="2"/>
  <c r="I138" i="2"/>
  <c r="K136" i="2"/>
  <c r="I136" i="2"/>
  <c r="K135" i="2"/>
  <c r="I135" i="2"/>
  <c r="K134" i="2"/>
  <c r="I134" i="2"/>
  <c r="K133" i="2"/>
  <c r="I133" i="2"/>
  <c r="K132" i="2"/>
  <c r="I132" i="2"/>
  <c r="K131" i="2"/>
  <c r="I131" i="2"/>
  <c r="K130" i="2"/>
  <c r="I130" i="2"/>
  <c r="K129" i="2"/>
  <c r="I129" i="2"/>
  <c r="K128" i="2"/>
  <c r="I128" i="2"/>
  <c r="K127" i="2"/>
  <c r="I127" i="2"/>
  <c r="K126" i="2"/>
  <c r="I126" i="2"/>
  <c r="K125" i="2"/>
  <c r="I125" i="2"/>
  <c r="K124" i="2"/>
  <c r="I124" i="2"/>
  <c r="K123" i="2"/>
  <c r="I123" i="2"/>
  <c r="K122" i="2"/>
  <c r="I122" i="2"/>
  <c r="K121" i="2"/>
  <c r="I121" i="2"/>
  <c r="K120" i="2"/>
  <c r="I120" i="2"/>
  <c r="K119" i="2"/>
  <c r="I119" i="2"/>
  <c r="K118" i="2"/>
  <c r="I118" i="2"/>
  <c r="K117" i="2"/>
  <c r="I117" i="2"/>
  <c r="K116" i="2"/>
  <c r="I116" i="2"/>
  <c r="K115" i="2"/>
  <c r="I115" i="2"/>
  <c r="K114" i="2"/>
  <c r="I114" i="2"/>
  <c r="K113" i="2"/>
  <c r="I113" i="2"/>
  <c r="K112" i="2"/>
  <c r="I112" i="2"/>
  <c r="K109" i="2"/>
  <c r="I109" i="2"/>
  <c r="K108" i="2"/>
  <c r="I108" i="2"/>
  <c r="K107" i="2"/>
  <c r="I107" i="2"/>
  <c r="K106" i="2"/>
  <c r="I106" i="2"/>
  <c r="K105" i="2"/>
  <c r="I105" i="2"/>
  <c r="K104" i="2"/>
  <c r="I104" i="2"/>
  <c r="K103" i="2"/>
  <c r="I103" i="2"/>
  <c r="K102" i="2"/>
  <c r="I102" i="2"/>
  <c r="K101" i="2"/>
  <c r="I101" i="2"/>
  <c r="K100" i="2"/>
  <c r="I100" i="2"/>
  <c r="K99" i="2"/>
  <c r="I99" i="2"/>
  <c r="K98" i="2"/>
  <c r="I98" i="2"/>
  <c r="K97" i="2"/>
  <c r="I97" i="2"/>
  <c r="K96" i="2"/>
  <c r="I96" i="2"/>
  <c r="K95" i="2"/>
  <c r="I95" i="2"/>
  <c r="K94" i="2"/>
  <c r="I94" i="2"/>
  <c r="K93" i="2"/>
  <c r="I93" i="2"/>
  <c r="K92" i="2"/>
  <c r="I92" i="2"/>
  <c r="K91" i="2"/>
  <c r="I91" i="2"/>
  <c r="K90" i="2"/>
  <c r="I90" i="2"/>
  <c r="K89" i="2"/>
  <c r="I89" i="2"/>
  <c r="K88" i="2"/>
  <c r="I88" i="2"/>
  <c r="K87" i="2"/>
  <c r="I87" i="2"/>
  <c r="K84" i="2"/>
  <c r="I84" i="2"/>
  <c r="K83" i="2"/>
  <c r="I83" i="2"/>
  <c r="K82" i="2"/>
  <c r="I82" i="2"/>
  <c r="K81" i="2"/>
  <c r="I81" i="2"/>
  <c r="K80" i="2"/>
  <c r="I80" i="2"/>
  <c r="K79" i="2"/>
  <c r="I79" i="2"/>
  <c r="K78" i="2"/>
  <c r="I78" i="2"/>
  <c r="K77" i="2"/>
  <c r="I77" i="2"/>
  <c r="K76" i="2"/>
  <c r="I76" i="2"/>
  <c r="K75" i="2"/>
  <c r="I75" i="2"/>
  <c r="K74" i="2"/>
  <c r="I74" i="2"/>
  <c r="K73" i="2"/>
  <c r="I73" i="2"/>
  <c r="K72" i="2"/>
  <c r="I72" i="2"/>
  <c r="K71" i="2"/>
  <c r="I71" i="2"/>
  <c r="K70" i="2"/>
  <c r="I70" i="2"/>
  <c r="K69" i="2"/>
  <c r="I69" i="2"/>
  <c r="K68" i="2"/>
  <c r="I68" i="2"/>
  <c r="K67" i="2"/>
  <c r="I67" i="2"/>
  <c r="K66" i="2"/>
  <c r="I66" i="2"/>
  <c r="K65" i="2"/>
  <c r="I65" i="2"/>
  <c r="K64" i="2"/>
  <c r="I64" i="2"/>
  <c r="K63" i="2"/>
  <c r="I63" i="2"/>
  <c r="K62" i="2"/>
  <c r="I62" i="2"/>
  <c r="K61" i="2"/>
  <c r="I61" i="2"/>
  <c r="K60" i="2"/>
  <c r="I60" i="2"/>
  <c r="K59" i="2"/>
  <c r="I59" i="2"/>
  <c r="K58" i="2"/>
  <c r="I58" i="2"/>
  <c r="K57" i="2"/>
  <c r="I57" i="2"/>
  <c r="K56" i="2"/>
  <c r="I56" i="2"/>
  <c r="K55" i="2"/>
  <c r="I55" i="2"/>
  <c r="I54" i="2"/>
  <c r="K53" i="2"/>
  <c r="I53" i="2"/>
  <c r="K51" i="2"/>
  <c r="I51" i="2"/>
  <c r="K50" i="2"/>
  <c r="I50" i="2"/>
  <c r="K49" i="2"/>
  <c r="I49" i="2"/>
  <c r="K48" i="2"/>
  <c r="I48" i="2"/>
  <c r="K47" i="2"/>
  <c r="I47" i="2"/>
  <c r="K46" i="2"/>
  <c r="I46" i="2"/>
  <c r="K45" i="2"/>
  <c r="I45" i="2"/>
  <c r="K44" i="2"/>
  <c r="I44" i="2"/>
  <c r="K43" i="2"/>
  <c r="I43" i="2"/>
  <c r="K42" i="2"/>
  <c r="I42" i="2"/>
  <c r="K41" i="2"/>
  <c r="I41" i="2"/>
  <c r="K40" i="2"/>
  <c r="I40" i="2"/>
  <c r="K39" i="2"/>
  <c r="I39" i="2"/>
  <c r="K38" i="2"/>
  <c r="I38" i="2"/>
  <c r="K37" i="2"/>
  <c r="I37" i="2"/>
  <c r="K36" i="2"/>
  <c r="I36" i="2"/>
  <c r="K35" i="2"/>
  <c r="I35" i="2"/>
  <c r="K34" i="2"/>
  <c r="I34" i="2"/>
  <c r="K33" i="2"/>
  <c r="I33" i="2"/>
  <c r="K32" i="2"/>
  <c r="I32" i="2"/>
  <c r="K31" i="2"/>
  <c r="I31" i="2"/>
  <c r="K30" i="2"/>
  <c r="I30" i="2"/>
  <c r="K29" i="2"/>
  <c r="I29" i="2"/>
  <c r="K28" i="2"/>
  <c r="I28" i="2"/>
  <c r="K27" i="2"/>
  <c r="I27" i="2"/>
  <c r="K26" i="2"/>
  <c r="I26" i="2"/>
  <c r="K25" i="2"/>
  <c r="I25" i="2"/>
  <c r="K24" i="2"/>
  <c r="I24" i="2"/>
  <c r="K23" i="2"/>
  <c r="I23" i="2"/>
  <c r="K22" i="2"/>
  <c r="I22" i="2"/>
  <c r="K21" i="2"/>
  <c r="I21" i="2"/>
  <c r="K20" i="2"/>
  <c r="I20" i="2"/>
  <c r="K19" i="2"/>
  <c r="I19" i="2"/>
  <c r="K18" i="2"/>
  <c r="I18" i="2"/>
  <c r="K17" i="2"/>
  <c r="I17" i="2"/>
  <c r="K16" i="2"/>
  <c r="I16" i="2"/>
  <c r="K15" i="2"/>
  <c r="I15" i="2"/>
  <c r="K14" i="2"/>
  <c r="I14" i="2"/>
  <c r="K13" i="2"/>
  <c r="I13" i="2"/>
  <c r="K12" i="2"/>
  <c r="I12" i="2"/>
  <c r="K11" i="2"/>
  <c r="I11" i="2"/>
  <c r="K10" i="2"/>
  <c r="I10" i="2"/>
  <c r="K9" i="2"/>
  <c r="I9" i="2"/>
  <c r="K8" i="2"/>
  <c r="I8" i="2"/>
  <c r="K7" i="2"/>
  <c r="I7" i="2"/>
  <c r="K6" i="2"/>
  <c r="I6" i="2"/>
  <c r="K5" i="2"/>
  <c r="I5" i="2"/>
  <c r="I4" i="2"/>
</calcChain>
</file>

<file path=xl/sharedStrings.xml><?xml version="1.0" encoding="utf-8"?>
<sst xmlns="http://schemas.openxmlformats.org/spreadsheetml/2006/main" count="2374" uniqueCount="1913">
  <si>
    <t>事業所番号</t>
    <rPh sb="0" eb="3">
      <t>ジギョウショ</t>
    </rPh>
    <rPh sb="3" eb="5">
      <t>バンゴウ</t>
    </rPh>
    <phoneticPr fontId="4"/>
  </si>
  <si>
    <t>所在地</t>
    <rPh sb="0" eb="3">
      <t>ショザイチ</t>
    </rPh>
    <phoneticPr fontId="4"/>
  </si>
  <si>
    <t>定員</t>
    <rPh sb="0" eb="2">
      <t>テイイン</t>
    </rPh>
    <phoneticPr fontId="4"/>
  </si>
  <si>
    <t>延支払
対象者
(人月数)</t>
    <rPh sb="0" eb="1">
      <t>ノ</t>
    </rPh>
    <rPh sb="1" eb="3">
      <t>シハラ</t>
    </rPh>
    <rPh sb="4" eb="6">
      <t>タイショウ</t>
    </rPh>
    <rPh sb="6" eb="7">
      <t>シャ</t>
    </rPh>
    <rPh sb="9" eb="10">
      <t>ニン</t>
    </rPh>
    <rPh sb="10" eb="11">
      <t>ツキ</t>
    </rPh>
    <rPh sb="11" eb="12">
      <t>スウ</t>
    </rPh>
    <phoneticPr fontId="4"/>
  </si>
  <si>
    <t>延時間数</t>
    <rPh sb="0" eb="1">
      <t>ノベ</t>
    </rPh>
    <rPh sb="1" eb="4">
      <t>ジカンスウ</t>
    </rPh>
    <phoneticPr fontId="4"/>
  </si>
  <si>
    <t>作業1</t>
    <rPh sb="0" eb="2">
      <t>サギョウ</t>
    </rPh>
    <phoneticPr fontId="4"/>
  </si>
  <si>
    <t>作業2</t>
    <rPh sb="0" eb="2">
      <t>サギョウ</t>
    </rPh>
    <phoneticPr fontId="4"/>
  </si>
  <si>
    <t>作業3</t>
    <rPh sb="0" eb="2">
      <t>サギョウ</t>
    </rPh>
    <phoneticPr fontId="4"/>
  </si>
  <si>
    <t>合計</t>
  </si>
  <si>
    <t>もちの木作業所</t>
  </si>
  <si>
    <t>おおぞら館</t>
  </si>
  <si>
    <t>多機能型事業所　まゆみの里</t>
  </si>
  <si>
    <t>日立市大みか福祉作業所</t>
  </si>
  <si>
    <t>障がい者就労支援施設キルトハウス</t>
  </si>
  <si>
    <t>にいはり園</t>
  </si>
  <si>
    <t>おひさま</t>
  </si>
  <si>
    <t>就労支援クリーベル</t>
  </si>
  <si>
    <t>はーとふる・ビレッジ</t>
  </si>
  <si>
    <t>知的障害者授産施設　銀の笛</t>
  </si>
  <si>
    <t>花農場</t>
  </si>
  <si>
    <t>かんぱにぃ</t>
  </si>
  <si>
    <t>和耕学園</t>
  </si>
  <si>
    <t>ひまわり</t>
  </si>
  <si>
    <t>双葉園</t>
  </si>
  <si>
    <t>そよかぜ</t>
  </si>
  <si>
    <t>ハイライフサポート多機能・牛久</t>
  </si>
  <si>
    <t>ごきげんファーム</t>
  </si>
  <si>
    <t>サポートセンターこころ</t>
  </si>
  <si>
    <t>ワークイノベーションセンター</t>
  </si>
  <si>
    <t>ごきげんファーム　茎崎</t>
  </si>
  <si>
    <t>サポートセンターきずなPLUS</t>
  </si>
  <si>
    <t>就労継続支援Ｂ型事業所ＣＯＬＯＲＳ（カラーズ）</t>
  </si>
  <si>
    <t>Ｚero Ｐoint</t>
  </si>
  <si>
    <t>ぎふう工房</t>
  </si>
  <si>
    <t>ライフワークサポートなか</t>
  </si>
  <si>
    <t>ひまわりハウス</t>
  </si>
  <si>
    <t>朝幸の郷下館</t>
  </si>
  <si>
    <t>あゆみほっとハウス</t>
  </si>
  <si>
    <t>ロメオ障害福祉サービス２号館</t>
  </si>
  <si>
    <t>ハミングハウス</t>
  </si>
  <si>
    <t>特定非営利活動法人ハートスペースあゆみ</t>
  </si>
  <si>
    <t>障がい者就労支援事業所　コンパス</t>
  </si>
  <si>
    <t>かしの木　城里</t>
  </si>
  <si>
    <t>ネットワーク</t>
  </si>
  <si>
    <t>ＢＩＣＭＡＭＡファミリア</t>
  </si>
  <si>
    <t>真壁授産学園</t>
  </si>
  <si>
    <t>たいよう</t>
  </si>
  <si>
    <t>サポートセンター芝</t>
  </si>
  <si>
    <t>支払総額
（円）</t>
    <rPh sb="0" eb="2">
      <t>シハラ</t>
    </rPh>
    <rPh sb="2" eb="4">
      <t>ソウガク</t>
    </rPh>
    <rPh sb="6" eb="7">
      <t>エン</t>
    </rPh>
    <phoneticPr fontId="4"/>
  </si>
  <si>
    <t>時給換算(円)</t>
    <rPh sb="0" eb="2">
      <t>ジキュウ</t>
    </rPh>
    <rPh sb="2" eb="4">
      <t>カンサン</t>
    </rPh>
    <rPh sb="5" eb="6">
      <t>エン</t>
    </rPh>
    <phoneticPr fontId="4"/>
  </si>
  <si>
    <t>利用
者数</t>
    <rPh sb="0" eb="2">
      <t>リヨウ</t>
    </rPh>
    <rPh sb="3" eb="4">
      <t>シャ</t>
    </rPh>
    <rPh sb="4" eb="5">
      <t>スウ</t>
    </rPh>
    <phoneticPr fontId="4"/>
  </si>
  <si>
    <t>障害者就労支援事業所　いもや</t>
    <rPh sb="0" eb="3">
      <t>ショウガイシャ</t>
    </rPh>
    <rPh sb="3" eb="5">
      <t>シュウロウ</t>
    </rPh>
    <rPh sb="5" eb="7">
      <t>シエン</t>
    </rPh>
    <rPh sb="7" eb="10">
      <t>ジギョウショ</t>
    </rPh>
    <phoneticPr fontId="5"/>
  </si>
  <si>
    <t>行方市</t>
    <rPh sb="0" eb="2">
      <t>ナメガタ</t>
    </rPh>
    <rPh sb="2" eb="3">
      <t>シ</t>
    </rPh>
    <phoneticPr fontId="5"/>
  </si>
  <si>
    <t>水戸市</t>
    <rPh sb="0" eb="3">
      <t>ミトシ</t>
    </rPh>
    <phoneticPr fontId="5"/>
  </si>
  <si>
    <t>石岡市</t>
    <rPh sb="0" eb="3">
      <t>イシオカシ</t>
    </rPh>
    <phoneticPr fontId="5"/>
  </si>
  <si>
    <t>茨城町</t>
    <rPh sb="0" eb="3">
      <t>イバラキマチ</t>
    </rPh>
    <phoneticPr fontId="5"/>
  </si>
  <si>
    <t>つくば市</t>
    <rPh sb="3" eb="4">
      <t>シ</t>
    </rPh>
    <phoneticPr fontId="5"/>
  </si>
  <si>
    <t>就労継続支援Ｂ型事業所　
第二幸の実園</t>
    <rPh sb="0" eb="2">
      <t>シュウロウ</t>
    </rPh>
    <rPh sb="2" eb="4">
      <t>ケイゾク</t>
    </rPh>
    <rPh sb="4" eb="6">
      <t>シエン</t>
    </rPh>
    <rPh sb="7" eb="8">
      <t>カタ</t>
    </rPh>
    <rPh sb="8" eb="11">
      <t>ジギョウショ</t>
    </rPh>
    <phoneticPr fontId="5"/>
  </si>
  <si>
    <t>東海村</t>
    <rPh sb="0" eb="3">
      <t>トウカイムラ</t>
    </rPh>
    <phoneticPr fontId="5"/>
  </si>
  <si>
    <t>古河市</t>
    <rPh sb="0" eb="3">
      <t>コガシ</t>
    </rPh>
    <phoneticPr fontId="5"/>
  </si>
  <si>
    <t>くれよん工房</t>
    <rPh sb="4" eb="6">
      <t>コウボウ</t>
    </rPh>
    <phoneticPr fontId="5"/>
  </si>
  <si>
    <t>いいはたらくばトポス</t>
  </si>
  <si>
    <t>牛久市</t>
    <rPh sb="0" eb="3">
      <t>ウシクシ</t>
    </rPh>
    <phoneticPr fontId="5"/>
  </si>
  <si>
    <t>障害者支援施設　はまなす荘</t>
    <rPh sb="0" eb="3">
      <t>ショウガイシャ</t>
    </rPh>
    <rPh sb="3" eb="5">
      <t>シエン</t>
    </rPh>
    <rPh sb="5" eb="7">
      <t>シセツ</t>
    </rPh>
    <rPh sb="12" eb="13">
      <t>ソウ</t>
    </rPh>
    <phoneticPr fontId="5"/>
  </si>
  <si>
    <t>北茨城市</t>
    <rPh sb="0" eb="4">
      <t>キタイバラキシ</t>
    </rPh>
    <phoneticPr fontId="5"/>
  </si>
  <si>
    <t>はっぴぃ・べる</t>
  </si>
  <si>
    <t>高萩市</t>
    <rPh sb="0" eb="3">
      <t>タカハギシ</t>
    </rPh>
    <phoneticPr fontId="5"/>
  </si>
  <si>
    <t>筑西市</t>
    <rPh sb="0" eb="3">
      <t>チクセイシ</t>
    </rPh>
    <phoneticPr fontId="5"/>
  </si>
  <si>
    <t>NPO法人ボイス社</t>
    <rPh sb="3" eb="5">
      <t>ホウジン</t>
    </rPh>
    <rPh sb="8" eb="9">
      <t>シャ</t>
    </rPh>
    <phoneticPr fontId="5"/>
  </si>
  <si>
    <t>西明寺事業所ステップ</t>
    <rPh sb="0" eb="3">
      <t>サイミョウジ</t>
    </rPh>
    <rPh sb="3" eb="6">
      <t>ジギョウショ</t>
    </rPh>
    <phoneticPr fontId="5"/>
  </si>
  <si>
    <t>障がい者就労支援事業所
わーくるほーぷ</t>
    <rPh sb="0" eb="1">
      <t>サワ</t>
    </rPh>
    <rPh sb="3" eb="4">
      <t>シャ</t>
    </rPh>
    <rPh sb="4" eb="6">
      <t>シュウロウ</t>
    </rPh>
    <rPh sb="6" eb="8">
      <t>シエン</t>
    </rPh>
    <rPh sb="8" eb="11">
      <t>ジギョウショ</t>
    </rPh>
    <phoneticPr fontId="5"/>
  </si>
  <si>
    <t>ドリームたんぽぽ</t>
  </si>
  <si>
    <t>就労支援事業所あかつか</t>
    <rPh sb="0" eb="2">
      <t>シュウロウ</t>
    </rPh>
    <rPh sb="2" eb="4">
      <t>シエン</t>
    </rPh>
    <rPh sb="4" eb="6">
      <t>ジギョウ</t>
    </rPh>
    <rPh sb="6" eb="7">
      <t>ショ</t>
    </rPh>
    <phoneticPr fontId="5"/>
  </si>
  <si>
    <t>那珂市</t>
    <rPh sb="0" eb="3">
      <t>ナカシ</t>
    </rPh>
    <phoneticPr fontId="5"/>
  </si>
  <si>
    <t>土浦市</t>
    <rPh sb="0" eb="2">
      <t>ツチウラ</t>
    </rPh>
    <rPh sb="2" eb="3">
      <t>シ</t>
    </rPh>
    <phoneticPr fontId="5"/>
  </si>
  <si>
    <t>フロイデ工房なか</t>
  </si>
  <si>
    <t>ばく</t>
  </si>
  <si>
    <t>結城市</t>
    <rPh sb="0" eb="3">
      <t>ユウキシ</t>
    </rPh>
    <phoneticPr fontId="5"/>
  </si>
  <si>
    <t>鉾田市</t>
    <rPh sb="0" eb="3">
      <t>ホコタシ</t>
    </rPh>
    <phoneticPr fontId="5"/>
  </si>
  <si>
    <t>慈光青年寮</t>
    <rPh sb="0" eb="2">
      <t>ジコウ</t>
    </rPh>
    <rPh sb="2" eb="4">
      <t>セイネン</t>
    </rPh>
    <rPh sb="4" eb="5">
      <t>リョウ</t>
    </rPh>
    <phoneticPr fontId="5"/>
  </si>
  <si>
    <t>坂東市</t>
    <rPh sb="0" eb="3">
      <t>バンドウシ</t>
    </rPh>
    <phoneticPr fontId="5"/>
  </si>
  <si>
    <t>スマイル水戸かがやき</t>
    <rPh sb="4" eb="6">
      <t>ミト</t>
    </rPh>
    <phoneticPr fontId="5"/>
  </si>
  <si>
    <t>ベルあじさい学園</t>
    <rPh sb="6" eb="8">
      <t>ガクエン</t>
    </rPh>
    <phoneticPr fontId="5"/>
  </si>
  <si>
    <t>八千代町</t>
    <rPh sb="0" eb="4">
      <t>ヤチヨマチ</t>
    </rPh>
    <phoneticPr fontId="5"/>
  </si>
  <si>
    <t>チェリー館</t>
    <rPh sb="4" eb="5">
      <t>カン</t>
    </rPh>
    <phoneticPr fontId="5"/>
  </si>
  <si>
    <t>ひたちなか市</t>
    <rPh sb="5" eb="6">
      <t>シ</t>
    </rPh>
    <phoneticPr fontId="5"/>
  </si>
  <si>
    <t>しずかの創造苑</t>
    <rPh sb="4" eb="6">
      <t>ソウゾウ</t>
    </rPh>
    <rPh sb="6" eb="7">
      <t>エン</t>
    </rPh>
    <phoneticPr fontId="5"/>
  </si>
  <si>
    <t>就労支援事業所　きりの木</t>
    <rPh sb="0" eb="2">
      <t>シュウロウ</t>
    </rPh>
    <rPh sb="2" eb="4">
      <t>シエン</t>
    </rPh>
    <rPh sb="4" eb="7">
      <t>ジギョウショ</t>
    </rPh>
    <rPh sb="11" eb="12">
      <t>キ</t>
    </rPh>
    <phoneticPr fontId="5"/>
  </si>
  <si>
    <t>神栖市</t>
    <rPh sb="0" eb="2">
      <t>カミス</t>
    </rPh>
    <rPh sb="2" eb="3">
      <t>シ</t>
    </rPh>
    <phoneticPr fontId="5"/>
  </si>
  <si>
    <t>ジョブサポートセンター</t>
  </si>
  <si>
    <t>しらゆり荘</t>
    <rPh sb="4" eb="5">
      <t>ソウ</t>
    </rPh>
    <phoneticPr fontId="5"/>
  </si>
  <si>
    <t>かすみがうら市</t>
    <rPh sb="6" eb="7">
      <t>シ</t>
    </rPh>
    <phoneticPr fontId="5"/>
  </si>
  <si>
    <t>笠間市</t>
    <rPh sb="0" eb="3">
      <t>カサマシ</t>
    </rPh>
    <phoneticPr fontId="5"/>
  </si>
  <si>
    <t>スマイル笠間かがやき</t>
    <rPh sb="4" eb="6">
      <t>カサマ</t>
    </rPh>
    <phoneticPr fontId="5"/>
  </si>
  <si>
    <t>さくら</t>
  </si>
  <si>
    <t>城里町</t>
    <rPh sb="0" eb="1">
      <t>シロ</t>
    </rPh>
    <rPh sb="1" eb="2">
      <t>サト</t>
    </rPh>
    <rPh sb="2" eb="3">
      <t>マチ</t>
    </rPh>
    <phoneticPr fontId="5"/>
  </si>
  <si>
    <t>河内町障がい者支援センターひかり</t>
    <rPh sb="0" eb="2">
      <t>カワチ</t>
    </rPh>
    <rPh sb="2" eb="3">
      <t>マチ</t>
    </rPh>
    <rPh sb="3" eb="4">
      <t>ショウ</t>
    </rPh>
    <rPh sb="6" eb="7">
      <t>シャ</t>
    </rPh>
    <rPh sb="7" eb="9">
      <t>シエン</t>
    </rPh>
    <phoneticPr fontId="5"/>
  </si>
  <si>
    <t>河内町</t>
    <rPh sb="0" eb="2">
      <t>カワチ</t>
    </rPh>
    <rPh sb="2" eb="3">
      <t>マチ</t>
    </rPh>
    <phoneticPr fontId="5"/>
  </si>
  <si>
    <t>きよらの郷</t>
    <rPh sb="4" eb="5">
      <t>サト</t>
    </rPh>
    <phoneticPr fontId="5"/>
  </si>
  <si>
    <t>常陸大宮市</t>
    <rPh sb="0" eb="5">
      <t>ヒタチオオミヤシ</t>
    </rPh>
    <phoneticPr fontId="5"/>
  </si>
  <si>
    <t>あけぼの荘</t>
    <rPh sb="4" eb="5">
      <t>ソウ</t>
    </rPh>
    <phoneticPr fontId="5"/>
  </si>
  <si>
    <t>小美玉市</t>
    <rPh sb="0" eb="4">
      <t>オミタマシ</t>
    </rPh>
    <phoneticPr fontId="5"/>
  </si>
  <si>
    <t>障害福祉サービス事業所　
ひまわり園</t>
    <rPh sb="0" eb="2">
      <t>ショウガイ</t>
    </rPh>
    <rPh sb="2" eb="4">
      <t>フクシ</t>
    </rPh>
    <rPh sb="8" eb="11">
      <t>ジギョウショ</t>
    </rPh>
    <rPh sb="17" eb="18">
      <t>エン</t>
    </rPh>
    <phoneticPr fontId="5"/>
  </si>
  <si>
    <t>Kichi-Kuro</t>
  </si>
  <si>
    <t>就労支援事業所ほっとピア・ワークス</t>
    <rPh sb="4" eb="7">
      <t>ジギョウショ</t>
    </rPh>
    <phoneticPr fontId="5"/>
  </si>
  <si>
    <t>桜川市</t>
    <rPh sb="0" eb="3">
      <t>サクラガワシ</t>
    </rPh>
    <phoneticPr fontId="5"/>
  </si>
  <si>
    <t>さぼてん</t>
  </si>
  <si>
    <t>牛久市知的障害者デイサービスわくわく</t>
    <rPh sb="0" eb="3">
      <t>ウシクシ</t>
    </rPh>
    <rPh sb="3" eb="5">
      <t>チテキ</t>
    </rPh>
    <rPh sb="5" eb="8">
      <t>ショウガイシャ</t>
    </rPh>
    <phoneticPr fontId="5"/>
  </si>
  <si>
    <t>スペース・ドリーム</t>
  </si>
  <si>
    <t>スリーアール水戸</t>
    <rPh sb="6" eb="8">
      <t>ミト</t>
    </rPh>
    <phoneticPr fontId="5"/>
  </si>
  <si>
    <t>ひまわりの郷</t>
    <rPh sb="5" eb="6">
      <t>サト</t>
    </rPh>
    <phoneticPr fontId="5"/>
  </si>
  <si>
    <t>自立支援センターきぼう</t>
    <rPh sb="0" eb="2">
      <t>ジリツ</t>
    </rPh>
    <rPh sb="2" eb="4">
      <t>シエン</t>
    </rPh>
    <phoneticPr fontId="5"/>
  </si>
  <si>
    <t>境町</t>
    <rPh sb="0" eb="1">
      <t>サカイ</t>
    </rPh>
    <rPh sb="1" eb="2">
      <t>マチ</t>
    </rPh>
    <phoneticPr fontId="5"/>
  </si>
  <si>
    <t>グッドライフ潮来</t>
    <rPh sb="6" eb="8">
      <t>イタコ</t>
    </rPh>
    <phoneticPr fontId="5"/>
  </si>
  <si>
    <t>潮来市</t>
    <rPh sb="0" eb="2">
      <t>イタコ</t>
    </rPh>
    <rPh sb="2" eb="3">
      <t>シ</t>
    </rPh>
    <phoneticPr fontId="5"/>
  </si>
  <si>
    <t>就労支援事業所みらい</t>
    <rPh sb="0" eb="2">
      <t>シュウロウ</t>
    </rPh>
    <rPh sb="2" eb="4">
      <t>シエン</t>
    </rPh>
    <rPh sb="4" eb="6">
      <t>ジギョウ</t>
    </rPh>
    <rPh sb="6" eb="7">
      <t>ショ</t>
    </rPh>
    <phoneticPr fontId="5"/>
  </si>
  <si>
    <t>ワークスたんぽぽ成沢事業所</t>
    <rPh sb="8" eb="10">
      <t>ナルサワ</t>
    </rPh>
    <rPh sb="10" eb="13">
      <t>ジギョウショ</t>
    </rPh>
    <phoneticPr fontId="5"/>
  </si>
  <si>
    <t>日立市</t>
    <rPh sb="0" eb="3">
      <t>ヒタチシ</t>
    </rPh>
    <phoneticPr fontId="5"/>
  </si>
  <si>
    <t>障害福祉サービス事業所　おさだの杜</t>
    <rPh sb="0" eb="2">
      <t>ショウガイ</t>
    </rPh>
    <rPh sb="2" eb="4">
      <t>フクシ</t>
    </rPh>
    <rPh sb="8" eb="10">
      <t>ジギョウ</t>
    </rPh>
    <rPh sb="10" eb="11">
      <t>ショ</t>
    </rPh>
    <rPh sb="16" eb="17">
      <t>モリ</t>
    </rPh>
    <phoneticPr fontId="5"/>
  </si>
  <si>
    <t>AMI福祉工場</t>
    <rPh sb="3" eb="5">
      <t>フクシ</t>
    </rPh>
    <rPh sb="5" eb="7">
      <t>コウジョウ</t>
    </rPh>
    <phoneticPr fontId="5"/>
  </si>
  <si>
    <t>阿見町</t>
    <rPh sb="0" eb="2">
      <t>アミ</t>
    </rPh>
    <rPh sb="2" eb="3">
      <t>マチ</t>
    </rPh>
    <phoneticPr fontId="5"/>
  </si>
  <si>
    <t>かしの木水戸</t>
    <rPh sb="3" eb="4">
      <t>キ</t>
    </rPh>
    <rPh sb="4" eb="6">
      <t>ミト</t>
    </rPh>
    <phoneticPr fontId="5"/>
  </si>
  <si>
    <t>LACC稲敷</t>
    <rPh sb="4" eb="6">
      <t>イナシキ</t>
    </rPh>
    <phoneticPr fontId="5"/>
  </si>
  <si>
    <t>ぽらん・わーくす</t>
  </si>
  <si>
    <t>聚楽館</t>
    <rPh sb="0" eb="2">
      <t>ジュラク</t>
    </rPh>
    <rPh sb="2" eb="3">
      <t>カン</t>
    </rPh>
    <phoneticPr fontId="5"/>
  </si>
  <si>
    <t>ふくろうの郷</t>
    <rPh sb="5" eb="6">
      <t>サト</t>
    </rPh>
    <phoneticPr fontId="5"/>
  </si>
  <si>
    <t>取手市</t>
    <rPh sb="0" eb="3">
      <t>トリデシ</t>
    </rPh>
    <phoneticPr fontId="5"/>
  </si>
  <si>
    <t>オールマスターズ</t>
  </si>
  <si>
    <t>守谷市障がい者福祉センター</t>
    <rPh sb="0" eb="2">
      <t>モリヤ</t>
    </rPh>
    <rPh sb="2" eb="3">
      <t>シ</t>
    </rPh>
    <rPh sb="3" eb="4">
      <t>ショウ</t>
    </rPh>
    <rPh sb="6" eb="7">
      <t>シャ</t>
    </rPh>
    <rPh sb="7" eb="9">
      <t>フクシ</t>
    </rPh>
    <phoneticPr fontId="5"/>
  </si>
  <si>
    <t>守谷市</t>
    <rPh sb="0" eb="3">
      <t>モリヤシ</t>
    </rPh>
    <phoneticPr fontId="5"/>
  </si>
  <si>
    <t>オーロラ</t>
  </si>
  <si>
    <t>あじさい学園</t>
    <rPh sb="4" eb="6">
      <t>ガクエン</t>
    </rPh>
    <phoneticPr fontId="5"/>
  </si>
  <si>
    <t>ワークセンターひたち</t>
  </si>
  <si>
    <t>稲敷市障がい者センター　ハートピアいなしき</t>
    <rPh sb="0" eb="2">
      <t>イナシキ</t>
    </rPh>
    <rPh sb="2" eb="3">
      <t>シ</t>
    </rPh>
    <rPh sb="3" eb="4">
      <t>サワ</t>
    </rPh>
    <rPh sb="6" eb="7">
      <t>モノ</t>
    </rPh>
    <phoneticPr fontId="5"/>
  </si>
  <si>
    <t>稲敷市</t>
    <rPh sb="0" eb="3">
      <t>イナシキシ</t>
    </rPh>
    <phoneticPr fontId="5"/>
  </si>
  <si>
    <t>障害福祉支援センターヴィラ結城</t>
    <rPh sb="0" eb="2">
      <t>ショウガイ</t>
    </rPh>
    <rPh sb="2" eb="4">
      <t>フクシ</t>
    </rPh>
    <rPh sb="4" eb="6">
      <t>シエン</t>
    </rPh>
    <phoneticPr fontId="5"/>
  </si>
  <si>
    <t>大子町</t>
    <rPh sb="0" eb="3">
      <t>ダイゴマチ</t>
    </rPh>
    <phoneticPr fontId="5"/>
  </si>
  <si>
    <t>ひまわり学園</t>
    <rPh sb="4" eb="6">
      <t>ガクエン</t>
    </rPh>
    <phoneticPr fontId="5"/>
  </si>
  <si>
    <t>ほびき園</t>
    <rPh sb="3" eb="4">
      <t>エン</t>
    </rPh>
    <phoneticPr fontId="5"/>
  </si>
  <si>
    <t>みらいの森</t>
    <rPh sb="4" eb="5">
      <t>モリ</t>
    </rPh>
    <phoneticPr fontId="5"/>
  </si>
  <si>
    <t>常総市</t>
    <rPh sb="0" eb="3">
      <t>ジョウソウシ</t>
    </rPh>
    <phoneticPr fontId="5"/>
  </si>
  <si>
    <t>あいふぁーむ茨城</t>
    <rPh sb="6" eb="8">
      <t>イバラキ</t>
    </rPh>
    <phoneticPr fontId="5"/>
  </si>
  <si>
    <t>つくばみらい市</t>
    <rPh sb="6" eb="7">
      <t>シ</t>
    </rPh>
    <phoneticPr fontId="5"/>
  </si>
  <si>
    <t>就労センター土浦</t>
    <rPh sb="0" eb="2">
      <t>シュウロウ</t>
    </rPh>
    <rPh sb="6" eb="8">
      <t>ツチウラ</t>
    </rPh>
    <phoneticPr fontId="5"/>
  </si>
  <si>
    <t>日立市十王福祉作業所</t>
    <rPh sb="0" eb="3">
      <t>ヒタチシ</t>
    </rPh>
    <rPh sb="3" eb="5">
      <t>ジュウオウ</t>
    </rPh>
    <rPh sb="5" eb="7">
      <t>フクシ</t>
    </rPh>
    <rPh sb="7" eb="10">
      <t>サギョウショ</t>
    </rPh>
    <phoneticPr fontId="5"/>
  </si>
  <si>
    <t>ひまわり学園水海道</t>
    <rPh sb="4" eb="6">
      <t>ガクエン</t>
    </rPh>
    <rPh sb="6" eb="9">
      <t>ミツカイドウ</t>
    </rPh>
    <phoneticPr fontId="5"/>
  </si>
  <si>
    <t>チャレンジ～challenge～</t>
  </si>
  <si>
    <t>あじさい学園八千代</t>
    <rPh sb="4" eb="6">
      <t>ガクエン</t>
    </rPh>
    <rPh sb="6" eb="7">
      <t>ハチ</t>
    </rPh>
    <rPh sb="7" eb="9">
      <t>チヨ</t>
    </rPh>
    <phoneticPr fontId="5"/>
  </si>
  <si>
    <t>就労継続支援Ｂ型　MINA　AMIGO</t>
    <rPh sb="0" eb="2">
      <t>シュウロウ</t>
    </rPh>
    <rPh sb="2" eb="4">
      <t>ケイゾク</t>
    </rPh>
    <rPh sb="4" eb="6">
      <t>シエン</t>
    </rPh>
    <rPh sb="7" eb="8">
      <t>カタ</t>
    </rPh>
    <phoneticPr fontId="5"/>
  </si>
  <si>
    <t>ワークステーション若草園</t>
    <rPh sb="9" eb="11">
      <t>ワカクサ</t>
    </rPh>
    <rPh sb="11" eb="12">
      <t>エン</t>
    </rPh>
    <phoneticPr fontId="5"/>
  </si>
  <si>
    <t>指定障害者就労移行支援施設　
ひばり園</t>
    <rPh sb="0" eb="2">
      <t>シテイ</t>
    </rPh>
    <rPh sb="2" eb="5">
      <t>ショウガイシャ</t>
    </rPh>
    <rPh sb="5" eb="7">
      <t>シュウロウ</t>
    </rPh>
    <rPh sb="7" eb="9">
      <t>イコウ</t>
    </rPh>
    <rPh sb="9" eb="11">
      <t>シエン</t>
    </rPh>
    <rPh sb="11" eb="13">
      <t>シセツ</t>
    </rPh>
    <rPh sb="18" eb="19">
      <t>エン</t>
    </rPh>
    <phoneticPr fontId="5"/>
  </si>
  <si>
    <t>ワークしもだて</t>
  </si>
  <si>
    <t>サポートセンターきずな</t>
  </si>
  <si>
    <t>森田屋</t>
    <rPh sb="0" eb="2">
      <t>モリタ</t>
    </rPh>
    <rPh sb="2" eb="3">
      <t>ヤ</t>
    </rPh>
    <phoneticPr fontId="5"/>
  </si>
  <si>
    <t>障害者就労支援事業所　フリーダム</t>
    <rPh sb="0" eb="3">
      <t>ショウガイシャ</t>
    </rPh>
    <rPh sb="3" eb="5">
      <t>シュウロウ</t>
    </rPh>
    <rPh sb="5" eb="7">
      <t>シエン</t>
    </rPh>
    <rPh sb="7" eb="10">
      <t>ジギョウショ</t>
    </rPh>
    <phoneticPr fontId="5"/>
  </si>
  <si>
    <t>複合福祉施設一想園</t>
    <rPh sb="0" eb="2">
      <t>フクゴウ</t>
    </rPh>
    <rPh sb="2" eb="4">
      <t>フクシ</t>
    </rPh>
    <rPh sb="4" eb="6">
      <t>シセツ</t>
    </rPh>
    <rPh sb="6" eb="7">
      <t>イチ</t>
    </rPh>
    <rPh sb="7" eb="8">
      <t>ソウ</t>
    </rPh>
    <rPh sb="8" eb="9">
      <t>エン</t>
    </rPh>
    <phoneticPr fontId="5"/>
  </si>
  <si>
    <t>ポニーの家多機能</t>
    <rPh sb="4" eb="5">
      <t>イエ</t>
    </rPh>
    <rPh sb="5" eb="8">
      <t>タキノウ</t>
    </rPh>
    <phoneticPr fontId="5"/>
  </si>
  <si>
    <t>天神の郷</t>
    <rPh sb="0" eb="2">
      <t>テンジン</t>
    </rPh>
    <rPh sb="3" eb="4">
      <t>サト</t>
    </rPh>
    <phoneticPr fontId="5"/>
  </si>
  <si>
    <t>BeeCorporation</t>
  </si>
  <si>
    <t>土浦市</t>
    <rPh sb="0" eb="3">
      <t>ツチウラシ</t>
    </rPh>
    <phoneticPr fontId="5"/>
  </si>
  <si>
    <t>やまびこ厚生園</t>
    <rPh sb="4" eb="6">
      <t>コウセイ</t>
    </rPh>
    <rPh sb="6" eb="7">
      <t>エン</t>
    </rPh>
    <phoneticPr fontId="5"/>
  </si>
  <si>
    <t>百笑クラブ</t>
    <rPh sb="0" eb="1">
      <t>ヒャク</t>
    </rPh>
    <rPh sb="1" eb="2">
      <t>ワライ</t>
    </rPh>
    <phoneticPr fontId="5"/>
  </si>
  <si>
    <t>とまとくらぶ</t>
  </si>
  <si>
    <t>福祉サポートセンターあすなろ</t>
    <rPh sb="0" eb="2">
      <t>フクシ</t>
    </rPh>
    <phoneticPr fontId="5"/>
  </si>
  <si>
    <t>ライフディア　鉾田</t>
    <rPh sb="7" eb="9">
      <t>ホコタ</t>
    </rPh>
    <phoneticPr fontId="5"/>
  </si>
  <si>
    <t>マルニカレッジ</t>
  </si>
  <si>
    <t>下妻市</t>
    <rPh sb="0" eb="3">
      <t>シモツマシ</t>
    </rPh>
    <phoneticPr fontId="5"/>
  </si>
  <si>
    <t>障がい者自立支援事業所
ディライトホーム</t>
    <rPh sb="0" eb="1">
      <t>ショウ</t>
    </rPh>
    <rPh sb="3" eb="4">
      <t>シャ</t>
    </rPh>
    <rPh sb="4" eb="6">
      <t>ジリツ</t>
    </rPh>
    <rPh sb="6" eb="8">
      <t>シエン</t>
    </rPh>
    <rPh sb="8" eb="10">
      <t>ジギョウ</t>
    </rPh>
    <rPh sb="10" eb="11">
      <t>ショ</t>
    </rPh>
    <phoneticPr fontId="5"/>
  </si>
  <si>
    <t>サポートステーション　オリオン</t>
  </si>
  <si>
    <t>ロメオ障害福祉サービス１号館</t>
    <rPh sb="3" eb="5">
      <t>ショウガイ</t>
    </rPh>
    <rPh sb="5" eb="7">
      <t>フクシ</t>
    </rPh>
    <rPh sb="12" eb="14">
      <t>ゴウカン</t>
    </rPh>
    <phoneticPr fontId="5"/>
  </si>
  <si>
    <t>聴覚障がい者就労支援施設
工房ふくろう</t>
    <rPh sb="0" eb="2">
      <t>チョウカク</t>
    </rPh>
    <rPh sb="2" eb="3">
      <t>ショウ</t>
    </rPh>
    <rPh sb="5" eb="6">
      <t>シャ</t>
    </rPh>
    <rPh sb="6" eb="8">
      <t>シュウロウ</t>
    </rPh>
    <rPh sb="8" eb="10">
      <t>シエン</t>
    </rPh>
    <rPh sb="10" eb="12">
      <t>シセツ</t>
    </rPh>
    <rPh sb="13" eb="15">
      <t>コウボウ</t>
    </rPh>
    <phoneticPr fontId="5"/>
  </si>
  <si>
    <t>さくら学園</t>
    <rPh sb="3" eb="5">
      <t>ガクエン</t>
    </rPh>
    <phoneticPr fontId="5"/>
  </si>
  <si>
    <t>取手市立障害者福祉センター
つつじ園</t>
    <rPh sb="0" eb="2">
      <t>トリデ</t>
    </rPh>
    <rPh sb="2" eb="4">
      <t>イチリツ</t>
    </rPh>
    <rPh sb="4" eb="7">
      <t>ショウガイシャ</t>
    </rPh>
    <rPh sb="7" eb="9">
      <t>フクシ</t>
    </rPh>
    <rPh sb="17" eb="18">
      <t>エン</t>
    </rPh>
    <phoneticPr fontId="5"/>
  </si>
  <si>
    <t>自立支援センター　はなまる</t>
    <rPh sb="0" eb="2">
      <t>ジリツ</t>
    </rPh>
    <rPh sb="2" eb="4">
      <t>シエン</t>
    </rPh>
    <phoneticPr fontId="5"/>
  </si>
  <si>
    <t>多機能型事業所たんぽぽ</t>
    <rPh sb="0" eb="3">
      <t>タキノウ</t>
    </rPh>
    <rPh sb="3" eb="4">
      <t>ガタ</t>
    </rPh>
    <rPh sb="4" eb="7">
      <t>ジギョウショ</t>
    </rPh>
    <phoneticPr fontId="5"/>
  </si>
  <si>
    <t>ふれあいの里中山園</t>
    <rPh sb="5" eb="6">
      <t>サト</t>
    </rPh>
    <rPh sb="6" eb="8">
      <t>ナカヤマ</t>
    </rPh>
    <rPh sb="8" eb="9">
      <t>エン</t>
    </rPh>
    <phoneticPr fontId="5"/>
  </si>
  <si>
    <t>あさひ弁当工房</t>
    <rPh sb="3" eb="7">
      <t>ベントウコウボウ</t>
    </rPh>
    <phoneticPr fontId="5"/>
  </si>
  <si>
    <t>水戸自立支援センター　
グリーンカンパニーファーム</t>
    <rPh sb="0" eb="2">
      <t>ミト</t>
    </rPh>
    <rPh sb="2" eb="4">
      <t>ジリツ</t>
    </rPh>
    <rPh sb="4" eb="6">
      <t>シエン</t>
    </rPh>
    <phoneticPr fontId="5"/>
  </si>
  <si>
    <t>りんご館</t>
    <rPh sb="3" eb="4">
      <t>カン</t>
    </rPh>
    <phoneticPr fontId="5"/>
  </si>
  <si>
    <t>若葉園</t>
    <rPh sb="0" eb="2">
      <t>ワカバ</t>
    </rPh>
    <rPh sb="2" eb="3">
      <t>エン</t>
    </rPh>
    <phoneticPr fontId="5"/>
  </si>
  <si>
    <t>フレッシュグリーン</t>
  </si>
  <si>
    <t>やまびこ作業所</t>
    <rPh sb="4" eb="6">
      <t>サギョウ</t>
    </rPh>
    <rPh sb="6" eb="7">
      <t>ショ</t>
    </rPh>
    <phoneticPr fontId="5"/>
  </si>
  <si>
    <t>グリーンフィールド鹿嶋</t>
    <rPh sb="9" eb="11">
      <t>カシマ</t>
    </rPh>
    <phoneticPr fontId="5"/>
  </si>
  <si>
    <t>鹿嶋市</t>
    <rPh sb="0" eb="3">
      <t>カシマシ</t>
    </rPh>
    <phoneticPr fontId="5"/>
  </si>
  <si>
    <t>ＬＩＢ</t>
  </si>
  <si>
    <t>多機能型事業所おおぞら</t>
    <rPh sb="0" eb="3">
      <t>タキノウ</t>
    </rPh>
    <rPh sb="3" eb="4">
      <t>カタ</t>
    </rPh>
    <rPh sb="4" eb="7">
      <t>ジギョウショ</t>
    </rPh>
    <phoneticPr fontId="5"/>
  </si>
  <si>
    <t>たから学園</t>
    <rPh sb="3" eb="5">
      <t>ガクエン</t>
    </rPh>
    <phoneticPr fontId="5"/>
  </si>
  <si>
    <t>日立市しいの木学園</t>
    <rPh sb="0" eb="2">
      <t>ヒタチ</t>
    </rPh>
    <rPh sb="2" eb="3">
      <t>シ</t>
    </rPh>
    <rPh sb="6" eb="7">
      <t>キ</t>
    </rPh>
    <rPh sb="7" eb="9">
      <t>ガクエン</t>
    </rPh>
    <phoneticPr fontId="5"/>
  </si>
  <si>
    <t>フレンドハウス</t>
  </si>
  <si>
    <t>レジーア</t>
  </si>
  <si>
    <t>土浦市つくしの家</t>
    <rPh sb="0" eb="2">
      <t>ツチウラ</t>
    </rPh>
    <rPh sb="2" eb="3">
      <t>シ</t>
    </rPh>
    <rPh sb="7" eb="8">
      <t>イエ</t>
    </rPh>
    <phoneticPr fontId="5"/>
  </si>
  <si>
    <t>りんご館　小美玉</t>
    <rPh sb="3" eb="4">
      <t>カン</t>
    </rPh>
    <rPh sb="5" eb="8">
      <t>オミタマ</t>
    </rPh>
    <phoneticPr fontId="5"/>
  </si>
  <si>
    <t>鹿島の里　就労支援事業所</t>
    <rPh sb="0" eb="2">
      <t>カシマ</t>
    </rPh>
    <rPh sb="3" eb="4">
      <t>サト</t>
    </rPh>
    <rPh sb="5" eb="7">
      <t>シュウロウ</t>
    </rPh>
    <rPh sb="7" eb="9">
      <t>シエン</t>
    </rPh>
    <rPh sb="9" eb="12">
      <t>ジギョウショ</t>
    </rPh>
    <phoneticPr fontId="5"/>
  </si>
  <si>
    <t>取手市立障害者福祉センターふじしろ</t>
    <rPh sb="0" eb="2">
      <t>トリデ</t>
    </rPh>
    <rPh sb="2" eb="4">
      <t>イチリツ</t>
    </rPh>
    <rPh sb="4" eb="7">
      <t>ショウガイシャ</t>
    </rPh>
    <rPh sb="7" eb="9">
      <t>フクシ</t>
    </rPh>
    <phoneticPr fontId="5"/>
  </si>
  <si>
    <t>ひばり</t>
  </si>
  <si>
    <t>精神障害者自立支援事業所ひだまり</t>
    <rPh sb="0" eb="2">
      <t>セイシン</t>
    </rPh>
    <rPh sb="2" eb="5">
      <t>ショウガイシャ</t>
    </rPh>
    <rPh sb="5" eb="7">
      <t>ジリツ</t>
    </rPh>
    <rPh sb="7" eb="9">
      <t>シエン</t>
    </rPh>
    <rPh sb="9" eb="11">
      <t>ジギョウ</t>
    </rPh>
    <rPh sb="11" eb="12">
      <t>ショ</t>
    </rPh>
    <phoneticPr fontId="5"/>
  </si>
  <si>
    <t>アクティブ</t>
  </si>
  <si>
    <t>ざっきょやくらぶ</t>
  </si>
  <si>
    <t>福祉サービス事業所かがやき</t>
    <rPh sb="0" eb="2">
      <t>フクシ</t>
    </rPh>
    <rPh sb="6" eb="9">
      <t>ジギョウショ</t>
    </rPh>
    <phoneticPr fontId="5"/>
  </si>
  <si>
    <t>心【ｓhin】</t>
    <rPh sb="0" eb="1">
      <t>ココロ</t>
    </rPh>
    <phoneticPr fontId="5"/>
  </si>
  <si>
    <t>障害者支援センター未来　就労継続支援B型事業所</t>
    <rPh sb="0" eb="3">
      <t>ショウガイシャ</t>
    </rPh>
    <rPh sb="3" eb="5">
      <t>シエン</t>
    </rPh>
    <rPh sb="9" eb="11">
      <t>ミライ</t>
    </rPh>
    <rPh sb="12" eb="14">
      <t>シュウロウ</t>
    </rPh>
    <rPh sb="14" eb="16">
      <t>ケイゾク</t>
    </rPh>
    <rPh sb="16" eb="18">
      <t>シエン</t>
    </rPh>
    <rPh sb="19" eb="23">
      <t>ガタジギョウショ</t>
    </rPh>
    <phoneticPr fontId="5"/>
  </si>
  <si>
    <t>工房　あおい空</t>
    <rPh sb="0" eb="2">
      <t>コウボウ</t>
    </rPh>
    <rPh sb="6" eb="7">
      <t>ソラ</t>
    </rPh>
    <phoneticPr fontId="5"/>
  </si>
  <si>
    <t>サンファームなるみ</t>
  </si>
  <si>
    <t>どりーむ工房</t>
    <rPh sb="4" eb="6">
      <t>コウボウ</t>
    </rPh>
    <phoneticPr fontId="5"/>
  </si>
  <si>
    <t>ケアシエスタ</t>
  </si>
  <si>
    <t>障がい者活動センター　えくぼ</t>
    <rPh sb="0" eb="1">
      <t>ショウ</t>
    </rPh>
    <rPh sb="3" eb="4">
      <t>シャ</t>
    </rPh>
    <rPh sb="4" eb="6">
      <t>カツドウ</t>
    </rPh>
    <phoneticPr fontId="5"/>
  </si>
  <si>
    <t>サポートセンターゆうき</t>
  </si>
  <si>
    <t>日立市滑川福祉作業所</t>
    <rPh sb="0" eb="3">
      <t>ヒタチシ</t>
    </rPh>
    <rPh sb="3" eb="5">
      <t>ナメカワ</t>
    </rPh>
    <rPh sb="5" eb="7">
      <t>フクシ</t>
    </rPh>
    <rPh sb="7" eb="10">
      <t>サギョウショ</t>
    </rPh>
    <phoneticPr fontId="5"/>
  </si>
  <si>
    <t>シリウス</t>
  </si>
  <si>
    <t>サポートセンターきらら</t>
  </si>
  <si>
    <t>多機能型通所施設ハレルヤ</t>
    <rPh sb="0" eb="4">
      <t>タキノウガタ</t>
    </rPh>
    <rPh sb="4" eb="5">
      <t>ツウ</t>
    </rPh>
    <rPh sb="5" eb="6">
      <t>ショ</t>
    </rPh>
    <rPh sb="6" eb="8">
      <t>シセツ</t>
    </rPh>
    <phoneticPr fontId="5"/>
  </si>
  <si>
    <t>常総市心身障害者福祉センター</t>
    <rPh sb="0" eb="2">
      <t>ジョウソウ</t>
    </rPh>
    <rPh sb="2" eb="3">
      <t>シ</t>
    </rPh>
    <rPh sb="3" eb="5">
      <t>シンシン</t>
    </rPh>
    <rPh sb="5" eb="8">
      <t>ショウガイシャ</t>
    </rPh>
    <rPh sb="8" eb="10">
      <t>フクシ</t>
    </rPh>
    <phoneticPr fontId="5"/>
  </si>
  <si>
    <t>就労支援センター「時計台」</t>
    <rPh sb="0" eb="2">
      <t>シュウロウ</t>
    </rPh>
    <rPh sb="2" eb="4">
      <t>シエン</t>
    </rPh>
    <rPh sb="9" eb="12">
      <t>トケイダイ</t>
    </rPh>
    <phoneticPr fontId="5"/>
  </si>
  <si>
    <t>障害者自立支援センター
みなみかぜ</t>
    <rPh sb="0" eb="2">
      <t>ショウガイ</t>
    </rPh>
    <rPh sb="2" eb="3">
      <t>シャ</t>
    </rPh>
    <rPh sb="3" eb="5">
      <t>ジリツ</t>
    </rPh>
    <rPh sb="5" eb="7">
      <t>シエン</t>
    </rPh>
    <phoneticPr fontId="5"/>
  </si>
  <si>
    <t>グリーンピース</t>
  </si>
  <si>
    <t>障がい者・人間・生活・労働・社会参加ｻﾎﾟｰﾄｾﾝﾀｰうきうきマイスター</t>
    <rPh sb="0" eb="1">
      <t>ショウ</t>
    </rPh>
    <rPh sb="3" eb="4">
      <t>シャ</t>
    </rPh>
    <rPh sb="5" eb="7">
      <t>ニンゲン</t>
    </rPh>
    <rPh sb="8" eb="10">
      <t>セイカツ</t>
    </rPh>
    <rPh sb="11" eb="13">
      <t>ロウドウ</t>
    </rPh>
    <rPh sb="14" eb="16">
      <t>シャカイ</t>
    </rPh>
    <rPh sb="16" eb="18">
      <t>サンカ</t>
    </rPh>
    <phoneticPr fontId="5"/>
  </si>
  <si>
    <t>森のキッチン＆ギャラリー　
うさぎの家</t>
    <rPh sb="0" eb="1">
      <t>モリ</t>
    </rPh>
    <rPh sb="18" eb="19">
      <t>イエ</t>
    </rPh>
    <phoneticPr fontId="5"/>
  </si>
  <si>
    <t>はすね</t>
  </si>
  <si>
    <t>ハートケアセンターひたちなか</t>
  </si>
  <si>
    <t>ゴダイファクトリー</t>
  </si>
  <si>
    <t>笹の葉ワーク</t>
    <rPh sb="0" eb="1">
      <t>ササ</t>
    </rPh>
    <rPh sb="2" eb="3">
      <t>ハ</t>
    </rPh>
    <phoneticPr fontId="5"/>
  </si>
  <si>
    <t>障がい者活動センター　えくぼひたちなか</t>
    <rPh sb="0" eb="1">
      <t>ショウ</t>
    </rPh>
    <rPh sb="3" eb="4">
      <t>シャ</t>
    </rPh>
    <rPh sb="4" eb="6">
      <t>カツドウ</t>
    </rPh>
    <phoneticPr fontId="5"/>
  </si>
  <si>
    <t>オアシス</t>
  </si>
  <si>
    <t>Dr's ハーブラボ</t>
  </si>
  <si>
    <t>恵和社会復帰センター</t>
    <rPh sb="0" eb="1">
      <t>メグミ</t>
    </rPh>
    <rPh sb="1" eb="2">
      <t>ワ</t>
    </rPh>
    <rPh sb="2" eb="4">
      <t>シャカイ</t>
    </rPh>
    <rPh sb="4" eb="6">
      <t>フッキ</t>
    </rPh>
    <phoneticPr fontId="5"/>
  </si>
  <si>
    <t>ナザレ園就労支援事業所</t>
    <rPh sb="3" eb="4">
      <t>エン</t>
    </rPh>
    <rPh sb="4" eb="6">
      <t>シュウロウ</t>
    </rPh>
    <rPh sb="6" eb="8">
      <t>シエン</t>
    </rPh>
    <rPh sb="8" eb="11">
      <t>ジギョウショ</t>
    </rPh>
    <phoneticPr fontId="5"/>
  </si>
  <si>
    <t>就労支援センター　北勝園みなと館</t>
    <rPh sb="0" eb="2">
      <t>シュウロウ</t>
    </rPh>
    <rPh sb="2" eb="4">
      <t>シエン</t>
    </rPh>
    <rPh sb="9" eb="10">
      <t>キタ</t>
    </rPh>
    <rPh sb="10" eb="11">
      <t>カ</t>
    </rPh>
    <rPh sb="11" eb="12">
      <t>エン</t>
    </rPh>
    <rPh sb="15" eb="16">
      <t>カン</t>
    </rPh>
    <phoneticPr fontId="5"/>
  </si>
  <si>
    <t>ハミルトン</t>
  </si>
  <si>
    <t>障害者就労支援事業所あおいとり</t>
    <rPh sb="0" eb="3">
      <t>ショウガイシャ</t>
    </rPh>
    <rPh sb="3" eb="5">
      <t>シュウロウ</t>
    </rPh>
    <rPh sb="5" eb="7">
      <t>シエン</t>
    </rPh>
    <rPh sb="7" eb="9">
      <t>ジギョウ</t>
    </rPh>
    <rPh sb="9" eb="10">
      <t>ショ</t>
    </rPh>
    <phoneticPr fontId="5"/>
  </si>
  <si>
    <t>就労継続支援Ｂ型事業所　歩実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</si>
  <si>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共同作業所ふれあい</t>
    <rPh sb="0" eb="2">
      <t>キョウドウ</t>
    </rPh>
    <rPh sb="2" eb="4">
      <t>サギョウ</t>
    </rPh>
    <rPh sb="4" eb="5">
      <t>ショ</t>
    </rPh>
    <phoneticPr fontId="5"/>
  </si>
  <si>
    <t>常陸太田市</t>
    <rPh sb="0" eb="5">
      <t>ヒタチオオタシ</t>
    </rPh>
    <phoneticPr fontId="5"/>
  </si>
  <si>
    <t>就労継続支援B型事業所　希望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2" eb="14">
      <t>キボウ</t>
    </rPh>
    <phoneticPr fontId="5"/>
  </si>
  <si>
    <t>就労支援センターかつらぎ</t>
    <rPh sb="0" eb="2">
      <t>シュウロウ</t>
    </rPh>
    <rPh sb="2" eb="4">
      <t>シエン</t>
    </rPh>
    <phoneticPr fontId="5"/>
  </si>
  <si>
    <t>鹿嶋市総合福祉センター</t>
    <rPh sb="0" eb="3">
      <t>カシマシ</t>
    </rPh>
    <rPh sb="3" eb="5">
      <t>ソウゴウ</t>
    </rPh>
    <rPh sb="5" eb="7">
      <t>フクシ</t>
    </rPh>
    <phoneticPr fontId="5"/>
  </si>
  <si>
    <t>リバティ・サポートセンターゆい</t>
  </si>
  <si>
    <t>み・らいず愛織</t>
    <rPh sb="5" eb="6">
      <t>アイ</t>
    </rPh>
    <rPh sb="6" eb="7">
      <t>オ</t>
    </rPh>
    <phoneticPr fontId="5"/>
  </si>
  <si>
    <t>障害者日中活動支援センター</t>
    <rPh sb="0" eb="3">
      <t>ショウガイシャ</t>
    </rPh>
    <rPh sb="3" eb="5">
      <t>ニッチュウ</t>
    </rPh>
    <rPh sb="5" eb="7">
      <t>カツドウ</t>
    </rPh>
    <rPh sb="7" eb="9">
      <t>シエン</t>
    </rPh>
    <phoneticPr fontId="5"/>
  </si>
  <si>
    <t>縁・心</t>
    <rPh sb="0" eb="1">
      <t>エン</t>
    </rPh>
    <rPh sb="2" eb="3">
      <t>ココロ</t>
    </rPh>
    <phoneticPr fontId="5"/>
  </si>
  <si>
    <t>障害者自立支援センターつばさ</t>
    <rPh sb="0" eb="3">
      <t>ショウガイシャ</t>
    </rPh>
    <rPh sb="3" eb="5">
      <t>ジリツ</t>
    </rPh>
    <rPh sb="5" eb="7">
      <t>シエン</t>
    </rPh>
    <phoneticPr fontId="5"/>
  </si>
  <si>
    <t>自立支援センター　希望の峰</t>
    <rPh sb="0" eb="2">
      <t>ジリツ</t>
    </rPh>
    <rPh sb="2" eb="4">
      <t>シエン</t>
    </rPh>
    <rPh sb="9" eb="11">
      <t>キボウ</t>
    </rPh>
    <rPh sb="12" eb="13">
      <t>ミネ</t>
    </rPh>
    <phoneticPr fontId="5"/>
  </si>
  <si>
    <t>クオリティ・オブ・ライフ就労支援センター</t>
    <rPh sb="12" eb="14">
      <t>シュウロウ</t>
    </rPh>
    <rPh sb="14" eb="16">
      <t>シエン</t>
    </rPh>
    <phoneticPr fontId="5"/>
  </si>
  <si>
    <t>エイトファクトリーひたちなか</t>
  </si>
  <si>
    <t>マルシェ</t>
  </si>
  <si>
    <t>障害者自立支援センター　
ゆきわりそう</t>
  </si>
  <si>
    <t>吉泉苑</t>
    <rPh sb="0" eb="1">
      <t>キチ</t>
    </rPh>
    <rPh sb="1" eb="2">
      <t>イズミ</t>
    </rPh>
    <rPh sb="2" eb="3">
      <t>エン</t>
    </rPh>
    <phoneticPr fontId="5"/>
  </si>
  <si>
    <t>日立共同作業所　ふきのとう</t>
    <rPh sb="0" eb="2">
      <t>ヒタチ</t>
    </rPh>
    <rPh sb="2" eb="4">
      <t>キョウドウ</t>
    </rPh>
    <rPh sb="4" eb="7">
      <t>サギョウショ</t>
    </rPh>
    <phoneticPr fontId="5"/>
  </si>
  <si>
    <t>スマイル&amp;ピース</t>
  </si>
  <si>
    <t>行方市障害者地域活動支援センタードリームハウス</t>
    <rPh sb="0" eb="3">
      <t>ナメカタシ</t>
    </rPh>
    <rPh sb="3" eb="6">
      <t>ショウガイシャ</t>
    </rPh>
    <rPh sb="6" eb="8">
      <t>チイキ</t>
    </rPh>
    <rPh sb="8" eb="10">
      <t>カツドウ</t>
    </rPh>
    <rPh sb="10" eb="12">
      <t>シエン</t>
    </rPh>
    <phoneticPr fontId="5"/>
  </si>
  <si>
    <t>就労支援サービス　イマココ</t>
    <rPh sb="0" eb="2">
      <t>シュウロウ</t>
    </rPh>
    <rPh sb="2" eb="4">
      <t>シエン</t>
    </rPh>
    <phoneticPr fontId="5"/>
  </si>
  <si>
    <t>阿見町障害者支援センター</t>
    <rPh sb="0" eb="2">
      <t>アミ</t>
    </rPh>
    <rPh sb="2" eb="3">
      <t>マチ</t>
    </rPh>
    <rPh sb="3" eb="6">
      <t>ショウガイシャ</t>
    </rPh>
    <rPh sb="6" eb="8">
      <t>シエン</t>
    </rPh>
    <phoneticPr fontId="5"/>
  </si>
  <si>
    <t>鹿島育成園アイリス</t>
    <rPh sb="0" eb="2">
      <t>カシマ</t>
    </rPh>
    <rPh sb="2" eb="4">
      <t>イクセイ</t>
    </rPh>
    <rPh sb="4" eb="5">
      <t>エン</t>
    </rPh>
    <phoneticPr fontId="5"/>
  </si>
  <si>
    <t>kokoro</t>
  </si>
  <si>
    <t>植物工場　歩実</t>
    <rPh sb="0" eb="2">
      <t>ショクブツ</t>
    </rPh>
    <rPh sb="2" eb="4">
      <t>コウジョウ</t>
    </rPh>
    <rPh sb="5" eb="6">
      <t>アユミ</t>
    </rPh>
    <rPh sb="6" eb="7">
      <t>ミ</t>
    </rPh>
    <phoneticPr fontId="5"/>
  </si>
  <si>
    <t>美浦村自立支援センター　ホープ</t>
    <rPh sb="0" eb="3">
      <t>ミホムラ</t>
    </rPh>
    <rPh sb="3" eb="5">
      <t>ジリツ</t>
    </rPh>
    <rPh sb="5" eb="7">
      <t>シエン</t>
    </rPh>
    <phoneticPr fontId="5"/>
  </si>
  <si>
    <t>美浦村</t>
    <rPh sb="0" eb="2">
      <t>ミウラ</t>
    </rPh>
    <rPh sb="2" eb="3">
      <t>ムラ</t>
    </rPh>
    <phoneticPr fontId="5"/>
  </si>
  <si>
    <t>くるみ</t>
  </si>
  <si>
    <t>障害福祉ｻｰﾋﾞｽ事業所　
筑波エコー学園</t>
    <rPh sb="0" eb="2">
      <t>ショウガイ</t>
    </rPh>
    <rPh sb="2" eb="4">
      <t>フクシ</t>
    </rPh>
    <rPh sb="9" eb="12">
      <t>ジギョウショ</t>
    </rPh>
    <phoneticPr fontId="5"/>
  </si>
  <si>
    <t>就労継続支援Ｂ型　ともだち村</t>
    <rPh sb="0" eb="2">
      <t>シュウロウ</t>
    </rPh>
    <rPh sb="2" eb="4">
      <t>ケイゾク</t>
    </rPh>
    <rPh sb="4" eb="6">
      <t>シエン</t>
    </rPh>
    <rPh sb="7" eb="8">
      <t>カタ</t>
    </rPh>
    <rPh sb="13" eb="14">
      <t>ムラ</t>
    </rPh>
    <phoneticPr fontId="5"/>
  </si>
  <si>
    <t>Calm</t>
  </si>
  <si>
    <t>まごころ</t>
  </si>
  <si>
    <t>就労支援事業所　One　Heart</t>
    <rPh sb="0" eb="2">
      <t>シュウロウ</t>
    </rPh>
    <rPh sb="2" eb="4">
      <t>シエン</t>
    </rPh>
    <rPh sb="4" eb="6">
      <t>ジギョウ</t>
    </rPh>
    <rPh sb="6" eb="7">
      <t>ショ</t>
    </rPh>
    <phoneticPr fontId="5"/>
  </si>
  <si>
    <t>笠間市障害者福祉センターともべ「たけのこ」</t>
    <rPh sb="0" eb="3">
      <t>カサマシ</t>
    </rPh>
    <rPh sb="3" eb="6">
      <t>ショウガイシャ</t>
    </rPh>
    <rPh sb="6" eb="8">
      <t>フクシ</t>
    </rPh>
    <phoneticPr fontId="5"/>
  </si>
  <si>
    <t>ぽこりっと高萩</t>
    <rPh sb="5" eb="7">
      <t>タカハギ</t>
    </rPh>
    <phoneticPr fontId="5"/>
  </si>
  <si>
    <t>指定障害福祉サービス事業所カルム</t>
    <rPh sb="0" eb="2">
      <t>シテイ</t>
    </rPh>
    <rPh sb="2" eb="4">
      <t>ショウガイ</t>
    </rPh>
    <rPh sb="4" eb="6">
      <t>フクシ</t>
    </rPh>
    <rPh sb="10" eb="13">
      <t>ジギョウショ</t>
    </rPh>
    <phoneticPr fontId="5"/>
  </si>
  <si>
    <t>就労継続支援Ｂ型事業所とよさと</t>
  </si>
  <si>
    <t>障がい福祉センター　みらい</t>
    <rPh sb="0" eb="1">
      <t>ショウ</t>
    </rPh>
    <rPh sb="3" eb="5">
      <t>フクシ</t>
    </rPh>
    <phoneticPr fontId="5"/>
  </si>
  <si>
    <t>日立市桐木田福祉作業所</t>
    <rPh sb="0" eb="3">
      <t>ヒタチシ</t>
    </rPh>
    <rPh sb="3" eb="4">
      <t>キリ</t>
    </rPh>
    <rPh sb="4" eb="5">
      <t>キ</t>
    </rPh>
    <rPh sb="5" eb="6">
      <t>タ</t>
    </rPh>
    <rPh sb="6" eb="8">
      <t>フクシ</t>
    </rPh>
    <rPh sb="8" eb="11">
      <t>サギョウショ</t>
    </rPh>
    <phoneticPr fontId="5"/>
  </si>
  <si>
    <t>いばらきのケア多機能型生活支援センター　やまぶき</t>
    <rPh sb="7" eb="11">
      <t>タキノウガタ</t>
    </rPh>
    <rPh sb="11" eb="13">
      <t>セイカツ</t>
    </rPh>
    <rPh sb="13" eb="15">
      <t>シエン</t>
    </rPh>
    <phoneticPr fontId="5"/>
  </si>
  <si>
    <t>自立支援センター　奏</t>
    <rPh sb="0" eb="2">
      <t>ジリツ</t>
    </rPh>
    <rPh sb="2" eb="4">
      <t>シエン</t>
    </rPh>
    <rPh sb="9" eb="10">
      <t>ソウ</t>
    </rPh>
    <phoneticPr fontId="5"/>
  </si>
  <si>
    <t>（株）ブリッジタウン</t>
  </si>
  <si>
    <t>ケアステーション・コナン</t>
  </si>
  <si>
    <t>美浦村</t>
    <rPh sb="0" eb="3">
      <t>ミホムラ</t>
    </rPh>
    <phoneticPr fontId="5"/>
  </si>
  <si>
    <t>まいえの里</t>
    <rPh sb="4" eb="5">
      <t>サト</t>
    </rPh>
    <phoneticPr fontId="5"/>
  </si>
  <si>
    <t>就労継続支援事業所すみれ</t>
    <rPh sb="0" eb="2">
      <t>シュウロウ</t>
    </rPh>
    <rPh sb="2" eb="4">
      <t>ケイゾク</t>
    </rPh>
    <rPh sb="4" eb="6">
      <t>シエン</t>
    </rPh>
    <rPh sb="6" eb="8">
      <t>ジギョウ</t>
    </rPh>
    <rPh sb="8" eb="9">
      <t>ショ</t>
    </rPh>
    <phoneticPr fontId="5"/>
  </si>
  <si>
    <t>さくらのおか</t>
  </si>
  <si>
    <t>地域活動センター　光（KOO)</t>
    <rPh sb="0" eb="2">
      <t>チイキ</t>
    </rPh>
    <rPh sb="2" eb="4">
      <t>カツドウ</t>
    </rPh>
    <rPh sb="9" eb="10">
      <t>ヒカリ</t>
    </rPh>
    <phoneticPr fontId="5"/>
  </si>
  <si>
    <t>潮騒ファーム</t>
    <rPh sb="0" eb="2">
      <t>シオサイ</t>
    </rPh>
    <phoneticPr fontId="5"/>
  </si>
  <si>
    <t>ひだまり</t>
  </si>
  <si>
    <t>障がい者福祉サービス事業所　ひまわり</t>
    <rPh sb="0" eb="1">
      <t>ショウ</t>
    </rPh>
    <rPh sb="3" eb="4">
      <t>シャ</t>
    </rPh>
    <rPh sb="4" eb="6">
      <t>フクシ</t>
    </rPh>
    <rPh sb="10" eb="13">
      <t>ジギョウショ</t>
    </rPh>
    <phoneticPr fontId="5"/>
  </si>
  <si>
    <t>自立支援センター　こいぶち</t>
    <rPh sb="0" eb="2">
      <t>ジリツ</t>
    </rPh>
    <rPh sb="2" eb="4">
      <t>シエン</t>
    </rPh>
    <phoneticPr fontId="5"/>
  </si>
  <si>
    <t>さつき園</t>
    <rPh sb="3" eb="4">
      <t>エン</t>
    </rPh>
    <phoneticPr fontId="5"/>
  </si>
  <si>
    <t>日新学園</t>
    <rPh sb="0" eb="2">
      <t>ニッシン</t>
    </rPh>
    <rPh sb="2" eb="4">
      <t>ガクエン</t>
    </rPh>
    <phoneticPr fontId="5"/>
  </si>
  <si>
    <t>障害者支援施設　水戸友舞の郷</t>
    <rPh sb="0" eb="3">
      <t>ショウガイシャ</t>
    </rPh>
    <rPh sb="3" eb="5">
      <t>シエン</t>
    </rPh>
    <rPh sb="5" eb="7">
      <t>シセツ</t>
    </rPh>
    <rPh sb="8" eb="10">
      <t>ミト</t>
    </rPh>
    <rPh sb="10" eb="11">
      <t>トモ</t>
    </rPh>
    <rPh sb="11" eb="12">
      <t>マイ</t>
    </rPh>
    <rPh sb="13" eb="14">
      <t>サト</t>
    </rPh>
    <phoneticPr fontId="5"/>
  </si>
  <si>
    <t>コミュニティパルプラス</t>
  </si>
  <si>
    <t>obrigado</t>
  </si>
  <si>
    <t>ブレイクタイム五町田事務所</t>
    <rPh sb="7" eb="10">
      <t>ゴチョウダ</t>
    </rPh>
    <rPh sb="10" eb="12">
      <t>ジム</t>
    </rPh>
    <rPh sb="12" eb="13">
      <t>ショ</t>
    </rPh>
    <phoneticPr fontId="5"/>
  </si>
  <si>
    <t>風</t>
    <rPh sb="0" eb="1">
      <t>カゼ</t>
    </rPh>
    <phoneticPr fontId="5"/>
  </si>
  <si>
    <t>就労支援サービス　はじめの一歩</t>
    <rPh sb="0" eb="4">
      <t>シュウロウシエン</t>
    </rPh>
    <rPh sb="13" eb="15">
      <t>イッポ</t>
    </rPh>
    <phoneticPr fontId="5"/>
  </si>
  <si>
    <t>たんぽぽ作業所</t>
    <rPh sb="4" eb="7">
      <t>サギョウショ</t>
    </rPh>
    <phoneticPr fontId="5"/>
  </si>
  <si>
    <t>夢実現カンパニーつくば</t>
    <rPh sb="0" eb="1">
      <t>ユメ</t>
    </rPh>
    <rPh sb="1" eb="3">
      <t>ジツゲン</t>
    </rPh>
    <phoneticPr fontId="5"/>
  </si>
  <si>
    <t>ジョブライフ　PEACH</t>
  </si>
  <si>
    <t>たまご</t>
  </si>
  <si>
    <t>水戸市知的障害者就労支援施設はげみ</t>
    <rPh sb="0" eb="3">
      <t>ミトシ</t>
    </rPh>
    <rPh sb="3" eb="5">
      <t>チテキ</t>
    </rPh>
    <rPh sb="5" eb="8">
      <t>ショウガイシャ</t>
    </rPh>
    <rPh sb="8" eb="10">
      <t>シュウロウ</t>
    </rPh>
    <rPh sb="10" eb="12">
      <t>シエン</t>
    </rPh>
    <rPh sb="12" eb="14">
      <t>シセツ</t>
    </rPh>
    <phoneticPr fontId="5"/>
  </si>
  <si>
    <t>水戸市知的障害者就労支援施設みのり</t>
    <rPh sb="0" eb="3">
      <t>ミトシ</t>
    </rPh>
    <rPh sb="3" eb="5">
      <t>チテキ</t>
    </rPh>
    <rPh sb="5" eb="8">
      <t>ショウガイシャ</t>
    </rPh>
    <rPh sb="8" eb="10">
      <t>シュウロウ</t>
    </rPh>
    <rPh sb="10" eb="12">
      <t>シエン</t>
    </rPh>
    <rPh sb="12" eb="14">
      <t>シセツ</t>
    </rPh>
    <phoneticPr fontId="5"/>
  </si>
  <si>
    <t>就労支援施設オオダラワークス</t>
    <rPh sb="0" eb="2">
      <t>シュウロウ</t>
    </rPh>
    <rPh sb="2" eb="4">
      <t>シエン</t>
    </rPh>
    <rPh sb="4" eb="6">
      <t>シセツ</t>
    </rPh>
    <phoneticPr fontId="5"/>
  </si>
  <si>
    <t>障がい者サポートセンター一貫堂</t>
    <rPh sb="0" eb="1">
      <t>ショウ</t>
    </rPh>
    <rPh sb="3" eb="4">
      <t>シャ</t>
    </rPh>
    <rPh sb="12" eb="14">
      <t>イッカン</t>
    </rPh>
    <rPh sb="14" eb="15">
      <t>ドウ</t>
    </rPh>
    <phoneticPr fontId="5"/>
  </si>
  <si>
    <t>（福）常陸大宮市社会福祉協議会障害福祉サービス事業所</t>
    <rPh sb="1" eb="2">
      <t>フク</t>
    </rPh>
    <phoneticPr fontId="3"/>
  </si>
  <si>
    <t>ハピネス東海　なごみ内作業所</t>
    <rPh sb="4" eb="6">
      <t>トウカイ</t>
    </rPh>
    <rPh sb="10" eb="11">
      <t>ナイ</t>
    </rPh>
    <rPh sb="11" eb="13">
      <t>サギョウ</t>
    </rPh>
    <rPh sb="13" eb="14">
      <t>ショ</t>
    </rPh>
    <phoneticPr fontId="5"/>
  </si>
  <si>
    <t>（福）大子町社会福祉協議会指定就労継続支援事業所「大子福祉作業所」</t>
    <rPh sb="1" eb="2">
      <t>フク</t>
    </rPh>
    <phoneticPr fontId="5"/>
  </si>
  <si>
    <t>レインボー・ブリッジ</t>
    <phoneticPr fontId="3"/>
  </si>
  <si>
    <t>多機能型障害福祉サービス事業所　ミントの家</t>
    <rPh sb="0" eb="3">
      <t>タキノウ</t>
    </rPh>
    <rPh sb="3" eb="4">
      <t>ガタ</t>
    </rPh>
    <rPh sb="4" eb="6">
      <t>ショウガイ</t>
    </rPh>
    <rPh sb="6" eb="8">
      <t>フクシ</t>
    </rPh>
    <rPh sb="12" eb="15">
      <t>ジギョウショ</t>
    </rPh>
    <rPh sb="20" eb="21">
      <t>イエ</t>
    </rPh>
    <phoneticPr fontId="5"/>
  </si>
  <si>
    <t>もみやまリハビリテーションセンター</t>
    <phoneticPr fontId="3"/>
  </si>
  <si>
    <t>みなみひまわり学園</t>
    <rPh sb="7" eb="9">
      <t>ガクエン</t>
    </rPh>
    <phoneticPr fontId="3"/>
  </si>
  <si>
    <t>KURITAワークサポートセンター「Work-Work」</t>
    <phoneticPr fontId="3"/>
  </si>
  <si>
    <t>多機能型生活支援センター　うみう</t>
    <rPh sb="0" eb="3">
      <t>タキノウ</t>
    </rPh>
    <rPh sb="3" eb="4">
      <t>カタ</t>
    </rPh>
    <rPh sb="4" eb="6">
      <t>セイカツ</t>
    </rPh>
    <rPh sb="6" eb="8">
      <t>シエン</t>
    </rPh>
    <phoneticPr fontId="3"/>
  </si>
  <si>
    <t>就労支援サービス　
イマココ古河</t>
    <rPh sb="0" eb="2">
      <t>シュウロウ</t>
    </rPh>
    <rPh sb="2" eb="4">
      <t>シエン</t>
    </rPh>
    <rPh sb="14" eb="16">
      <t>コガ</t>
    </rPh>
    <phoneticPr fontId="3"/>
  </si>
  <si>
    <t>福祉事業所　てくてく</t>
    <rPh sb="0" eb="2">
      <t>フクシ</t>
    </rPh>
    <rPh sb="2" eb="5">
      <t>ジギョウショ</t>
    </rPh>
    <phoneticPr fontId="3"/>
  </si>
  <si>
    <t>河内町</t>
    <rPh sb="0" eb="2">
      <t>カワチ</t>
    </rPh>
    <rPh sb="2" eb="3">
      <t>マチ</t>
    </rPh>
    <phoneticPr fontId="3"/>
  </si>
  <si>
    <t>ハイライフサポート多機能・取手</t>
    <rPh sb="13" eb="15">
      <t>トリデ</t>
    </rPh>
    <phoneticPr fontId="3"/>
  </si>
  <si>
    <t>総活躍　古河</t>
    <rPh sb="0" eb="1">
      <t>ソウ</t>
    </rPh>
    <rPh sb="1" eb="3">
      <t>カツヤク</t>
    </rPh>
    <rPh sb="4" eb="6">
      <t>コガ</t>
    </rPh>
    <phoneticPr fontId="3"/>
  </si>
  <si>
    <t>SMILON</t>
    <phoneticPr fontId="3"/>
  </si>
  <si>
    <t>あやとりワーク筑西</t>
    <rPh sb="7" eb="9">
      <t>チクセイ</t>
    </rPh>
    <phoneticPr fontId="3"/>
  </si>
  <si>
    <t>ハッブル</t>
    <phoneticPr fontId="3"/>
  </si>
  <si>
    <t>JIMON</t>
    <phoneticPr fontId="3"/>
  </si>
  <si>
    <t>障害福祉サービス事業所多機能型　農楽里</t>
    <rPh sb="0" eb="2">
      <t>ショウガイ</t>
    </rPh>
    <rPh sb="2" eb="4">
      <t>フクシ</t>
    </rPh>
    <rPh sb="8" eb="11">
      <t>ジギョウショ</t>
    </rPh>
    <rPh sb="11" eb="14">
      <t>タキノウ</t>
    </rPh>
    <rPh sb="14" eb="15">
      <t>ガタ</t>
    </rPh>
    <rPh sb="16" eb="17">
      <t>ノウ</t>
    </rPh>
    <rPh sb="17" eb="18">
      <t>ラク</t>
    </rPh>
    <rPh sb="18" eb="19">
      <t>サト</t>
    </rPh>
    <phoneticPr fontId="3"/>
  </si>
  <si>
    <t>水戸市身体障害者就労支援施設のぞみ</t>
    <rPh sb="0" eb="3">
      <t>ミトシ</t>
    </rPh>
    <rPh sb="3" eb="5">
      <t>シンタイ</t>
    </rPh>
    <rPh sb="5" eb="8">
      <t>ショウガイシャ</t>
    </rPh>
    <rPh sb="8" eb="10">
      <t>シュウロウ</t>
    </rPh>
    <rPh sb="10" eb="12">
      <t>シエン</t>
    </rPh>
    <rPh sb="12" eb="14">
      <t>シセツ</t>
    </rPh>
    <phoneticPr fontId="5"/>
  </si>
  <si>
    <t>グッドライフ神栖みはる園
1号館</t>
    <rPh sb="6" eb="8">
      <t>カミス</t>
    </rPh>
    <rPh sb="11" eb="12">
      <t>エン</t>
    </rPh>
    <rPh sb="14" eb="16">
      <t>ゴウカン</t>
    </rPh>
    <phoneticPr fontId="3"/>
  </si>
  <si>
    <t>グッドライフ神栖みはる園
2号館</t>
    <rPh sb="6" eb="8">
      <t>カミス</t>
    </rPh>
    <rPh sb="11" eb="12">
      <t>エン</t>
    </rPh>
    <rPh sb="14" eb="16">
      <t>ゴウカン</t>
    </rPh>
    <phoneticPr fontId="3"/>
  </si>
  <si>
    <t>就労継続支援B型事業所
たまご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3"/>
  </si>
  <si>
    <t>Smile　One</t>
    <phoneticPr fontId="3"/>
  </si>
  <si>
    <t>SBワークス石岡</t>
    <rPh sb="6" eb="8">
      <t>イシオカ</t>
    </rPh>
    <phoneticPr fontId="3"/>
  </si>
  <si>
    <t>紬の家　あおやま</t>
    <rPh sb="0" eb="1">
      <t>ツムギ</t>
    </rPh>
    <rPh sb="2" eb="3">
      <t>イエ</t>
    </rPh>
    <phoneticPr fontId="3"/>
  </si>
  <si>
    <t>知的障害者授産施設
しろがね苑</t>
    <rPh sb="14" eb="15">
      <t>エン</t>
    </rPh>
    <phoneticPr fontId="3"/>
  </si>
  <si>
    <t>ワークショップ　リベルテ</t>
    <phoneticPr fontId="3"/>
  </si>
  <si>
    <t>ワークセンターあゆかわ</t>
    <phoneticPr fontId="3"/>
  </si>
  <si>
    <t>かすみがうら作業所</t>
    <rPh sb="6" eb="8">
      <t>サギョウ</t>
    </rPh>
    <rPh sb="8" eb="9">
      <t>ショ</t>
    </rPh>
    <phoneticPr fontId="3"/>
  </si>
  <si>
    <t>レインボー</t>
    <phoneticPr fontId="3"/>
  </si>
  <si>
    <t>パンでリハみらい</t>
    <phoneticPr fontId="3"/>
  </si>
  <si>
    <t>ワークセンターしろがね</t>
    <phoneticPr fontId="3"/>
  </si>
  <si>
    <t>0810200857</t>
  </si>
  <si>
    <t>0812100550</t>
  </si>
  <si>
    <t>0810300517</t>
  </si>
  <si>
    <t>0810500330</t>
  </si>
  <si>
    <t>0811100197</t>
  </si>
  <si>
    <t>0812400158</t>
  </si>
  <si>
    <t>0810400499</t>
  </si>
  <si>
    <t>0810100420</t>
  </si>
  <si>
    <t>0810100461</t>
  </si>
  <si>
    <t>0810100487</t>
  </si>
  <si>
    <t>0810100495</t>
  </si>
  <si>
    <t>0810100651</t>
  </si>
  <si>
    <t>0810100677</t>
  </si>
  <si>
    <t>0810100719</t>
  </si>
  <si>
    <t>0810100743</t>
  </si>
  <si>
    <t>0810100768</t>
  </si>
  <si>
    <t>0810100776</t>
  </si>
  <si>
    <t>0810100784</t>
  </si>
  <si>
    <t>0810100925</t>
  </si>
  <si>
    <t>0810100958</t>
  </si>
  <si>
    <t>0810101147</t>
  </si>
  <si>
    <t>0810101154</t>
  </si>
  <si>
    <t>0810101287</t>
  </si>
  <si>
    <t>0810101295</t>
  </si>
  <si>
    <t>0810101311</t>
  </si>
  <si>
    <t>0810101337</t>
  </si>
  <si>
    <t>0810101469</t>
  </si>
  <si>
    <t>0810101493</t>
  </si>
  <si>
    <t>0810101501</t>
  </si>
  <si>
    <t>0810101543</t>
  </si>
  <si>
    <t>0810101576</t>
  </si>
  <si>
    <t>0810101600</t>
  </si>
  <si>
    <t>0810101980</t>
  </si>
  <si>
    <t>0810101998</t>
  </si>
  <si>
    <t>0810102137</t>
  </si>
  <si>
    <t>0810102210</t>
  </si>
  <si>
    <t>0810102236</t>
  </si>
  <si>
    <t>0810102277</t>
  </si>
  <si>
    <t>0810102335</t>
  </si>
  <si>
    <t>0810102442</t>
  </si>
  <si>
    <t>0810102475</t>
  </si>
  <si>
    <t>0810102483</t>
  </si>
  <si>
    <t>0810102608</t>
  </si>
  <si>
    <t>0811600147</t>
  </si>
  <si>
    <t>0811600196</t>
  </si>
  <si>
    <t>0811600212</t>
  </si>
  <si>
    <t>0811600253</t>
  </si>
  <si>
    <t>0811600261</t>
  </si>
  <si>
    <t>0811600360</t>
  </si>
  <si>
    <t>0811600378</t>
  </si>
  <si>
    <t>0811600386</t>
  </si>
  <si>
    <t>0811600428</t>
  </si>
  <si>
    <t>0811600436</t>
  </si>
  <si>
    <t>0811600493</t>
  </si>
  <si>
    <t>0811600527</t>
  </si>
  <si>
    <t>0813100021</t>
  </si>
  <si>
    <t>0813100112</t>
  </si>
  <si>
    <t>0813100187</t>
  </si>
  <si>
    <t>0813100203</t>
  </si>
  <si>
    <t>0813100310</t>
  </si>
  <si>
    <t>0817400039</t>
  </si>
  <si>
    <t>0817400120</t>
  </si>
  <si>
    <t>0817400138</t>
  </si>
  <si>
    <t>0817400146</t>
  </si>
  <si>
    <t>0817400187</t>
  </si>
  <si>
    <t>0810200212</t>
  </si>
  <si>
    <t>0810200279</t>
  </si>
  <si>
    <t>0810200287</t>
  </si>
  <si>
    <t>0810200295</t>
  </si>
  <si>
    <t>0810200303</t>
  </si>
  <si>
    <t>0810200527</t>
  </si>
  <si>
    <t>0810200543</t>
  </si>
  <si>
    <t>0810200576</t>
  </si>
  <si>
    <t>0810200592</t>
  </si>
  <si>
    <t>0810200642</t>
  </si>
  <si>
    <t>0810200725</t>
  </si>
  <si>
    <t>0810200782</t>
  </si>
  <si>
    <t>0810200824</t>
  </si>
  <si>
    <t>0810200832</t>
  </si>
  <si>
    <t>0810200873</t>
  </si>
  <si>
    <t>0810200899</t>
  </si>
  <si>
    <t>0811400092</t>
  </si>
  <si>
    <t>0811400118</t>
  </si>
  <si>
    <t>0811400142</t>
  </si>
  <si>
    <t>0811500073</t>
  </si>
  <si>
    <t>0811500099</t>
  </si>
  <si>
    <t>0811500115</t>
  </si>
  <si>
    <t>0811500222</t>
  </si>
  <si>
    <t>0811200070</t>
  </si>
  <si>
    <t>0811200229</t>
  </si>
  <si>
    <t>0811200260</t>
  </si>
  <si>
    <t>0812100089</t>
  </si>
  <si>
    <t>0812100154</t>
  </si>
  <si>
    <t>0812100204</t>
  </si>
  <si>
    <t>0812100261</t>
  </si>
  <si>
    <t>0812100527</t>
  </si>
  <si>
    <t>0812100576</t>
  </si>
  <si>
    <t>0812100584</t>
  </si>
  <si>
    <t>0812100733</t>
  </si>
  <si>
    <t>0812500056</t>
  </si>
  <si>
    <t>0812500064</t>
  </si>
  <si>
    <t>0812500072</t>
  </si>
  <si>
    <t>0812500098</t>
  </si>
  <si>
    <t>0812500221</t>
  </si>
  <si>
    <t>0812500247</t>
  </si>
  <si>
    <t>0812600047</t>
  </si>
  <si>
    <t>0812600104</t>
  </si>
  <si>
    <t>0812600120</t>
  </si>
  <si>
    <t>0812600252</t>
  </si>
  <si>
    <t>0812600278</t>
  </si>
  <si>
    <t>0812600286</t>
  </si>
  <si>
    <t>0812600328</t>
  </si>
  <si>
    <t>0812600369</t>
  </si>
  <si>
    <t>0812600476</t>
  </si>
  <si>
    <t>0812600559</t>
  </si>
  <si>
    <t>0813300027</t>
  </si>
  <si>
    <t>0813300084</t>
  </si>
  <si>
    <t>0813300233</t>
  </si>
  <si>
    <t>0813300118</t>
  </si>
  <si>
    <t>0813300167</t>
  </si>
  <si>
    <t>0813400017</t>
  </si>
  <si>
    <t>0813400074</t>
  </si>
  <si>
    <t>0813400132</t>
  </si>
  <si>
    <t>0812200053</t>
  </si>
  <si>
    <t>0812200194</t>
  </si>
  <si>
    <t>0812200210</t>
  </si>
  <si>
    <t>0812200228</t>
  </si>
  <si>
    <t>0812200269</t>
  </si>
  <si>
    <t>0812200327</t>
  </si>
  <si>
    <t>0812200384</t>
  </si>
  <si>
    <t>0812300051</t>
  </si>
  <si>
    <t>0812300101</t>
  </si>
  <si>
    <t>0812300127</t>
  </si>
  <si>
    <t>0812300226</t>
  </si>
  <si>
    <t>0812900165</t>
  </si>
  <si>
    <t>0812900504</t>
  </si>
  <si>
    <t>0812900538</t>
  </si>
  <si>
    <t>0812900561</t>
  </si>
  <si>
    <t>0812900595</t>
  </si>
  <si>
    <t>0812900603</t>
  </si>
  <si>
    <t>0812900611</t>
  </si>
  <si>
    <t>0812900694</t>
  </si>
  <si>
    <t>0812900710</t>
  </si>
  <si>
    <t>0813000064</t>
  </si>
  <si>
    <t>0813000072</t>
  </si>
  <si>
    <t>0813000130</t>
  </si>
  <si>
    <t>0813000189</t>
  </si>
  <si>
    <t>0813000197</t>
  </si>
  <si>
    <t>0817200199</t>
  </si>
  <si>
    <t>0817200223</t>
  </si>
  <si>
    <t>0817200231</t>
  </si>
  <si>
    <t>0817200249</t>
  </si>
  <si>
    <t>0817200256</t>
  </si>
  <si>
    <t>0810300095</t>
  </si>
  <si>
    <t>0810300178</t>
  </si>
  <si>
    <t>0810300269</t>
  </si>
  <si>
    <t>0810300335</t>
  </si>
  <si>
    <t>0810300384</t>
  </si>
  <si>
    <t>0810300434</t>
  </si>
  <si>
    <t>0810300566</t>
  </si>
  <si>
    <t>0810300574</t>
  </si>
  <si>
    <t>0810500066</t>
  </si>
  <si>
    <t>0810500082</t>
  </si>
  <si>
    <t>0810500124</t>
  </si>
  <si>
    <t>0810500165</t>
  </si>
  <si>
    <t>0810500173</t>
  </si>
  <si>
    <t>0810500298</t>
  </si>
  <si>
    <t>0810500314</t>
  </si>
  <si>
    <t>0810500405</t>
  </si>
  <si>
    <t>0812800043</t>
  </si>
  <si>
    <t>0812800076</t>
  </si>
  <si>
    <t>0812800134</t>
  </si>
  <si>
    <t>0812800183</t>
  </si>
  <si>
    <t>0812800241</t>
  </si>
  <si>
    <t>0811100072</t>
  </si>
  <si>
    <t>0811100122</t>
  </si>
  <si>
    <t>0811100221</t>
  </si>
  <si>
    <t>0811100247</t>
  </si>
  <si>
    <t>0811100346</t>
  </si>
  <si>
    <t>0812000206</t>
  </si>
  <si>
    <t>0812000230</t>
  </si>
  <si>
    <t>0812000271</t>
  </si>
  <si>
    <t>0812000289</t>
  </si>
  <si>
    <t>0812000388</t>
  </si>
  <si>
    <t>0812000479</t>
  </si>
  <si>
    <t>0812000503</t>
  </si>
  <si>
    <t>0812000552</t>
  </si>
  <si>
    <t>0812000677</t>
  </si>
  <si>
    <t>0812000784</t>
  </si>
  <si>
    <t>0812000800</t>
  </si>
  <si>
    <t>0812000875</t>
  </si>
  <si>
    <t>0812000883</t>
  </si>
  <si>
    <t>0812000891</t>
  </si>
  <si>
    <t>0812000933</t>
  </si>
  <si>
    <t>0812000974</t>
  </si>
  <si>
    <t>0812000982</t>
  </si>
  <si>
    <t>0812001030</t>
  </si>
  <si>
    <t>0817300049</t>
  </si>
  <si>
    <t>0817300114</t>
  </si>
  <si>
    <t>0817300171</t>
  </si>
  <si>
    <t>0817300197</t>
  </si>
  <si>
    <t>0810800086</t>
  </si>
  <si>
    <t>0810800151</t>
  </si>
  <si>
    <t>0810800193</t>
  </si>
  <si>
    <t>0810800227</t>
  </si>
  <si>
    <t>0810800334</t>
  </si>
  <si>
    <t>0810800375</t>
  </si>
  <si>
    <t>0810800409</t>
  </si>
  <si>
    <t>0811100403</t>
  </si>
  <si>
    <t>0811700103</t>
  </si>
  <si>
    <t>0811700111</t>
  </si>
  <si>
    <t>0811700137</t>
  </si>
  <si>
    <t>0811700194</t>
  </si>
  <si>
    <t>0811700228</t>
  </si>
  <si>
    <t>0811700467</t>
  </si>
  <si>
    <t>0811900091</t>
  </si>
  <si>
    <t>0811900166</t>
  </si>
  <si>
    <t>0811900208</t>
  </si>
  <si>
    <t>0811900224</t>
  </si>
  <si>
    <t>0811900356</t>
  </si>
  <si>
    <t>0811900414</t>
  </si>
  <si>
    <t>0811900505</t>
  </si>
  <si>
    <t>0811900521</t>
  </si>
  <si>
    <t>0812400059</t>
  </si>
  <si>
    <t>0812400109</t>
  </si>
  <si>
    <t>0812400117</t>
  </si>
  <si>
    <t>0813800026</t>
  </si>
  <si>
    <t>0813800034</t>
  </si>
  <si>
    <t>0813800067</t>
  </si>
  <si>
    <t>0813800240</t>
  </si>
  <si>
    <t>0813800257</t>
  </si>
  <si>
    <t>0813800307</t>
  </si>
  <si>
    <t>0813800356</t>
  </si>
  <si>
    <t>0813800414</t>
  </si>
  <si>
    <t>0810700013</t>
  </si>
  <si>
    <t>0810700062</t>
  </si>
  <si>
    <t>0810700146</t>
  </si>
  <si>
    <t>0810700161</t>
  </si>
  <si>
    <t>0810700211</t>
  </si>
  <si>
    <t>0810700237</t>
  </si>
  <si>
    <t>0810700252</t>
  </si>
  <si>
    <t>0811000058</t>
  </si>
  <si>
    <t>0811000108</t>
  </si>
  <si>
    <t>0812700201</t>
  </si>
  <si>
    <t>0812700243</t>
  </si>
  <si>
    <t>0812700250</t>
  </si>
  <si>
    <t>0812700300</t>
  </si>
  <si>
    <t>0812700342</t>
  </si>
  <si>
    <t>0812700441</t>
  </si>
  <si>
    <t>0812700474</t>
  </si>
  <si>
    <t>0812700508</t>
  </si>
  <si>
    <t>0812700573</t>
  </si>
  <si>
    <t>0812700615</t>
  </si>
  <si>
    <t>0812700631</t>
  </si>
  <si>
    <t>0812700649</t>
  </si>
  <si>
    <t>0812700680</t>
  </si>
  <si>
    <t>0812700706</t>
  </si>
  <si>
    <t>0812700722</t>
  </si>
  <si>
    <t>0812700730</t>
  </si>
  <si>
    <t>0812700789</t>
  </si>
  <si>
    <t>0814200044</t>
  </si>
  <si>
    <t>0814200101</t>
  </si>
  <si>
    <t>0814200127</t>
  </si>
  <si>
    <t>0817100084</t>
  </si>
  <si>
    <t>0817100175</t>
  </si>
  <si>
    <t>0817100233</t>
  </si>
  <si>
    <t>0810400176</t>
  </si>
  <si>
    <t>0810400317</t>
  </si>
  <si>
    <t>0810400358</t>
  </si>
  <si>
    <t>0810400366</t>
  </si>
  <si>
    <t>0810400382</t>
  </si>
  <si>
    <t>0810400473</t>
  </si>
  <si>
    <t>0810400663</t>
  </si>
  <si>
    <t>0810400796</t>
  </si>
  <si>
    <t>0811800010</t>
  </si>
  <si>
    <t>0811800101</t>
  </si>
  <si>
    <t>0811800119</t>
  </si>
  <si>
    <t>0811800135</t>
  </si>
  <si>
    <t>0814300117</t>
  </si>
  <si>
    <t>0810400812</t>
    <phoneticPr fontId="3"/>
  </si>
  <si>
    <t>0810400481</t>
    <phoneticPr fontId="3"/>
  </si>
  <si>
    <t>0810100453</t>
    <phoneticPr fontId="3"/>
  </si>
  <si>
    <t>0810100271</t>
    <phoneticPr fontId="3"/>
  </si>
  <si>
    <t>0810100206</t>
    <phoneticPr fontId="3"/>
  </si>
  <si>
    <t>PIECE</t>
    <phoneticPr fontId="3"/>
  </si>
  <si>
    <t>みのるの郷</t>
    <rPh sb="4" eb="5">
      <t>サト</t>
    </rPh>
    <phoneticPr fontId="5"/>
  </si>
  <si>
    <t>障害者デイサービスセンターめだか</t>
  </si>
  <si>
    <t>絆Nexus</t>
  </si>
  <si>
    <t>おさえん通りめだか販売店</t>
  </si>
  <si>
    <t>えみてる水戸見川</t>
  </si>
  <si>
    <t>0811400217</t>
  </si>
  <si>
    <t>0813000221</t>
  </si>
  <si>
    <t>0810102806</t>
  </si>
  <si>
    <t>0810102814</t>
  </si>
  <si>
    <t>高萩市</t>
    <rPh sb="0" eb="3">
      <t>タカハギシ</t>
    </rPh>
    <phoneticPr fontId="3"/>
  </si>
  <si>
    <t>つくばみらい市</t>
    <rPh sb="6" eb="7">
      <t>シ</t>
    </rPh>
    <phoneticPr fontId="3"/>
  </si>
  <si>
    <t>水戸市</t>
    <rPh sb="0" eb="3">
      <t>ミトシ</t>
    </rPh>
    <phoneticPr fontId="3"/>
  </si>
  <si>
    <t>あじさい福祉園れるび</t>
    <rPh sb="4" eb="6">
      <t>フクシ</t>
    </rPh>
    <rPh sb="6" eb="7">
      <t>エン</t>
    </rPh>
    <phoneticPr fontId="3"/>
  </si>
  <si>
    <t>0812001162</t>
    <phoneticPr fontId="3"/>
  </si>
  <si>
    <t>Smile　</t>
    <phoneticPr fontId="3"/>
  </si>
  <si>
    <t>0812900702</t>
    <phoneticPr fontId="3"/>
  </si>
  <si>
    <t>ジョブサポートセンター２</t>
    <phoneticPr fontId="3"/>
  </si>
  <si>
    <t>0817400229</t>
    <phoneticPr fontId="3"/>
  </si>
  <si>
    <t>ジョブタマ</t>
    <phoneticPr fontId="3"/>
  </si>
  <si>
    <t>0812900777</t>
    <phoneticPr fontId="3"/>
  </si>
  <si>
    <t>神栖市福祉作業所きぼうの家</t>
    <rPh sb="0" eb="2">
      <t>カミス</t>
    </rPh>
    <rPh sb="2" eb="3">
      <t>シ</t>
    </rPh>
    <rPh sb="3" eb="5">
      <t>フクシ</t>
    </rPh>
    <rPh sb="5" eb="7">
      <t>サギョウ</t>
    </rPh>
    <rPh sb="7" eb="8">
      <t>ジョ</t>
    </rPh>
    <rPh sb="12" eb="13">
      <t>イエ</t>
    </rPh>
    <phoneticPr fontId="3"/>
  </si>
  <si>
    <t>0813800497</t>
    <phoneticPr fontId="3"/>
  </si>
  <si>
    <t>チャレンジドファーム稲敷</t>
    <rPh sb="10" eb="12">
      <t>イナシキ</t>
    </rPh>
    <phoneticPr fontId="3"/>
  </si>
  <si>
    <t>0811600634</t>
    <phoneticPr fontId="3"/>
  </si>
  <si>
    <t>就労支援センターともべ</t>
    <rPh sb="0" eb="2">
      <t>シュウロウ</t>
    </rPh>
    <rPh sb="2" eb="4">
      <t>シエン</t>
    </rPh>
    <phoneticPr fontId="3"/>
  </si>
  <si>
    <t>39PLAZA</t>
    <phoneticPr fontId="3"/>
  </si>
  <si>
    <t>0810700260</t>
    <phoneticPr fontId="3"/>
  </si>
  <si>
    <t>結城市社会福祉協議会多機能型事業所</t>
    <rPh sb="0" eb="3">
      <t>ユウキシ</t>
    </rPh>
    <rPh sb="3" eb="5">
      <t>シャカイ</t>
    </rPh>
    <rPh sb="5" eb="7">
      <t>フクシ</t>
    </rPh>
    <rPh sb="7" eb="10">
      <t>キョウギカイ</t>
    </rPh>
    <rPh sb="10" eb="14">
      <t>タキノウガタ</t>
    </rPh>
    <rPh sb="14" eb="17">
      <t>ジギョウショ</t>
    </rPh>
    <phoneticPr fontId="3"/>
  </si>
  <si>
    <t>0811200336</t>
    <phoneticPr fontId="3"/>
  </si>
  <si>
    <t>ひまわりぱん</t>
    <phoneticPr fontId="3"/>
  </si>
  <si>
    <t>0812600625</t>
    <phoneticPr fontId="3"/>
  </si>
  <si>
    <t>多機能型事業所りとる</t>
    <rPh sb="0" eb="4">
      <t>タキノウガタ</t>
    </rPh>
    <rPh sb="4" eb="7">
      <t>ジギョウショ</t>
    </rPh>
    <phoneticPr fontId="3"/>
  </si>
  <si>
    <t>0811700558</t>
    <phoneticPr fontId="3"/>
  </si>
  <si>
    <t>県南福祉サービスたまてばこ</t>
    <rPh sb="0" eb="2">
      <t>ケンナン</t>
    </rPh>
    <rPh sb="2" eb="4">
      <t>フクシ</t>
    </rPh>
    <phoneticPr fontId="3"/>
  </si>
  <si>
    <t>ワークセンターステラ</t>
    <phoneticPr fontId="3"/>
  </si>
  <si>
    <t>0810102624</t>
    <phoneticPr fontId="3"/>
  </si>
  <si>
    <t>0810200907</t>
    <phoneticPr fontId="3"/>
  </si>
  <si>
    <t>障害福祉サービス事業所ハンドinハンド</t>
    <rPh sb="0" eb="2">
      <t>ショウガイ</t>
    </rPh>
    <rPh sb="2" eb="4">
      <t>フクシ</t>
    </rPh>
    <rPh sb="8" eb="11">
      <t>ジギョウショ</t>
    </rPh>
    <phoneticPr fontId="3"/>
  </si>
  <si>
    <t>0811200344</t>
    <phoneticPr fontId="3"/>
  </si>
  <si>
    <t>アクアスペース</t>
    <phoneticPr fontId="3"/>
  </si>
  <si>
    <t>0810102731</t>
    <phoneticPr fontId="3"/>
  </si>
  <si>
    <t>ゆずりは</t>
    <phoneticPr fontId="3"/>
  </si>
  <si>
    <t>0810102665</t>
    <phoneticPr fontId="3"/>
  </si>
  <si>
    <t>日立市</t>
    <rPh sb="0" eb="3">
      <t>ヒタチシ</t>
    </rPh>
    <phoneticPr fontId="3"/>
  </si>
  <si>
    <t>常陸太田市</t>
    <rPh sb="0" eb="5">
      <t>ヒタチオオタシ</t>
    </rPh>
    <phoneticPr fontId="3"/>
  </si>
  <si>
    <t>結城市</t>
    <rPh sb="0" eb="3">
      <t>ユウキシ</t>
    </rPh>
    <phoneticPr fontId="3"/>
  </si>
  <si>
    <t>神栖市</t>
    <rPh sb="0" eb="3">
      <t>カミスシ</t>
    </rPh>
    <phoneticPr fontId="3"/>
  </si>
  <si>
    <t>小美玉市</t>
    <rPh sb="0" eb="4">
      <t>オミタマシ</t>
    </rPh>
    <phoneticPr fontId="3"/>
  </si>
  <si>
    <t>0813000213</t>
    <phoneticPr fontId="3"/>
  </si>
  <si>
    <t>障害者就労支援事業所さくら</t>
    <rPh sb="0" eb="3">
      <t>ショウガイシャ</t>
    </rPh>
    <rPh sb="3" eb="5">
      <t>シュウロウ</t>
    </rPh>
    <rPh sb="5" eb="7">
      <t>シエン</t>
    </rPh>
    <rPh sb="7" eb="10">
      <t>ジギョウショ</t>
    </rPh>
    <phoneticPr fontId="3"/>
  </si>
  <si>
    <t>つくば市</t>
    <rPh sb="3" eb="4">
      <t>シ</t>
    </rPh>
    <phoneticPr fontId="3"/>
  </si>
  <si>
    <t>笠間市</t>
    <rPh sb="0" eb="3">
      <t>カサマシ</t>
    </rPh>
    <phoneticPr fontId="3"/>
  </si>
  <si>
    <t>茨城町</t>
    <rPh sb="0" eb="3">
      <t>イバラキマチ</t>
    </rPh>
    <phoneticPr fontId="3"/>
  </si>
  <si>
    <t>水戸市</t>
    <rPh sb="0" eb="3">
      <t>ミトシ</t>
    </rPh>
    <phoneticPr fontId="3"/>
  </si>
  <si>
    <t>取手市</t>
    <rPh sb="0" eb="3">
      <t>トリデシ</t>
    </rPh>
    <phoneticPr fontId="3"/>
  </si>
  <si>
    <t>那珂市</t>
    <rPh sb="0" eb="3">
      <t>ナカシ</t>
    </rPh>
    <phoneticPr fontId="3"/>
  </si>
  <si>
    <t>美浦村</t>
    <rPh sb="0" eb="3">
      <t>ミホムラ</t>
    </rPh>
    <phoneticPr fontId="3"/>
  </si>
  <si>
    <t>行方市</t>
    <rPh sb="0" eb="3">
      <t>ナメガタシ</t>
    </rPh>
    <phoneticPr fontId="3"/>
  </si>
  <si>
    <t>常陸太田市</t>
    <rPh sb="0" eb="5">
      <t>ヒタチオオタシ</t>
    </rPh>
    <phoneticPr fontId="3"/>
  </si>
  <si>
    <t>0813100344</t>
    <phoneticPr fontId="3"/>
  </si>
  <si>
    <t>Courage</t>
    <phoneticPr fontId="3"/>
  </si>
  <si>
    <t>0811900596</t>
    <phoneticPr fontId="3"/>
  </si>
  <si>
    <t>LACC牛久</t>
    <rPh sb="4" eb="6">
      <t>ウシク</t>
    </rPh>
    <phoneticPr fontId="5"/>
  </si>
  <si>
    <t>牛久市</t>
    <rPh sb="0" eb="2">
      <t>ウシク</t>
    </rPh>
    <rPh sb="2" eb="3">
      <t>シ</t>
    </rPh>
    <phoneticPr fontId="3"/>
  </si>
  <si>
    <t>茨城町</t>
    <rPh sb="0" eb="3">
      <t>イバラキマチ</t>
    </rPh>
    <phoneticPr fontId="3"/>
  </si>
  <si>
    <t>0810800425</t>
    <phoneticPr fontId="3"/>
  </si>
  <si>
    <t>就労支援施設コハク</t>
    <rPh sb="0" eb="2">
      <t>シュウロウ</t>
    </rPh>
    <rPh sb="2" eb="4">
      <t>シエン</t>
    </rPh>
    <rPh sb="4" eb="6">
      <t>シセツ</t>
    </rPh>
    <phoneticPr fontId="3"/>
  </si>
  <si>
    <t>まどか</t>
    <phoneticPr fontId="3"/>
  </si>
  <si>
    <t>山のcafé sasahara</t>
    <rPh sb="0" eb="1">
      <t>ヤマ</t>
    </rPh>
    <phoneticPr fontId="3"/>
  </si>
  <si>
    <t>0811900604</t>
    <phoneticPr fontId="3"/>
  </si>
  <si>
    <t>0811200328</t>
    <phoneticPr fontId="3"/>
  </si>
  <si>
    <t>牛久市</t>
    <rPh sb="0" eb="2">
      <t>ウシク</t>
    </rPh>
    <rPh sb="2" eb="3">
      <t>シ</t>
    </rPh>
    <phoneticPr fontId="3"/>
  </si>
  <si>
    <t>常陸太田市</t>
    <rPh sb="0" eb="5">
      <t>ヒタチオオタシ</t>
    </rPh>
    <phoneticPr fontId="3"/>
  </si>
  <si>
    <t>0810101964</t>
    <phoneticPr fontId="3"/>
  </si>
  <si>
    <t>0810200139</t>
    <phoneticPr fontId="3"/>
  </si>
  <si>
    <t>0810200816</t>
    <phoneticPr fontId="3"/>
  </si>
  <si>
    <t>Fromjob石岡</t>
    <rPh sb="7" eb="9">
      <t>イシオカ</t>
    </rPh>
    <phoneticPr fontId="3"/>
  </si>
  <si>
    <t>0810500454</t>
    <phoneticPr fontId="3"/>
  </si>
  <si>
    <t>0812400364</t>
    <phoneticPr fontId="3"/>
  </si>
  <si>
    <t>ぽんてヴィータ</t>
    <phoneticPr fontId="3"/>
  </si>
  <si>
    <t>0812001311</t>
    <phoneticPr fontId="3"/>
  </si>
  <si>
    <t>就労支援施設オハナ</t>
    <phoneticPr fontId="3"/>
  </si>
  <si>
    <t>0813800521</t>
    <phoneticPr fontId="3"/>
  </si>
  <si>
    <t>特定非営利活動法人いろどり</t>
    <phoneticPr fontId="3"/>
  </si>
  <si>
    <t>0810102988</t>
    <phoneticPr fontId="3"/>
  </si>
  <si>
    <t>チャレンジド・ファーム水戸</t>
    <rPh sb="11" eb="13">
      <t>ミト</t>
    </rPh>
    <phoneticPr fontId="3"/>
  </si>
  <si>
    <t>0810102822</t>
    <phoneticPr fontId="3"/>
  </si>
  <si>
    <t>0810102889</t>
    <phoneticPr fontId="3"/>
  </si>
  <si>
    <t>障害福祉サービス事業所クオリード</t>
    <rPh sb="0" eb="4">
      <t>ショウガイフクシ</t>
    </rPh>
    <rPh sb="8" eb="11">
      <t>ジギョウショ</t>
    </rPh>
    <phoneticPr fontId="3"/>
  </si>
  <si>
    <t>0810200949</t>
    <phoneticPr fontId="3"/>
  </si>
  <si>
    <t>多機能型就労支援事業所ひまわり</t>
    <rPh sb="0" eb="4">
      <t>タキノウガタ</t>
    </rPh>
    <rPh sb="4" eb="8">
      <t>シュウロウシエン</t>
    </rPh>
    <rPh sb="8" eb="11">
      <t>ジギョウショ</t>
    </rPh>
    <phoneticPr fontId="3"/>
  </si>
  <si>
    <t>0812700896</t>
    <phoneticPr fontId="3"/>
  </si>
  <si>
    <t>ライフサポートヒラソル</t>
    <phoneticPr fontId="3"/>
  </si>
  <si>
    <t>0810500462</t>
    <phoneticPr fontId="3"/>
  </si>
  <si>
    <t>あいホーム石岡</t>
    <rPh sb="5" eb="7">
      <t>イシオカ</t>
    </rPh>
    <phoneticPr fontId="3"/>
  </si>
  <si>
    <t>0810500470</t>
    <phoneticPr fontId="3"/>
  </si>
  <si>
    <t>しいのみ</t>
    <phoneticPr fontId="3"/>
  </si>
  <si>
    <t>0817300239</t>
    <phoneticPr fontId="3"/>
  </si>
  <si>
    <t>エイトファクトリーオオタ</t>
    <phoneticPr fontId="3"/>
  </si>
  <si>
    <t>0811700301</t>
    <phoneticPr fontId="3"/>
  </si>
  <si>
    <t>アクア</t>
    <phoneticPr fontId="3"/>
  </si>
  <si>
    <t>0812100873</t>
    <phoneticPr fontId="3"/>
  </si>
  <si>
    <t>0812001253</t>
    <phoneticPr fontId="3"/>
  </si>
  <si>
    <t>Crescita</t>
    <phoneticPr fontId="3"/>
  </si>
  <si>
    <t>0812001287</t>
    <phoneticPr fontId="3"/>
  </si>
  <si>
    <t>FUJISAN</t>
    <phoneticPr fontId="3"/>
  </si>
  <si>
    <t>0812100881</t>
    <phoneticPr fontId="3"/>
  </si>
  <si>
    <t>わたぼうし</t>
    <phoneticPr fontId="3"/>
  </si>
  <si>
    <t>0812100899</t>
    <phoneticPr fontId="3"/>
  </si>
  <si>
    <t>多機能型事業所スマイル</t>
    <rPh sb="0" eb="4">
      <t>タキノウガタ</t>
    </rPh>
    <rPh sb="4" eb="7">
      <t>ジギョウショ</t>
    </rPh>
    <phoneticPr fontId="3"/>
  </si>
  <si>
    <t>0812200418</t>
    <phoneticPr fontId="3"/>
  </si>
  <si>
    <t>0812200426</t>
    <phoneticPr fontId="3"/>
  </si>
  <si>
    <t>アシストプラスかしま</t>
    <phoneticPr fontId="3"/>
  </si>
  <si>
    <t>0812400356</t>
    <phoneticPr fontId="3"/>
  </si>
  <si>
    <t>D-works</t>
    <phoneticPr fontId="3"/>
  </si>
  <si>
    <t>0812600633</t>
    <phoneticPr fontId="3"/>
  </si>
  <si>
    <t>総合自立支援就労事業所１up</t>
    <rPh sb="0" eb="2">
      <t>ソウゴウ</t>
    </rPh>
    <rPh sb="2" eb="4">
      <t>ジリツ</t>
    </rPh>
    <rPh sb="4" eb="6">
      <t>シエン</t>
    </rPh>
    <rPh sb="6" eb="11">
      <t>シュウロウジギョウショ</t>
    </rPh>
    <phoneticPr fontId="3"/>
  </si>
  <si>
    <t>0812800316</t>
    <phoneticPr fontId="3"/>
  </si>
  <si>
    <t>シュート</t>
    <phoneticPr fontId="3"/>
  </si>
  <si>
    <t>0812900314</t>
    <phoneticPr fontId="3"/>
  </si>
  <si>
    <t>0813800505</t>
    <phoneticPr fontId="3"/>
  </si>
  <si>
    <t>多機能型事業所アミアス</t>
    <rPh sb="0" eb="4">
      <t>タキノウガタ</t>
    </rPh>
    <rPh sb="4" eb="7">
      <t>ジギョウショ</t>
    </rPh>
    <phoneticPr fontId="3"/>
  </si>
  <si>
    <t>0817200306</t>
    <phoneticPr fontId="3"/>
  </si>
  <si>
    <t>就労継続支援事業所のぞみ</t>
    <rPh sb="0" eb="4">
      <t>シュウロウケイゾク</t>
    </rPh>
    <rPh sb="4" eb="9">
      <t>シエンジギョウショ</t>
    </rPh>
    <phoneticPr fontId="3"/>
  </si>
  <si>
    <t>0814200143</t>
    <phoneticPr fontId="3"/>
  </si>
  <si>
    <t>SHIBAまごころデイサービス・シニアクラブ</t>
    <phoneticPr fontId="3"/>
  </si>
  <si>
    <t>0811900620</t>
    <phoneticPr fontId="3"/>
  </si>
  <si>
    <t>ワークサポートにじいろ</t>
    <phoneticPr fontId="3"/>
  </si>
  <si>
    <t>就労継続支援B型事業所ひまわり</t>
    <rPh sb="0" eb="6">
      <t>シュウロウケイゾクシエン</t>
    </rPh>
    <rPh sb="7" eb="8">
      <t>ガタ</t>
    </rPh>
    <rPh sb="8" eb="11">
      <t>ジギョウショ</t>
    </rPh>
    <phoneticPr fontId="3"/>
  </si>
  <si>
    <t>多機能型事業所いちばん星</t>
    <rPh sb="0" eb="4">
      <t>タキノウガタ</t>
    </rPh>
    <rPh sb="4" eb="7">
      <t>ジギョウショ</t>
    </rPh>
    <rPh sb="11" eb="12">
      <t>ホシ</t>
    </rPh>
    <phoneticPr fontId="5"/>
  </si>
  <si>
    <t>0813000205</t>
    <phoneticPr fontId="3"/>
  </si>
  <si>
    <t>パスタ成形</t>
    <rPh sb="3" eb="5">
      <t>セイケイ</t>
    </rPh>
    <phoneticPr fontId="3"/>
  </si>
  <si>
    <t>清掃</t>
  </si>
  <si>
    <t>お弁当製造販売</t>
  </si>
  <si>
    <t>製袋加工作業</t>
  </si>
  <si>
    <t>コアリール研磨作業</t>
  </si>
  <si>
    <t>電気コード加工作業</t>
  </si>
  <si>
    <t>農作業（野菜の生産販売）</t>
  </si>
  <si>
    <t>清掃作業</t>
  </si>
  <si>
    <t>ジャムの製造販売</t>
  </si>
  <si>
    <t>パン・クッキーの製造販売</t>
  </si>
  <si>
    <t>清掃作業（床・カーペット・窓）の受託</t>
    <phoneticPr fontId="3"/>
  </si>
  <si>
    <t>食堂経営</t>
  </si>
  <si>
    <t>タオル折り</t>
  </si>
  <si>
    <t>ポスティング</t>
  </si>
  <si>
    <t>パン・菓子製造販売</t>
  </si>
  <si>
    <t>清掃業務</t>
  </si>
  <si>
    <t>軽作業</t>
  </si>
  <si>
    <t>菓子製造販売</t>
  </si>
  <si>
    <t>雑貨製造販売</t>
  </si>
  <si>
    <t>カフェ運営</t>
  </si>
  <si>
    <t>オリジナル小物製作販売</t>
  </si>
  <si>
    <t>パンの製造販売　</t>
  </si>
  <si>
    <t>喫茶</t>
    <rPh sb="0" eb="2">
      <t>キッサ</t>
    </rPh>
    <phoneticPr fontId="3"/>
  </si>
  <si>
    <t>バザー</t>
    <phoneticPr fontId="3"/>
  </si>
  <si>
    <t>下請け(ダイレクトメールの発送)</t>
  </si>
  <si>
    <t>干し芋等自社製品の製造販売</t>
  </si>
  <si>
    <t>楮川ダム他の除草作業</t>
  </si>
  <si>
    <t>下請（商品・部品の袋詰め）</t>
  </si>
  <si>
    <t>下請（種の選別）</t>
  </si>
  <si>
    <t>軽作業</t>
    <rPh sb="0" eb="3">
      <t>ケイサギョウ</t>
    </rPh>
    <phoneticPr fontId="3"/>
  </si>
  <si>
    <t>配布</t>
    <rPh sb="0" eb="2">
      <t>ハイフ</t>
    </rPh>
    <phoneticPr fontId="3"/>
  </si>
  <si>
    <t>草刈り・草取り</t>
  </si>
  <si>
    <t>フルーツキャップ折り、袋入れ</t>
  </si>
  <si>
    <t>物品の仕分け、袋入れ</t>
  </si>
  <si>
    <t>タオルたたみ</t>
  </si>
  <si>
    <t>ビーズアクセサリー</t>
  </si>
  <si>
    <t>パン製造販売</t>
  </si>
  <si>
    <t>ペン部品組立</t>
  </si>
  <si>
    <t>農作物加工品生産販売</t>
  </si>
  <si>
    <t>干し芋計量・袋詰め</t>
  </si>
  <si>
    <t>ボールペン組み立て・検品</t>
  </si>
  <si>
    <t>簡易加工（検品・袋詰め）</t>
  </si>
  <si>
    <t>フルーツキャップ（折り・袋詰め）</t>
    <phoneticPr fontId="3"/>
  </si>
  <si>
    <t>シール貼り</t>
  </si>
  <si>
    <t>除草剤散布</t>
  </si>
  <si>
    <t>文房具組立</t>
  </si>
  <si>
    <t>除草作業</t>
  </si>
  <si>
    <t>干し芋の小分け、梱包作業</t>
  </si>
  <si>
    <t>プラスチック製品の組み立て・加工</t>
  </si>
  <si>
    <t>発芽ニンニクの栽培</t>
  </si>
  <si>
    <t>キルト作成販売</t>
  </si>
  <si>
    <t>除草作業、清掃作業</t>
  </si>
  <si>
    <t>容器シール貼作業</t>
  </si>
  <si>
    <t>プラスチック製品の検品、並べ作業</t>
  </si>
  <si>
    <t>ポスティング作業</t>
  </si>
  <si>
    <t>御守り、おみくじ等内職作業</t>
  </si>
  <si>
    <t>鶏卵の洗浄・販売</t>
  </si>
  <si>
    <t>ボールペン梱包作業</t>
    <rPh sb="5" eb="7">
      <t>コンポウ</t>
    </rPh>
    <rPh sb="7" eb="9">
      <t>サギョウ</t>
    </rPh>
    <phoneticPr fontId="3"/>
  </si>
  <si>
    <t>野菜の生産販売</t>
  </si>
  <si>
    <t>0810200170</t>
    <phoneticPr fontId="3"/>
  </si>
  <si>
    <t>焼菓子製造</t>
  </si>
  <si>
    <t>段ボール組立</t>
  </si>
  <si>
    <t>弁当製造販売</t>
  </si>
  <si>
    <t>受託下請け作業（額縁組立、ネジ袋詰め、自動車部品組立等）　</t>
  </si>
  <si>
    <t>自主製品販売（陶芸品、ビーズアクセサリー、縫製品）</t>
  </si>
  <si>
    <t>簡易加工(ネジの袋詰め及び圧着、等）</t>
  </si>
  <si>
    <t>パン事業</t>
  </si>
  <si>
    <t>組立事業</t>
  </si>
  <si>
    <t>クリーニング事業</t>
  </si>
  <si>
    <t>売店業務</t>
  </si>
  <si>
    <t>内職作業（タオル畳み）</t>
  </si>
  <si>
    <t>インターネット商品の梱包作業</t>
  </si>
  <si>
    <t>ケーブルハンガーの袋詰め</t>
  </si>
  <si>
    <t>ホールセンサーケースの検品</t>
  </si>
  <si>
    <t>自社制作の物品販売</t>
  </si>
  <si>
    <t>菓子製造</t>
  </si>
  <si>
    <t>介護補助</t>
  </si>
  <si>
    <t>ペット用シーツ加工</t>
  </si>
  <si>
    <t>簡易加工（組み立て、糊付け等）</t>
  </si>
  <si>
    <t>おみくじ作成</t>
    <rPh sb="4" eb="6">
      <t>サクセイ</t>
    </rPh>
    <phoneticPr fontId="3"/>
  </si>
  <si>
    <t>家電製品組み立て</t>
    <rPh sb="0" eb="2">
      <t>カデン</t>
    </rPh>
    <rPh sb="2" eb="4">
      <t>セイヒン</t>
    </rPh>
    <rPh sb="4" eb="5">
      <t>ク</t>
    </rPh>
    <rPh sb="6" eb="7">
      <t>タ</t>
    </rPh>
    <phoneticPr fontId="3"/>
  </si>
  <si>
    <t>シール貼り</t>
    <phoneticPr fontId="3"/>
  </si>
  <si>
    <t>ボイラー解体</t>
  </si>
  <si>
    <t>プリンター作業</t>
  </si>
  <si>
    <t>請負作業</t>
  </si>
  <si>
    <t>印刷</t>
    <phoneticPr fontId="3"/>
  </si>
  <si>
    <t>DM封入作業</t>
  </si>
  <si>
    <t>簡易加工（工業部品のゴムやパッキン取付、断裁作業）</t>
  </si>
  <si>
    <t>自主製品（手工芸品）</t>
  </si>
  <si>
    <t>簡易作業（封入・折・押印等）</t>
  </si>
  <si>
    <t>干し芋パッケージング・加工</t>
  </si>
  <si>
    <t>梱包用資材の加工組立て</t>
  </si>
  <si>
    <t>創作品（手芸，木工）の製造・販売</t>
  </si>
  <si>
    <t>製品の袋詰め梱包</t>
  </si>
  <si>
    <t>揚げもち製造・販売</t>
  </si>
  <si>
    <t>下請(化粧箱組立)</t>
  </si>
  <si>
    <t>下請（ボールペン組立等）</t>
  </si>
  <si>
    <t>老人ホーム食器洗浄</t>
  </si>
  <si>
    <t>病院の清掃業務</t>
  </si>
  <si>
    <t>野菜の収穫販売</t>
    <rPh sb="0" eb="2">
      <t>ヤサイ</t>
    </rPh>
    <rPh sb="3" eb="5">
      <t>シュウカク</t>
    </rPh>
    <rPh sb="5" eb="7">
      <t>ハンバイ</t>
    </rPh>
    <phoneticPr fontId="3"/>
  </si>
  <si>
    <t>唐辛子の値札付け</t>
    <rPh sb="0" eb="3">
      <t>トウガラシ</t>
    </rPh>
    <rPh sb="4" eb="7">
      <t>ネフダツ</t>
    </rPh>
    <phoneticPr fontId="3"/>
  </si>
  <si>
    <t>箸袋の製作、箸入れ、ビーズアクセサリー製作</t>
    <rPh sb="0" eb="2">
      <t>ハシブクロ</t>
    </rPh>
    <rPh sb="3" eb="5">
      <t>セイサク</t>
    </rPh>
    <rPh sb="6" eb="7">
      <t>ハシ</t>
    </rPh>
    <rPh sb="7" eb="8">
      <t>イ</t>
    </rPh>
    <rPh sb="19" eb="21">
      <t>セイサク</t>
    </rPh>
    <phoneticPr fontId="3"/>
  </si>
  <si>
    <t>下請け（組立）</t>
  </si>
  <si>
    <t>下請け（封入）</t>
  </si>
  <si>
    <t>下請け（袋とじ）</t>
  </si>
  <si>
    <t>野菜の生産販売</t>
    <phoneticPr fontId="3"/>
  </si>
  <si>
    <t>カフェの清掃・接客・販売</t>
  </si>
  <si>
    <t>木工製品の製作</t>
  </si>
  <si>
    <t>犬のお世話</t>
  </si>
  <si>
    <t>菫授園</t>
    <phoneticPr fontId="5"/>
  </si>
  <si>
    <t>0810300673</t>
    <phoneticPr fontId="3"/>
  </si>
  <si>
    <t>0810300863</t>
    <phoneticPr fontId="3"/>
  </si>
  <si>
    <t>自立支援センター　オリーブ</t>
  </si>
  <si>
    <t>封入作業</t>
    <rPh sb="0" eb="4">
      <t>フウニュウサギョウ</t>
    </rPh>
    <phoneticPr fontId="3"/>
  </si>
  <si>
    <t>ボールペン入れ</t>
    <rPh sb="5" eb="6">
      <t>イ</t>
    </rPh>
    <phoneticPr fontId="3"/>
  </si>
  <si>
    <t>パン・クッキーなどの食品製造・販売</t>
  </si>
  <si>
    <t>手摺り木版画カレンダー等のアート製品製作・販売</t>
  </si>
  <si>
    <t>サフラン工房</t>
    <phoneticPr fontId="3"/>
  </si>
  <si>
    <t>内職作業</t>
  </si>
  <si>
    <t>農事作業</t>
    <rPh sb="0" eb="4">
      <t>ノウジサギョウ</t>
    </rPh>
    <phoneticPr fontId="3"/>
  </si>
  <si>
    <t>野菜の販売</t>
    <rPh sb="0" eb="2">
      <t>ヤサイ</t>
    </rPh>
    <rPh sb="3" eb="5">
      <t>ハンバイ</t>
    </rPh>
    <phoneticPr fontId="3"/>
  </si>
  <si>
    <t>空き缶分別回収</t>
    <rPh sb="0" eb="1">
      <t>ア</t>
    </rPh>
    <rPh sb="2" eb="7">
      <t>カンブンベツカイシュウ</t>
    </rPh>
    <phoneticPr fontId="3"/>
  </si>
  <si>
    <t>パン製造販売</t>
    <rPh sb="2" eb="6">
      <t>セイゾウハンバイ</t>
    </rPh>
    <phoneticPr fontId="3"/>
  </si>
  <si>
    <t>卓球用品の封入れ作業</t>
  </si>
  <si>
    <t>環境整備作業</t>
  </si>
  <si>
    <t>うどん箱折作業</t>
  </si>
  <si>
    <t>委託作業</t>
  </si>
  <si>
    <t>パンの製造・販売</t>
  </si>
  <si>
    <t>部品組立作業</t>
  </si>
  <si>
    <t>下請（日用品等サンプルディスプレイの加工組み立て）</t>
  </si>
  <si>
    <t>下請（ゴム製品加工作業）</t>
  </si>
  <si>
    <t>下請（金属発条等加工作業）</t>
  </si>
  <si>
    <t>簡易加工（建設金物袋詰め）</t>
  </si>
  <si>
    <t>簡易加工（フルーツキャップ折り）</t>
  </si>
  <si>
    <t>簡易加工（ビニール袋へのシール貼り付け）</t>
  </si>
  <si>
    <t>簡易加工(袋詰め)</t>
  </si>
  <si>
    <t>簡易加工(フルーツキャップ)</t>
  </si>
  <si>
    <t>簡易加工(水槽関係)</t>
  </si>
  <si>
    <t>ゲームソフトカセットの清掃作業</t>
  </si>
  <si>
    <t>プロテインラベル貼り</t>
  </si>
  <si>
    <t>簡易加工（野菜の袋詰め）</t>
  </si>
  <si>
    <t>パン製造</t>
    <rPh sb="2" eb="4">
      <t>セイゾウ</t>
    </rPh>
    <phoneticPr fontId="3"/>
  </si>
  <si>
    <t>自動車部品の組み立て業務</t>
  </si>
  <si>
    <t>アパート外観清掃　弊社不動産部より受注</t>
  </si>
  <si>
    <t>花卉等（パンジー、ビオラ、サルビア、マリーゴールド、ゴーヤ）育苗、販売</t>
    <phoneticPr fontId="3"/>
  </si>
  <si>
    <t>簡易加工（医療用ブラシ加工）</t>
  </si>
  <si>
    <t>簡易加工（せんべい袋のシール貼り）</t>
  </si>
  <si>
    <t>花卉生産・販売</t>
  </si>
  <si>
    <t>カゴトレイのリサイクル</t>
  </si>
  <si>
    <t>軽作業（昼食配膳・片付け）</t>
  </si>
  <si>
    <t>ＳＯＲＡＮＡ</t>
  </si>
  <si>
    <t>0810800516</t>
    <phoneticPr fontId="3"/>
  </si>
  <si>
    <t>龍ヶ崎市</t>
    <rPh sb="0" eb="4">
      <t>リュウガサキシ</t>
    </rPh>
    <phoneticPr fontId="3"/>
  </si>
  <si>
    <t>クッキー製造販売</t>
  </si>
  <si>
    <t>0810800524</t>
    <phoneticPr fontId="3"/>
  </si>
  <si>
    <t>アリス</t>
  </si>
  <si>
    <t>軽作業（部品加工、部品の袋詰め、シール貼り等）</t>
  </si>
  <si>
    <t>製菓作業（菓子パン、焼き菓子の製造販売等）</t>
    <phoneticPr fontId="3"/>
  </si>
  <si>
    <t>農作業（野菜・花苗栽培等）</t>
  </si>
  <si>
    <t>簡易加工（ネジの袋入れ、組立 等）</t>
  </si>
  <si>
    <t>印刷、ペイント 等</t>
  </si>
  <si>
    <t>鍵の組立作業</t>
  </si>
  <si>
    <t>ハンカチのアイロンがけ</t>
  </si>
  <si>
    <t>干芋加工販売</t>
  </si>
  <si>
    <t>簡易組立作業</t>
  </si>
  <si>
    <t>草刈り作業</t>
  </si>
  <si>
    <t>乾燥フィルター組み立て</t>
  </si>
  <si>
    <t>ボックス組み立て</t>
  </si>
  <si>
    <t>パン菓子製造販売</t>
  </si>
  <si>
    <t>手芸品販売</t>
  </si>
  <si>
    <t>淡水魚・熱帯魚の飼育、販売</t>
  </si>
  <si>
    <t>中古ゲーム機器の清掃</t>
  </si>
  <si>
    <t>お守り・おみくじ作成</t>
  </si>
  <si>
    <t>草刈り等不動産管理（受託）</t>
  </si>
  <si>
    <t>薪製造販売</t>
  </si>
  <si>
    <t>取扱説明書組み合わせ作業</t>
  </si>
  <si>
    <t>木工作業</t>
  </si>
  <si>
    <t>内職</t>
  </si>
  <si>
    <t>除草作業</t>
    <phoneticPr fontId="3"/>
  </si>
  <si>
    <t>クリーニング</t>
  </si>
  <si>
    <t>精米</t>
  </si>
  <si>
    <t>内職（ヘルメット内装組立・磁石スイッチ組立）</t>
    <rPh sb="8" eb="10">
      <t>ナイソウ</t>
    </rPh>
    <rPh sb="10" eb="12">
      <t>クミタテ</t>
    </rPh>
    <rPh sb="13" eb="15">
      <t>ジシャク</t>
    </rPh>
    <rPh sb="19" eb="21">
      <t>クミタテ</t>
    </rPh>
    <phoneticPr fontId="3"/>
  </si>
  <si>
    <t>工場内作業（事務補助・U字薄型枠清掃・スペーサー入れ）</t>
    <rPh sb="0" eb="3">
      <t>コウジョウナイ</t>
    </rPh>
    <rPh sb="3" eb="5">
      <t>サギョウ</t>
    </rPh>
    <rPh sb="6" eb="10">
      <t>ジムホジョ</t>
    </rPh>
    <rPh sb="12" eb="13">
      <t>ジ</t>
    </rPh>
    <rPh sb="13" eb="15">
      <t>ウスガタ</t>
    </rPh>
    <rPh sb="15" eb="16">
      <t>ワク</t>
    </rPh>
    <rPh sb="16" eb="18">
      <t>セイソウ</t>
    </rPh>
    <rPh sb="24" eb="25">
      <t>イ</t>
    </rPh>
    <phoneticPr fontId="3"/>
  </si>
  <si>
    <t>黒にんにく作り・販売</t>
    <rPh sb="0" eb="1">
      <t>クロ</t>
    </rPh>
    <rPh sb="5" eb="6">
      <t>ツク</t>
    </rPh>
    <rPh sb="8" eb="10">
      <t>ハンバイ</t>
    </rPh>
    <phoneticPr fontId="3"/>
  </si>
  <si>
    <t>0811500263</t>
    <phoneticPr fontId="3"/>
  </si>
  <si>
    <t>ファームこごみ</t>
  </si>
  <si>
    <t>農作業</t>
  </si>
  <si>
    <t>手工芸</t>
  </si>
  <si>
    <t>0811500289</t>
    <phoneticPr fontId="3"/>
  </si>
  <si>
    <t>エイトファクトリーいそはら</t>
    <phoneticPr fontId="3"/>
  </si>
  <si>
    <t>ヘッドバンドの組み立て</t>
  </si>
  <si>
    <t>部品の検品作業</t>
  </si>
  <si>
    <t>自社製品製作販売</t>
  </si>
  <si>
    <t>クリーニング業務</t>
  </si>
  <si>
    <t>工業用部品の加工(リード作業)</t>
  </si>
  <si>
    <t>工業部品の組み立て(リベット作業)</t>
  </si>
  <si>
    <t>タオルの梱包作業</t>
  </si>
  <si>
    <t>たけのこワークス</t>
  </si>
  <si>
    <t>水戸市</t>
    <rPh sb="0" eb="3">
      <t>ミトシ</t>
    </rPh>
    <phoneticPr fontId="3"/>
  </si>
  <si>
    <t>外部作業</t>
  </si>
  <si>
    <t>納豆のわらつと制作作業</t>
  </si>
  <si>
    <t>0810103028</t>
    <phoneticPr fontId="3"/>
  </si>
  <si>
    <t>自動車スタータコイル加工（テーピング）</t>
  </si>
  <si>
    <t>椎茸菌床栽培（生産・加工・販売）</t>
  </si>
  <si>
    <t>流通商品加工（袋詰め・ラベル加工）</t>
  </si>
  <si>
    <t>下請作業</t>
  </si>
  <si>
    <t>アルミ缶回収</t>
  </si>
  <si>
    <t>農作業（栗拾い）</t>
  </si>
  <si>
    <t>飲食（カフェ売り上げ）</t>
  </si>
  <si>
    <t>クッキー製造販売</t>
    <phoneticPr fontId="3"/>
  </si>
  <si>
    <t>アクセサリー製作</t>
    <rPh sb="6" eb="8">
      <t>セイサク</t>
    </rPh>
    <phoneticPr fontId="3"/>
  </si>
  <si>
    <t>封入作業</t>
  </si>
  <si>
    <t>検品作業</t>
  </si>
  <si>
    <t>裁縫品の製作・販売</t>
  </si>
  <si>
    <t>簡易加工</t>
  </si>
  <si>
    <t>清掃業務請負</t>
  </si>
  <si>
    <t>リサイクル</t>
  </si>
  <si>
    <t>下請け（複写機の基盤解体）</t>
  </si>
  <si>
    <t>農作業・園芸作業（野菜、花の生産販売）</t>
  </si>
  <si>
    <t>公園整備（公園内の除草作業）</t>
  </si>
  <si>
    <t>食品事業（弁当）</t>
  </si>
  <si>
    <t>食品事業（あげもち）</t>
  </si>
  <si>
    <t>おしぼりリサイクル等</t>
  </si>
  <si>
    <t>自動販売機管理</t>
  </si>
  <si>
    <t>下請作業（袋詰め、梱包、電飾組立、浴室清掃、再生用樹脂製品の解体作業・分別作業）</t>
    <phoneticPr fontId="3"/>
  </si>
  <si>
    <t>自主製品（パン・クッキー製造、名刺印刷）</t>
  </si>
  <si>
    <t>パン・焼き菓子製造販売</t>
  </si>
  <si>
    <t>ホタテパウダー等パッケージング作業</t>
  </si>
  <si>
    <t>グリス塗・組付け</t>
  </si>
  <si>
    <t>受託作業(除草　竹林整備　等)</t>
  </si>
  <si>
    <t>竹製品　着火剤　製造(製造　販売)</t>
  </si>
  <si>
    <t>野菜、加工販売</t>
  </si>
  <si>
    <t>クッキー製造販売</t>
    <phoneticPr fontId="3"/>
  </si>
  <si>
    <t>アクセサリー製作</t>
    <rPh sb="6" eb="8">
      <t>セイサク</t>
    </rPh>
    <phoneticPr fontId="3"/>
  </si>
  <si>
    <t>弁当の製造販売</t>
    <phoneticPr fontId="3"/>
  </si>
  <si>
    <t>簡易加工（袋詰め）</t>
  </si>
  <si>
    <t>カフェ</t>
  </si>
  <si>
    <t>雑貨販売</t>
  </si>
  <si>
    <t>農作業（つくほう米の生産、販売）</t>
  </si>
  <si>
    <t>農作業（野菜の生産、販売）</t>
  </si>
  <si>
    <t>農作業（開墾）</t>
  </si>
  <si>
    <t>工業用ゴム製品の加工</t>
  </si>
  <si>
    <t>清掃備品の加工</t>
  </si>
  <si>
    <t>工業用ネジ部品の加工</t>
  </si>
  <si>
    <t>野菜の生産、販売事業</t>
  </si>
  <si>
    <t>施設外就労（農業ヘルパー事業）</t>
  </si>
  <si>
    <t>農業体験農園事業</t>
  </si>
  <si>
    <t>簡易加工（部品袋詰めと清掃）</t>
  </si>
  <si>
    <t>簡易加工（組み立て・袋詰め・ボルト組付け　等）</t>
  </si>
  <si>
    <t>農作業（農業補助・パック詰め）</t>
  </si>
  <si>
    <t>清掃・除草作業</t>
  </si>
  <si>
    <t>稲作（米の生産販売）</t>
  </si>
  <si>
    <t>竹細工</t>
  </si>
  <si>
    <t>簡易加工（家具部品の袋入れ）</t>
  </si>
  <si>
    <t>コーヒー販売</t>
    <rPh sb="4" eb="6">
      <t>ハンバイ</t>
    </rPh>
    <phoneticPr fontId="3"/>
  </si>
  <si>
    <t>カーテンレールの一部組立</t>
  </si>
  <si>
    <t>部品組立・梱包</t>
    <rPh sb="0" eb="4">
      <t>ブヒンクミタテ</t>
    </rPh>
    <rPh sb="5" eb="7">
      <t>コンポウ</t>
    </rPh>
    <phoneticPr fontId="3"/>
  </si>
  <si>
    <t>清掃</t>
    <rPh sb="0" eb="2">
      <t>セイソウ</t>
    </rPh>
    <phoneticPr fontId="3"/>
  </si>
  <si>
    <t>農作業</t>
    <rPh sb="0" eb="3">
      <t>ノウサギョウ</t>
    </rPh>
    <phoneticPr fontId="3"/>
  </si>
  <si>
    <t>0812001378</t>
    <phoneticPr fontId="3"/>
  </si>
  <si>
    <t>ゆーりえっとつくば</t>
  </si>
  <si>
    <t>スポンジの組立</t>
  </si>
  <si>
    <t>消しゴムやクレヨンの袋詰め</t>
  </si>
  <si>
    <t>リモコンの清掃</t>
  </si>
  <si>
    <t>畑楽屋</t>
  </si>
  <si>
    <t>0812001386</t>
    <phoneticPr fontId="3"/>
  </si>
  <si>
    <t>農作業（野菜の栽培作業全般及び販売）</t>
  </si>
  <si>
    <t>街路樹等の植栽、花苗管理</t>
  </si>
  <si>
    <t>軽作業全般（袋入れ等）</t>
  </si>
  <si>
    <t>0812001436</t>
    <phoneticPr fontId="3"/>
  </si>
  <si>
    <t>リハスワークつくば</t>
  </si>
  <si>
    <t>農業</t>
  </si>
  <si>
    <t>布、小物雑貨販売</t>
  </si>
  <si>
    <t>0812001444</t>
    <phoneticPr fontId="3"/>
  </si>
  <si>
    <t>ごきげんファーム　上郷</t>
  </si>
  <si>
    <t>養鶏（卵の生産販売）</t>
  </si>
  <si>
    <t>印刷、清掃等の委託作業</t>
  </si>
  <si>
    <t>食品加工（干し芋、らっきょうの甘酢漬け等製造販売、納品）</t>
  </si>
  <si>
    <t>パンの製造販売</t>
  </si>
  <si>
    <t>フルーツキャップ作成作業</t>
  </si>
  <si>
    <t>ウエス作製・販売</t>
  </si>
  <si>
    <t>枕カバーのアイロンがけ</t>
  </si>
  <si>
    <t>干し芋の袋詰め</t>
  </si>
  <si>
    <t>野菜（生産，販売，加工）</t>
  </si>
  <si>
    <t>内職作業（布作業，シール貼り，袋詰め作業）</t>
  </si>
  <si>
    <t>パンの製造（袋詰め）及び販売</t>
  </si>
  <si>
    <t>業務委託　洗濯作業（タオル・衣類のたたみ作業）</t>
  </si>
  <si>
    <t>リサイクル業（ペットボトル回収・外部業者納品）</t>
  </si>
  <si>
    <t>リングフタ付け</t>
  </si>
  <si>
    <t>ノリ組み立て</t>
  </si>
  <si>
    <t>グラノーラ等の製造販売</t>
  </si>
  <si>
    <t>0812100774</t>
    <phoneticPr fontId="3"/>
  </si>
  <si>
    <t>多機能型事業所　Trust</t>
  </si>
  <si>
    <t>農作業（干芋の生産及び加工）</t>
  </si>
  <si>
    <t>除草作業（県受発注センター、既取引先、グループ会社等からの受注）</t>
    <phoneticPr fontId="3"/>
  </si>
  <si>
    <t>清掃作業（アパート・マンションの清掃、除草、洗車）</t>
  </si>
  <si>
    <t>0812100949</t>
    <phoneticPr fontId="3"/>
  </si>
  <si>
    <t>Fromjobひたちなか勝田</t>
  </si>
  <si>
    <t>ラベル貼り</t>
  </si>
  <si>
    <t>パン・クッキー等の製造販売</t>
  </si>
  <si>
    <t>花苗・野菜等生産販売</t>
  </si>
  <si>
    <t>手芸品・陶芸製造販売</t>
  </si>
  <si>
    <t>リネン作業（委託清拭タオルたたみ）</t>
  </si>
  <si>
    <t>除草</t>
  </si>
  <si>
    <t>農作業（野菜の生産・販売）</t>
  </si>
  <si>
    <t>食堂</t>
  </si>
  <si>
    <t>農作業(お米、野菜などの生産・販売)</t>
  </si>
  <si>
    <t>弁当販売</t>
  </si>
  <si>
    <t>下請け（ボールペン組み立て）</t>
    <rPh sb="0" eb="2">
      <t>シタウ</t>
    </rPh>
    <rPh sb="9" eb="10">
      <t>ク</t>
    </rPh>
    <rPh sb="11" eb="12">
      <t>タ</t>
    </rPh>
    <phoneticPr fontId="3"/>
  </si>
  <si>
    <t>下請け（部品取付）</t>
    <rPh sb="4" eb="8">
      <t>ブヒントリツケ</t>
    </rPh>
    <phoneticPr fontId="3"/>
  </si>
  <si>
    <t>冷凍餃子無人販売</t>
  </si>
  <si>
    <t>簡易加工（タオルたたみ）</t>
  </si>
  <si>
    <t>パン製造・販売</t>
  </si>
  <si>
    <t>喫茶店</t>
  </si>
  <si>
    <t>除草等外部委託作業</t>
    <phoneticPr fontId="3"/>
  </si>
  <si>
    <t>デザイン</t>
  </si>
  <si>
    <t>アパート・マンションのメンテナンス</t>
  </si>
  <si>
    <t>アパート・マンションのクリーンキーパー空室清掃</t>
  </si>
  <si>
    <t>製菓製パン</t>
  </si>
  <si>
    <t>請負作業（草刈り、清掃、ポスティング）</t>
  </si>
  <si>
    <t>受注作業（DM封緘・ギフトボックス組立）</t>
  </si>
  <si>
    <t>軽作業（ゴム製品バリ取り）</t>
  </si>
  <si>
    <t>軽作業（プラスチック製品バリ取り）</t>
  </si>
  <si>
    <t>0812400398</t>
    <phoneticPr fontId="3"/>
  </si>
  <si>
    <t>アドバンス</t>
  </si>
  <si>
    <t>軽作業（企業からの下請け作業。簡易加工、検品）</t>
    <phoneticPr fontId="3"/>
  </si>
  <si>
    <t>資源ゴミの回収</t>
    <phoneticPr fontId="3"/>
  </si>
  <si>
    <t>公共施設からの受託作業（館内清掃）</t>
    <phoneticPr fontId="3"/>
  </si>
  <si>
    <t>0812500353</t>
    <phoneticPr fontId="3"/>
  </si>
  <si>
    <t>エイトファクトリーおおみや</t>
  </si>
  <si>
    <t>ネジ締め</t>
  </si>
  <si>
    <t>ブルーベリー栽培</t>
  </si>
  <si>
    <t>那珂市営墓地除草及び、トイレ清掃</t>
  </si>
  <si>
    <t>干し芋加工</t>
  </si>
  <si>
    <t>電設資材組立</t>
  </si>
  <si>
    <t>草木リサイクル</t>
  </si>
  <si>
    <t>農作業（野菜の生産）</t>
  </si>
  <si>
    <t>公園花壇の管理事業（市からの受諾）</t>
  </si>
  <si>
    <t>下請　医療用歯ブラシのアッセンブリー</t>
  </si>
  <si>
    <t>自主製作品の作成・販売</t>
  </si>
  <si>
    <t>軽作業（工芸品の作製販売）</t>
  </si>
  <si>
    <t>タオルたたみ（美容室）</t>
  </si>
  <si>
    <t>リネン製品のたたみ（下請）</t>
  </si>
  <si>
    <t>シール貼り（下請）</t>
  </si>
  <si>
    <t>下請け（ランドセルカバー、ブックカバー、納体シート他）</t>
  </si>
  <si>
    <t>下請け（ネジの袋詰め、バルクの袋詰め、部品の組立）</t>
  </si>
  <si>
    <t>売店販売</t>
  </si>
  <si>
    <t>情報サイト運営</t>
  </si>
  <si>
    <t>ボールペン箱詰め（下請）</t>
  </si>
  <si>
    <t>下取り遊具の整理（下請）</t>
  </si>
  <si>
    <t>簡易加工（化粧箱組立）</t>
  </si>
  <si>
    <t>簡易加工（付録詰め作業）</t>
  </si>
  <si>
    <t>バトミントンガットの袋入れ作業</t>
    <rPh sb="10" eb="12">
      <t>フクロイ</t>
    </rPh>
    <rPh sb="13" eb="15">
      <t>サギョウ</t>
    </rPh>
    <phoneticPr fontId="3"/>
  </si>
  <si>
    <t>食品袋のシール貼り作業</t>
    <rPh sb="0" eb="3">
      <t>ショクヒンブクロ</t>
    </rPh>
    <rPh sb="7" eb="8">
      <t>ハ</t>
    </rPh>
    <rPh sb="9" eb="11">
      <t>サギョウ</t>
    </rPh>
    <phoneticPr fontId="3"/>
  </si>
  <si>
    <t>パン製造、焼き菓子</t>
  </si>
  <si>
    <t>洗車、除草、地域清掃</t>
  </si>
  <si>
    <t>園内活動（加工品製造・販売）</t>
  </si>
  <si>
    <t>事業所外受託作業（小型家電の仕分け・解体、近隣宅の除草作業、梨選果、銀杏収獲等）</t>
  </si>
  <si>
    <t>園内生産活動（農作物栽培・販売）</t>
  </si>
  <si>
    <t>部品組立</t>
  </si>
  <si>
    <t>軽作業</t>
    <rPh sb="0" eb="3">
      <t>ケイサギョウ</t>
    </rPh>
    <phoneticPr fontId="3"/>
  </si>
  <si>
    <t>焼き菓子（クッキー・パウンドケーキの製造販売）</t>
  </si>
  <si>
    <t>縫製（腕カバー・雑巾の製作販売）</t>
  </si>
  <si>
    <t>受発注センターからの内職作業(ボールペン組立・化粧品箱折り・ゴムバリ取り・除草)</t>
    <phoneticPr fontId="3"/>
  </si>
  <si>
    <t>工場内作業（フレコンパック清掃）</t>
  </si>
  <si>
    <t>自社製品の製造・販売</t>
  </si>
  <si>
    <t>手工芸品の制作・販売</t>
  </si>
  <si>
    <t>かえで弁当内（洗い物・清掃・盛り付け・配達等）</t>
  </si>
  <si>
    <t>清掃・除草作業（農園・アパート周辺等の委託）</t>
  </si>
  <si>
    <t>外部委託業務（建物管理・清掃等）</t>
  </si>
  <si>
    <t>内職作業（付録組立・バックの梱包・化粧箱組立）</t>
  </si>
  <si>
    <t>データ入力業務（パソコンによるデータの作成）</t>
  </si>
  <si>
    <t>餃子の製造・販売</t>
  </si>
  <si>
    <t>施設外就労（除草などの作業請負）</t>
  </si>
  <si>
    <t>手作り品販売</t>
  </si>
  <si>
    <t>施設外就労（除草などの請負作業）</t>
  </si>
  <si>
    <t>内職作業（雑誌の袋詰め・タオルたたみ・車部品のバリ取り・ポスティング）</t>
    <phoneticPr fontId="3"/>
  </si>
  <si>
    <t>製作物（バック・巾着・ほうき・雑巾などの縫製品販売）</t>
    <phoneticPr fontId="3"/>
  </si>
  <si>
    <t>農耕作業（野菜の生産販売）</t>
    <rPh sb="0" eb="4">
      <t>ノウコウサギョウ</t>
    </rPh>
    <rPh sb="5" eb="7">
      <t>ヤサイ</t>
    </rPh>
    <rPh sb="8" eb="12">
      <t>セイサンハンバイ</t>
    </rPh>
    <phoneticPr fontId="3"/>
  </si>
  <si>
    <t>下請け（吊り戸部品、バネシート、カップ袋入れ）</t>
  </si>
  <si>
    <t>下請け（ボールペンチップ付け,組み立て）</t>
  </si>
  <si>
    <t>農作業（野菜・野菜苗・花苗生産・販売）</t>
  </si>
  <si>
    <t>農作業手間代（さつまいもの苗植えから収穫して箱詰めまで）</t>
  </si>
  <si>
    <t>自動販売機</t>
  </si>
  <si>
    <t>フィルター袋詰め作業</t>
  </si>
  <si>
    <t>市清掃作業</t>
  </si>
  <si>
    <t>電機部品組み立て作業</t>
  </si>
  <si>
    <t>藁生産・加工</t>
  </si>
  <si>
    <t>農作業(お米、野菜などの生産)</t>
  </si>
  <si>
    <t>内職（ボールペン作業等）</t>
  </si>
  <si>
    <t>委託作業（清掃）</t>
  </si>
  <si>
    <t>農作業(レンコンの生産販売)</t>
  </si>
  <si>
    <t>ボールペンの組み立て・袋入れ・シールはり</t>
  </si>
  <si>
    <t>フルーツキャップ折詰め作業</t>
  </si>
  <si>
    <t>城里ゴルフ倶楽部内清掃・コース管理・ホテル内清掃等</t>
  </si>
  <si>
    <t>城里テストセンター内植栽管理</t>
  </si>
  <si>
    <t>受託品作業（園芸用品組み立て、箱詰め、袋詰め、シール貼り等。チラシ袋詰め、破魔矢加工、野菜袋入れ）</t>
    <phoneticPr fontId="3"/>
  </si>
  <si>
    <t>喫茶店、カフェレストラン（飲み物・ランチ提供、接客、調理補助等）</t>
    <phoneticPr fontId="3"/>
  </si>
  <si>
    <t>加工品販売（ジャム、菓子、手工芸作品）</t>
  </si>
  <si>
    <t>軽食喫茶（図書館、ハピネス店）</t>
  </si>
  <si>
    <t>役務</t>
  </si>
  <si>
    <t>黒毛和牛の繁殖（常陸牛）</t>
  </si>
  <si>
    <t>畜産ヘルパー</t>
  </si>
  <si>
    <t>自然農法による米および野菜、植物の生産販売</t>
  </si>
  <si>
    <t>官公庁舎清掃業務</t>
  </si>
  <si>
    <t>下請け（自動車部品加工）</t>
    <phoneticPr fontId="3"/>
  </si>
  <si>
    <t>自主製品販売</t>
  </si>
  <si>
    <t>簡易加工（ボールペン袋詰め）</t>
  </si>
  <si>
    <t>簡易包装</t>
  </si>
  <si>
    <t>簡易加工（贈答品箱詰め）</t>
  </si>
  <si>
    <t>企業依頼　景品づくり</t>
  </si>
  <si>
    <t>下請作業（インクカートリッジ分解作業）</t>
  </si>
  <si>
    <t>DVD梱包</t>
  </si>
  <si>
    <t>台本の印刷・製本</t>
  </si>
  <si>
    <t>EMボカシ作成・販売</t>
  </si>
  <si>
    <t>下請け(古本の検品等)</t>
  </si>
  <si>
    <t>委託(福祉センター清掃)</t>
  </si>
  <si>
    <t>さをり織り製品</t>
  </si>
  <si>
    <t>巾着づくり</t>
  </si>
  <si>
    <t>雑巾づくり</t>
  </si>
  <si>
    <t>パン・クッキー等の食品製造・販売</t>
  </si>
  <si>
    <t>ショップ班
(自主製品の販売・接客業務、テイクアウトドリンク等製造)</t>
    <phoneticPr fontId="3"/>
  </si>
  <si>
    <t>弁当・惣菜班（弁当、総菜、製菓等の製造・販売）</t>
  </si>
  <si>
    <t>ボールペンの組み立て</t>
  </si>
  <si>
    <t>簡易加工（野菜の加工・箱折り・ペン組立等）</t>
  </si>
  <si>
    <t>援農作業</t>
  </si>
  <si>
    <t>ボールペン組み立て作業</t>
  </si>
  <si>
    <t>施設清掃及び洗濯作業</t>
  </si>
  <si>
    <t>コアの洗浄</t>
  </si>
  <si>
    <t>食品（調理補助、食器等洗浄）</t>
  </si>
  <si>
    <t>養鶏（エサ造り、採卵、卵の販売準備、鶏舎の清掃等）</t>
  </si>
  <si>
    <t>0817300288</t>
    <phoneticPr fontId="3"/>
  </si>
  <si>
    <t>クリスタル</t>
  </si>
  <si>
    <t>フルーツキャップ折り</t>
  </si>
  <si>
    <t>筆ペン、サインペンの箱詰め</t>
  </si>
  <si>
    <t>0817400278</t>
    <phoneticPr fontId="3"/>
  </si>
  <si>
    <t>農作業（生鮮野菜の生産販売）</t>
  </si>
  <si>
    <t>パン製造</t>
  </si>
  <si>
    <t>加工作業</t>
  </si>
  <si>
    <t>自動車部品</t>
  </si>
  <si>
    <t>フルーツキャップ</t>
  </si>
  <si>
    <t>喫茶販売作業</t>
  </si>
  <si>
    <t>どら焼き製造販売作業</t>
  </si>
  <si>
    <t>カフェレストランの営業</t>
  </si>
  <si>
    <t>農作業(野菜の生産販売）</t>
  </si>
  <si>
    <t>木製品の製造・販売</t>
  </si>
  <si>
    <t>縫製品の製造・販売</t>
  </si>
  <si>
    <t>神社仏閣関連品作製</t>
  </si>
  <si>
    <t>段ボール加工</t>
  </si>
  <si>
    <t>老人ホームでの清掃</t>
    <rPh sb="0" eb="2">
      <t>ロウジン</t>
    </rPh>
    <rPh sb="7" eb="9">
      <t>セイソウ</t>
    </rPh>
    <phoneticPr fontId="3"/>
  </si>
  <si>
    <t>パーツへのグリス塗布</t>
    <rPh sb="8" eb="10">
      <t>トフ</t>
    </rPh>
    <phoneticPr fontId="3"/>
  </si>
  <si>
    <t>ボールペンを商品用袋に入れ、袋綴じ</t>
    <rPh sb="6" eb="10">
      <t>ショウヒンヨウフクロ</t>
    </rPh>
    <rPh sb="11" eb="12">
      <t>イ</t>
    </rPh>
    <rPh sb="14" eb="16">
      <t>フクロト</t>
    </rPh>
    <phoneticPr fontId="3"/>
  </si>
  <si>
    <t>洗濯作業</t>
  </si>
  <si>
    <t>下請け作業（芳香剤資材組立作業等）</t>
  </si>
  <si>
    <t>簡易加工(珍味袋詰め・検品・梱包)</t>
    <phoneticPr fontId="3"/>
  </si>
  <si>
    <t>自動車部品加工</t>
  </si>
  <si>
    <t>ペットショップ経営、ペットのブリーダー業務</t>
  </si>
  <si>
    <t>ペットを連れての福祉施設等への慰問(現在コロナの為中止)</t>
  </si>
  <si>
    <t>ペットの世話全般(エサやり、散歩、清掃業務等)</t>
  </si>
  <si>
    <t>0811900695</t>
    <phoneticPr fontId="3"/>
  </si>
  <si>
    <t>シンビオーシス牛久</t>
  </si>
  <si>
    <t>野菜の袋詰め</t>
  </si>
  <si>
    <t>名簿入作業（封入、ラベル貼り、ラベル出力等含む）</t>
  </si>
  <si>
    <t>簡易作業（ネジ巻き、分別、ラベル貼り等含む）</t>
  </si>
  <si>
    <t>炭販売</t>
  </si>
  <si>
    <t>サンゴワークス</t>
  </si>
  <si>
    <t>0812600641</t>
    <phoneticPr fontId="3"/>
  </si>
  <si>
    <t>野菜の袋詰め・配達</t>
  </si>
  <si>
    <t>病院・歯科医院の雑務</t>
  </si>
  <si>
    <t>農地の開拓</t>
  </si>
  <si>
    <t>焼き菓子製造販売</t>
  </si>
  <si>
    <t>0814300182</t>
    <phoneticPr fontId="3"/>
  </si>
  <si>
    <t>境町社会福祉協議会B型事業所</t>
  </si>
  <si>
    <t>Fromjob小美玉羽鳥</t>
    <phoneticPr fontId="3"/>
  </si>
  <si>
    <t>0817200322</t>
    <phoneticPr fontId="3"/>
  </si>
  <si>
    <t>0817200314</t>
    <phoneticPr fontId="3"/>
  </si>
  <si>
    <t>0817200330</t>
    <phoneticPr fontId="3"/>
  </si>
  <si>
    <t>縁・ジョイント</t>
    <phoneticPr fontId="3"/>
  </si>
  <si>
    <t>縁力人</t>
    <rPh sb="0" eb="1">
      <t>エン</t>
    </rPh>
    <rPh sb="1" eb="2">
      <t>チカラ</t>
    </rPh>
    <rPh sb="2" eb="3">
      <t>ヒト</t>
    </rPh>
    <phoneticPr fontId="3"/>
  </si>
  <si>
    <t>0812700763</t>
    <phoneticPr fontId="3"/>
  </si>
  <si>
    <t>0810300616</t>
    <phoneticPr fontId="3"/>
  </si>
  <si>
    <t>肥料つくり</t>
  </si>
  <si>
    <t>水耕栽培による野菜・花の販売</t>
    <rPh sb="0" eb="2">
      <t>スイコウ</t>
    </rPh>
    <rPh sb="2" eb="4">
      <t>サイバイ</t>
    </rPh>
    <rPh sb="7" eb="9">
      <t>ヤサイ</t>
    </rPh>
    <rPh sb="10" eb="11">
      <t>ハナ</t>
    </rPh>
    <rPh sb="12" eb="14">
      <t>ハンバイ</t>
    </rPh>
    <phoneticPr fontId="3"/>
  </si>
  <si>
    <t>農作業（米・野菜の生産販売）</t>
    <rPh sb="0" eb="3">
      <t>ノウサギョウ</t>
    </rPh>
    <rPh sb="4" eb="5">
      <t>コメ</t>
    </rPh>
    <rPh sb="6" eb="8">
      <t>ヤサイ</t>
    </rPh>
    <rPh sb="9" eb="13">
      <t>セイサンハンバイ</t>
    </rPh>
    <phoneticPr fontId="3"/>
  </si>
  <si>
    <t>直売所販売</t>
    <rPh sb="0" eb="3">
      <t>チョクバイショ</t>
    </rPh>
    <rPh sb="3" eb="5">
      <t>ハンバイ</t>
    </rPh>
    <phoneticPr fontId="3"/>
  </si>
  <si>
    <t>アイスクリームの生産販売</t>
    <rPh sb="8" eb="12">
      <t>セイサンハンバイ</t>
    </rPh>
    <phoneticPr fontId="3"/>
  </si>
  <si>
    <t>農作業（野菜の生産販売）</t>
    <rPh sb="0" eb="3">
      <t>ノウサギョウ</t>
    </rPh>
    <rPh sb="4" eb="6">
      <t>ヤサイ</t>
    </rPh>
    <rPh sb="7" eb="11">
      <t>セイサンハンバイ</t>
    </rPh>
    <phoneticPr fontId="3"/>
  </si>
  <si>
    <t>簡易加工（袋詰めの委託作業）</t>
    <rPh sb="0" eb="4">
      <t>カンイカコウ</t>
    </rPh>
    <rPh sb="5" eb="7">
      <t>フクロツ</t>
    </rPh>
    <rPh sb="9" eb="13">
      <t>イタクサギョウ</t>
    </rPh>
    <phoneticPr fontId="3"/>
  </si>
  <si>
    <t>空き缶リサイクル作業</t>
    <rPh sb="0" eb="1">
      <t>ア</t>
    </rPh>
    <rPh sb="2" eb="3">
      <t>カン</t>
    </rPh>
    <rPh sb="8" eb="10">
      <t>サギョウ</t>
    </rPh>
    <phoneticPr fontId="3"/>
  </si>
  <si>
    <t>軽作業報酬（電子基板加工・カーテンレール部品の組み立て等）</t>
    <rPh sb="0" eb="5">
      <t>ケイサギョウホウシュウ</t>
    </rPh>
    <rPh sb="6" eb="12">
      <t>デンシキバンカコウ</t>
    </rPh>
    <rPh sb="20" eb="22">
      <t>ブヒン</t>
    </rPh>
    <rPh sb="23" eb="24">
      <t>ク</t>
    </rPh>
    <rPh sb="25" eb="26">
      <t>タ</t>
    </rPh>
    <rPh sb="27" eb="28">
      <t>トウ</t>
    </rPh>
    <phoneticPr fontId="3"/>
  </si>
  <si>
    <t>菓子袋詰め作業</t>
    <rPh sb="0" eb="4">
      <t>カシフクロツ</t>
    </rPh>
    <rPh sb="5" eb="7">
      <t>サギョウ</t>
    </rPh>
    <phoneticPr fontId="3"/>
  </si>
  <si>
    <t>飲食店売上</t>
    <rPh sb="0" eb="5">
      <t>インショクテンウリアゲ</t>
    </rPh>
    <phoneticPr fontId="3"/>
  </si>
  <si>
    <t>花栽培</t>
    <rPh sb="0" eb="3">
      <t>ハナサイバイ</t>
    </rPh>
    <phoneticPr fontId="3"/>
  </si>
  <si>
    <t>受注（ビニール製品）</t>
    <rPh sb="0" eb="2">
      <t>ジュチュウ</t>
    </rPh>
    <rPh sb="7" eb="9">
      <t>セイヒン</t>
    </rPh>
    <phoneticPr fontId="3"/>
  </si>
  <si>
    <t>自社製品（手工芸品）</t>
    <rPh sb="5" eb="8">
      <t>シュコウゲイ</t>
    </rPh>
    <rPh sb="8" eb="9">
      <t>ヒン</t>
    </rPh>
    <phoneticPr fontId="3"/>
  </si>
  <si>
    <t>カフェ</t>
    <phoneticPr fontId="3"/>
  </si>
  <si>
    <t>パン事業</t>
    <rPh sb="2" eb="4">
      <t>ジギョウ</t>
    </rPh>
    <phoneticPr fontId="3"/>
  </si>
  <si>
    <t>農耕作業（野菜の生産販売</t>
    <rPh sb="0" eb="4">
      <t>ノウコウサギョウ</t>
    </rPh>
    <rPh sb="5" eb="7">
      <t>ヤサイ</t>
    </rPh>
    <rPh sb="8" eb="12">
      <t>セイサンハンバイ</t>
    </rPh>
    <phoneticPr fontId="3"/>
  </si>
  <si>
    <t>軽作業</t>
    <rPh sb="0" eb="3">
      <t>ケイサギョウ</t>
    </rPh>
    <phoneticPr fontId="3"/>
  </si>
  <si>
    <t>昆虫ハスクチップの袋詰め</t>
    <rPh sb="0" eb="2">
      <t>コンチュウ</t>
    </rPh>
    <rPh sb="9" eb="11">
      <t>フクロヅ</t>
    </rPh>
    <phoneticPr fontId="3"/>
  </si>
  <si>
    <t>レストラン・喫茶</t>
    <rPh sb="6" eb="8">
      <t>キッサ</t>
    </rPh>
    <phoneticPr fontId="3"/>
  </si>
  <si>
    <t>ヤマト運輸クロネコヤマトＤＭ便</t>
    <rPh sb="3" eb="5">
      <t>ウンユ</t>
    </rPh>
    <rPh sb="14" eb="15">
      <t>ビン</t>
    </rPh>
    <phoneticPr fontId="3"/>
  </si>
  <si>
    <t>配食サービス</t>
    <rPh sb="0" eb="2">
      <t>ハイショク</t>
    </rPh>
    <phoneticPr fontId="3"/>
  </si>
  <si>
    <t>うどん店経営</t>
    <rPh sb="3" eb="6">
      <t>テンケイエイ</t>
    </rPh>
    <phoneticPr fontId="3"/>
  </si>
  <si>
    <t>惣菜・手工芸販売</t>
    <rPh sb="0" eb="2">
      <t>ソウザイ</t>
    </rPh>
    <rPh sb="3" eb="6">
      <t>シュコウゲイ</t>
    </rPh>
    <rPh sb="6" eb="8">
      <t>ハンバイ</t>
    </rPh>
    <phoneticPr fontId="3"/>
  </si>
  <si>
    <t>電子部品の梱包</t>
    <rPh sb="0" eb="4">
      <t>デンシブヒン</t>
    </rPh>
    <rPh sb="5" eb="7">
      <t>コンポウ</t>
    </rPh>
    <phoneticPr fontId="3"/>
  </si>
  <si>
    <t>印刷物の製本</t>
    <rPh sb="0" eb="3">
      <t>インサツブツ</t>
    </rPh>
    <rPh sb="4" eb="6">
      <t>セイホン</t>
    </rPh>
    <phoneticPr fontId="3"/>
  </si>
  <si>
    <t>印刷物の折り込み</t>
    <rPh sb="0" eb="3">
      <t>インサツブツ</t>
    </rPh>
    <rPh sb="4" eb="5">
      <t>オ</t>
    </rPh>
    <rPh sb="6" eb="7">
      <t>コ</t>
    </rPh>
    <phoneticPr fontId="3"/>
  </si>
  <si>
    <t>自主製品販売</t>
    <rPh sb="0" eb="6">
      <t>ジシュセイヒンハンバイ</t>
    </rPh>
    <phoneticPr fontId="3"/>
  </si>
  <si>
    <t>0812001345</t>
    <phoneticPr fontId="3"/>
  </si>
  <si>
    <t>風</t>
    <rPh sb="0" eb="1">
      <t>カゼ</t>
    </rPh>
    <phoneticPr fontId="3"/>
  </si>
  <si>
    <t>ランドリー作業</t>
    <rPh sb="5" eb="7">
      <t>サギョウ</t>
    </rPh>
    <phoneticPr fontId="3"/>
  </si>
  <si>
    <t>簡易加工（袋詰め）</t>
    <phoneticPr fontId="3"/>
  </si>
  <si>
    <t>軽作業（ボールペン組込等）</t>
    <rPh sb="0" eb="3">
      <t>ケイサギョウ</t>
    </rPh>
    <rPh sb="9" eb="11">
      <t>クミコミ</t>
    </rPh>
    <rPh sb="11" eb="12">
      <t>トウ</t>
    </rPh>
    <phoneticPr fontId="3"/>
  </si>
  <si>
    <t>0812001469</t>
    <phoneticPr fontId="3"/>
  </si>
  <si>
    <t>花風</t>
    <rPh sb="0" eb="1">
      <t>ハナ</t>
    </rPh>
    <rPh sb="1" eb="2">
      <t>フウ</t>
    </rPh>
    <phoneticPr fontId="3"/>
  </si>
  <si>
    <t>お花屋さん</t>
    <rPh sb="1" eb="3">
      <t>ハナヤ</t>
    </rPh>
    <phoneticPr fontId="3"/>
  </si>
  <si>
    <t>お弁当</t>
  </si>
  <si>
    <t>施設外作業（農業、清掃）</t>
  </si>
  <si>
    <t>ボールペン組立</t>
  </si>
  <si>
    <t>パン・菓子製造</t>
  </si>
  <si>
    <t>コーヒー焙煎</t>
  </si>
  <si>
    <t>織物・軽作業・いも袋入れ</t>
  </si>
  <si>
    <t>園芸作業（花苗・野菜の生産販売）</t>
    <phoneticPr fontId="3"/>
  </si>
  <si>
    <t>総合作業（タオルたたみ、フルーツキャップ折り等の請負作業）</t>
  </si>
  <si>
    <t>クッキー（焼き菓子の製造販売）</t>
  </si>
  <si>
    <t>しめ縄飾りの販売</t>
  </si>
  <si>
    <t>内職作業（砥石加工・ネジ加工・ハンガー加工）</t>
  </si>
  <si>
    <t>自主製品の生産、販売</t>
  </si>
  <si>
    <t>0810200436</t>
    <phoneticPr fontId="3"/>
  </si>
  <si>
    <t>サンデール</t>
    <phoneticPr fontId="3"/>
  </si>
  <si>
    <t>0810101253</t>
    <phoneticPr fontId="3"/>
  </si>
  <si>
    <t>なかよし館</t>
    <rPh sb="4" eb="5">
      <t>カン</t>
    </rPh>
    <phoneticPr fontId="3"/>
  </si>
  <si>
    <t>就労継続支援Ｂ型事業所クララ</t>
  </si>
  <si>
    <t>0810300830</t>
    <phoneticPr fontId="3"/>
  </si>
  <si>
    <t>簡易加工（工業製品組立・梱包）</t>
    <rPh sb="0" eb="4">
      <t>カンイカコウ</t>
    </rPh>
    <rPh sb="5" eb="11">
      <t>コウギョウセイヒンクミタテ</t>
    </rPh>
    <rPh sb="12" eb="14">
      <t>コンポウ</t>
    </rPh>
    <phoneticPr fontId="3"/>
  </si>
  <si>
    <t>簡易加工（菓子梱包）</t>
    <rPh sb="0" eb="4">
      <t>カンイカコウ</t>
    </rPh>
    <rPh sb="5" eb="9">
      <t>カシコンポウ</t>
    </rPh>
    <phoneticPr fontId="3"/>
  </si>
  <si>
    <t>お弁当の製造、販売</t>
    <rPh sb="1" eb="3">
      <t>ベントウ</t>
    </rPh>
    <rPh sb="4" eb="6">
      <t>セイゾウ</t>
    </rPh>
    <rPh sb="7" eb="9">
      <t>ハンバイ</t>
    </rPh>
    <phoneticPr fontId="3"/>
  </si>
  <si>
    <t>スポンジの組立て</t>
    <rPh sb="5" eb="7">
      <t>クミタ</t>
    </rPh>
    <phoneticPr fontId="3"/>
  </si>
  <si>
    <t>0811600667</t>
    <phoneticPr fontId="3"/>
  </si>
  <si>
    <t>ネクスト</t>
    <phoneticPr fontId="3"/>
  </si>
  <si>
    <t>0812100816</t>
    <phoneticPr fontId="3"/>
  </si>
  <si>
    <t>ライブラ</t>
    <phoneticPr fontId="3"/>
  </si>
  <si>
    <t>フロイデ工房しろさと</t>
    <phoneticPr fontId="3"/>
  </si>
  <si>
    <t>0813800430</t>
    <phoneticPr fontId="3"/>
  </si>
  <si>
    <t>就労継続支援Ｂ型　コトリノ木</t>
    <rPh sb="0" eb="6">
      <t>シュウロウケイゾクシエン</t>
    </rPh>
    <rPh sb="6" eb="8">
      <t>bガタ</t>
    </rPh>
    <rPh sb="13" eb="14">
      <t>キ</t>
    </rPh>
    <phoneticPr fontId="3"/>
  </si>
  <si>
    <t>ゼブラ（ボールペン、マジックペン等）の袋及びケース詰め</t>
    <rPh sb="16" eb="17">
      <t>トウ</t>
    </rPh>
    <rPh sb="19" eb="20">
      <t>フクロ</t>
    </rPh>
    <rPh sb="20" eb="21">
      <t>オヨ</t>
    </rPh>
    <rPh sb="25" eb="26">
      <t>ヅ</t>
    </rPh>
    <phoneticPr fontId="3"/>
  </si>
  <si>
    <t>フルーツキャップ製品のパック詰め</t>
    <rPh sb="8" eb="10">
      <t>セイヒン</t>
    </rPh>
    <rPh sb="14" eb="15">
      <t>ヅ</t>
    </rPh>
    <phoneticPr fontId="3"/>
  </si>
  <si>
    <t>電子部品容器のゴム栓詰め及びテープ貼り</t>
    <rPh sb="0" eb="2">
      <t>デンシ</t>
    </rPh>
    <rPh sb="2" eb="4">
      <t>ブヒン</t>
    </rPh>
    <rPh sb="4" eb="6">
      <t>ヨウキ</t>
    </rPh>
    <rPh sb="9" eb="10">
      <t>セン</t>
    </rPh>
    <rPh sb="10" eb="11">
      <t>ツ</t>
    </rPh>
    <rPh sb="12" eb="13">
      <t>オヨ</t>
    </rPh>
    <rPh sb="17" eb="18">
      <t>ハ</t>
    </rPh>
    <phoneticPr fontId="3"/>
  </si>
  <si>
    <t>パン・菓子・ジャム等の製造販売</t>
    <rPh sb="3" eb="5">
      <t>カシ</t>
    </rPh>
    <rPh sb="9" eb="10">
      <t>トウ</t>
    </rPh>
    <rPh sb="11" eb="15">
      <t>セイゾウハンバイ</t>
    </rPh>
    <phoneticPr fontId="3"/>
  </si>
  <si>
    <t>外注作業（除草作業等）</t>
    <rPh sb="0" eb="4">
      <t>ガイチュウサギョウ</t>
    </rPh>
    <rPh sb="5" eb="9">
      <t>ジョソウサギョウ</t>
    </rPh>
    <rPh sb="9" eb="10">
      <t>トウ</t>
    </rPh>
    <phoneticPr fontId="3"/>
  </si>
  <si>
    <t>軽作業（内職）</t>
    <rPh sb="0" eb="3">
      <t>ケイサギョウ</t>
    </rPh>
    <rPh sb="4" eb="6">
      <t>ナイショク</t>
    </rPh>
    <phoneticPr fontId="3"/>
  </si>
  <si>
    <t>清掃（病院内一般日常清掃）</t>
    <rPh sb="0" eb="2">
      <t>セイソウ</t>
    </rPh>
    <rPh sb="3" eb="6">
      <t>ビョウインナイ</t>
    </rPh>
    <rPh sb="6" eb="12">
      <t>イッパンニチジョウセイソウ</t>
    </rPh>
    <phoneticPr fontId="3"/>
  </si>
  <si>
    <t>園芸（野菜、花の生産販売）</t>
    <rPh sb="0" eb="2">
      <t>エンゲイ</t>
    </rPh>
    <rPh sb="3" eb="5">
      <t>ヤサイ</t>
    </rPh>
    <rPh sb="6" eb="7">
      <t>ハナ</t>
    </rPh>
    <rPh sb="8" eb="12">
      <t>セイサンハンバイ</t>
    </rPh>
    <phoneticPr fontId="3"/>
  </si>
  <si>
    <t>除草（個人宅）</t>
    <rPh sb="3" eb="6">
      <t>コジンタク</t>
    </rPh>
    <phoneticPr fontId="3"/>
  </si>
  <si>
    <t>プレス作業</t>
    <rPh sb="3" eb="5">
      <t>サギョウ</t>
    </rPh>
    <phoneticPr fontId="3"/>
  </si>
  <si>
    <t>パンチ作業</t>
    <rPh sb="3" eb="5">
      <t>サギョウ</t>
    </rPh>
    <phoneticPr fontId="3"/>
  </si>
  <si>
    <t>組み立て作業</t>
    <rPh sb="0" eb="1">
      <t>ク</t>
    </rPh>
    <rPh sb="2" eb="3">
      <t>タ</t>
    </rPh>
    <rPh sb="4" eb="6">
      <t>サギョウ</t>
    </rPh>
    <phoneticPr fontId="3"/>
  </si>
  <si>
    <t>コーヒー販売</t>
    <rPh sb="4" eb="6">
      <t>ハンバイ</t>
    </rPh>
    <phoneticPr fontId="2"/>
  </si>
  <si>
    <t>泉町ギャラリー「窯(ＹＯＯ)」陶芸品販売</t>
    <rPh sb="0" eb="2">
      <t>イズミチョウ</t>
    </rPh>
    <rPh sb="2" eb="15">
      <t>ヨウ</t>
    </rPh>
    <rPh sb="15" eb="18">
      <t>トウゲイヒン</t>
    </rPh>
    <phoneticPr fontId="2"/>
  </si>
  <si>
    <t>オカリナ・土笛作陶</t>
    <rPh sb="5" eb="7">
      <t>ツチブエ</t>
    </rPh>
    <phoneticPr fontId="2"/>
  </si>
  <si>
    <t>フルーツネットの袋詰め</t>
    <rPh sb="8" eb="10">
      <t>フクロヅ</t>
    </rPh>
    <phoneticPr fontId="3"/>
  </si>
  <si>
    <t>パン販売補助</t>
    <rPh sb="2" eb="6">
      <t>ハンバイホジョ</t>
    </rPh>
    <phoneticPr fontId="3"/>
  </si>
  <si>
    <t>レストラン調理補助</t>
    <rPh sb="5" eb="9">
      <t>チョウリホジョ</t>
    </rPh>
    <phoneticPr fontId="3"/>
  </si>
  <si>
    <t>さをり織り</t>
  </si>
  <si>
    <t>部品加工</t>
  </si>
  <si>
    <t>封入</t>
  </si>
  <si>
    <t>大葉のパック詰めまでに至る作業の中の大葉を１０枚一束に束ねゴムをかける作業</t>
    <rPh sb="0" eb="2">
      <t>オオバ</t>
    </rPh>
    <rPh sb="6" eb="7">
      <t>ツ</t>
    </rPh>
    <rPh sb="11" eb="12">
      <t>イタ</t>
    </rPh>
    <rPh sb="13" eb="15">
      <t>サギョウ</t>
    </rPh>
    <rPh sb="16" eb="17">
      <t>ナカ</t>
    </rPh>
    <rPh sb="18" eb="20">
      <t>オオバ</t>
    </rPh>
    <rPh sb="23" eb="24">
      <t>マイ</t>
    </rPh>
    <rPh sb="24" eb="26">
      <t>ヒトタバ</t>
    </rPh>
    <rPh sb="27" eb="28">
      <t>タバ</t>
    </rPh>
    <rPh sb="35" eb="37">
      <t>サギョウ</t>
    </rPh>
    <phoneticPr fontId="3"/>
  </si>
  <si>
    <t>軽作業</t>
    <rPh sb="0" eb="3">
      <t>ケイサギョウ</t>
    </rPh>
    <phoneticPr fontId="3"/>
  </si>
  <si>
    <t>簡易加工（袋詰め）</t>
    <rPh sb="0" eb="4">
      <t>カンイカコウ</t>
    </rPh>
    <rPh sb="5" eb="7">
      <t>フクロツ</t>
    </rPh>
    <phoneticPr fontId="3"/>
  </si>
  <si>
    <t>リネン作業（タオル）</t>
    <phoneticPr fontId="3"/>
  </si>
  <si>
    <t>運搬作業</t>
    <rPh sb="0" eb="4">
      <t>ウンパンサギョウ</t>
    </rPh>
    <phoneticPr fontId="3"/>
  </si>
  <si>
    <t>銅線皮むき</t>
    <rPh sb="0" eb="3">
      <t>ドウセンカワ</t>
    </rPh>
    <phoneticPr fontId="3"/>
  </si>
  <si>
    <t>食料品袋にシール貼り</t>
    <rPh sb="0" eb="4">
      <t>ショクリョウヒンフクロ</t>
    </rPh>
    <rPh sb="8" eb="9">
      <t>ハ</t>
    </rPh>
    <phoneticPr fontId="3"/>
  </si>
  <si>
    <t>干し芋作業</t>
    <rPh sb="0" eb="1">
      <t>ホ</t>
    </rPh>
    <rPh sb="2" eb="5">
      <t>イモサギョウ</t>
    </rPh>
    <phoneticPr fontId="3"/>
  </si>
  <si>
    <t>ゴルフ練習場の球拾い</t>
  </si>
  <si>
    <t>老人ホームでの清掃作業</t>
  </si>
  <si>
    <t>雑誌の付録づくり</t>
  </si>
  <si>
    <t>エクラつくばみらい</t>
    <phoneticPr fontId="3"/>
  </si>
  <si>
    <t>0810103036</t>
  </si>
  <si>
    <t>調理（おかし作り）</t>
  </si>
  <si>
    <t>アルミ缶リサイクル</t>
    <rPh sb="3" eb="4">
      <t>カン</t>
    </rPh>
    <phoneticPr fontId="2"/>
  </si>
  <si>
    <t>0810103093</t>
    <phoneticPr fontId="3"/>
  </si>
  <si>
    <t>0810103085</t>
    <phoneticPr fontId="3"/>
  </si>
  <si>
    <t>たけのこアドバンス</t>
    <phoneticPr fontId="3"/>
  </si>
  <si>
    <t>0810103101</t>
    <phoneticPr fontId="3"/>
  </si>
  <si>
    <t>ぽかぽかファーム石川</t>
    <rPh sb="8" eb="10">
      <t>イシカワ</t>
    </rPh>
    <phoneticPr fontId="3"/>
  </si>
  <si>
    <t>0810201020</t>
    <phoneticPr fontId="3"/>
  </si>
  <si>
    <t>0810201079</t>
    <phoneticPr fontId="3"/>
  </si>
  <si>
    <t>SMILON HITACHI</t>
    <phoneticPr fontId="3"/>
  </si>
  <si>
    <t>0810500512</t>
    <phoneticPr fontId="3"/>
  </si>
  <si>
    <t>フルハウス</t>
    <phoneticPr fontId="3"/>
  </si>
  <si>
    <t>0810800532</t>
    <phoneticPr fontId="3"/>
  </si>
  <si>
    <t>就労支援施設サンゴ</t>
    <rPh sb="0" eb="6">
      <t>シュウロウシエンシセツ</t>
    </rPh>
    <phoneticPr fontId="3"/>
  </si>
  <si>
    <t>0810800565</t>
    <phoneticPr fontId="3"/>
  </si>
  <si>
    <t>みなてらす</t>
    <phoneticPr fontId="3"/>
  </si>
  <si>
    <t>0811700657</t>
    <phoneticPr fontId="3"/>
  </si>
  <si>
    <t>多機能型事業所ぱすてる</t>
    <rPh sb="0" eb="4">
      <t>タキノウガタ</t>
    </rPh>
    <rPh sb="4" eb="7">
      <t>ジギョウショ</t>
    </rPh>
    <phoneticPr fontId="3"/>
  </si>
  <si>
    <t>0811700637</t>
    <phoneticPr fontId="3"/>
  </si>
  <si>
    <t>ウーリー取手</t>
    <rPh sb="4" eb="6">
      <t>トリデ</t>
    </rPh>
    <phoneticPr fontId="3"/>
  </si>
  <si>
    <t>Ohana</t>
    <phoneticPr fontId="3"/>
  </si>
  <si>
    <t>0811800317</t>
    <phoneticPr fontId="3"/>
  </si>
  <si>
    <t>竹林カフェ</t>
    <rPh sb="0" eb="2">
      <t>タケバヤシ</t>
    </rPh>
    <phoneticPr fontId="3"/>
  </si>
  <si>
    <t>0812001493</t>
    <phoneticPr fontId="3"/>
  </si>
  <si>
    <t>多機能型事業所　千年一日珈琲焙煎所</t>
    <rPh sb="0" eb="7">
      <t>タキノウガタジギョウショ</t>
    </rPh>
    <rPh sb="8" eb="12">
      <t>センネンイチニチ</t>
    </rPh>
    <rPh sb="12" eb="14">
      <t>コーヒー</t>
    </rPh>
    <rPh sb="14" eb="16">
      <t>バイセン</t>
    </rPh>
    <rPh sb="16" eb="17">
      <t>ショ</t>
    </rPh>
    <phoneticPr fontId="3"/>
  </si>
  <si>
    <t>0812100980</t>
    <phoneticPr fontId="3"/>
  </si>
  <si>
    <t>自立支援センターおんりーわん</t>
    <rPh sb="0" eb="4">
      <t>ジリツシエン</t>
    </rPh>
    <phoneticPr fontId="3"/>
  </si>
  <si>
    <t>0812101004</t>
    <phoneticPr fontId="3"/>
  </si>
  <si>
    <t>OHANA</t>
    <phoneticPr fontId="3"/>
  </si>
  <si>
    <t>0812101020</t>
    <phoneticPr fontId="3"/>
  </si>
  <si>
    <t>ライフサポートセンターつむぎ</t>
    <phoneticPr fontId="3"/>
  </si>
  <si>
    <t>0812400406</t>
    <phoneticPr fontId="3"/>
  </si>
  <si>
    <t>もりや工房くくるB型作業所</t>
    <rPh sb="3" eb="5">
      <t>コウボウ</t>
    </rPh>
    <rPh sb="9" eb="10">
      <t>ガタ</t>
    </rPh>
    <rPh sb="10" eb="13">
      <t>サギョウジョ</t>
    </rPh>
    <phoneticPr fontId="5"/>
  </si>
  <si>
    <t>0812600682</t>
    <phoneticPr fontId="3"/>
  </si>
  <si>
    <t>エルピス　ごだい</t>
    <phoneticPr fontId="3"/>
  </si>
  <si>
    <t>0812600690</t>
    <phoneticPr fontId="3"/>
  </si>
  <si>
    <t>サポート愛とびら</t>
    <rPh sb="4" eb="5">
      <t>アイ</t>
    </rPh>
    <phoneticPr fontId="3"/>
  </si>
  <si>
    <t>0812700953</t>
    <phoneticPr fontId="3"/>
  </si>
  <si>
    <t>紬の家あおやま折本</t>
    <rPh sb="0" eb="1">
      <t>ツムギ</t>
    </rPh>
    <rPh sb="2" eb="3">
      <t>イエ</t>
    </rPh>
    <rPh sb="7" eb="9">
      <t>オリモト</t>
    </rPh>
    <phoneticPr fontId="3"/>
  </si>
  <si>
    <t>0812700979</t>
    <phoneticPr fontId="3"/>
  </si>
  <si>
    <t>しもだてパンの店　える</t>
    <rPh sb="7" eb="8">
      <t>ミセ</t>
    </rPh>
    <phoneticPr fontId="3"/>
  </si>
  <si>
    <t>0812700995</t>
    <phoneticPr fontId="3"/>
  </si>
  <si>
    <t>すまいる工房　あおい</t>
    <rPh sb="4" eb="6">
      <t>コウボウ</t>
    </rPh>
    <phoneticPr fontId="3"/>
  </si>
  <si>
    <t>筑西カルディア</t>
    <rPh sb="0" eb="2">
      <t>チクセイ</t>
    </rPh>
    <phoneticPr fontId="3"/>
  </si>
  <si>
    <t>0812701001</t>
    <phoneticPr fontId="3"/>
  </si>
  <si>
    <t>0812800340</t>
    <phoneticPr fontId="3"/>
  </si>
  <si>
    <t>就労支援センター　リゲル</t>
    <rPh sb="0" eb="4">
      <t>シュウロウシエン</t>
    </rPh>
    <phoneticPr fontId="3"/>
  </si>
  <si>
    <t>0812900827</t>
    <phoneticPr fontId="3"/>
  </si>
  <si>
    <t>障がい者就労支援事業所　メープル</t>
    <phoneticPr fontId="3"/>
  </si>
  <si>
    <t>0813800539</t>
    <phoneticPr fontId="3"/>
  </si>
  <si>
    <t>日中活動支援　虹色</t>
    <rPh sb="0" eb="6">
      <t>ニッチュウカツドウシエン</t>
    </rPh>
    <rPh sb="7" eb="9">
      <t>ニジイロ</t>
    </rPh>
    <phoneticPr fontId="3"/>
  </si>
  <si>
    <t>0814300208</t>
    <phoneticPr fontId="3"/>
  </si>
  <si>
    <t>めぐファーム・ごか</t>
    <phoneticPr fontId="5"/>
  </si>
  <si>
    <t>五霞町</t>
    <rPh sb="0" eb="3">
      <t>ゴカマチ</t>
    </rPh>
    <phoneticPr fontId="3"/>
  </si>
  <si>
    <t>0817200348</t>
    <phoneticPr fontId="3"/>
  </si>
  <si>
    <t>就労支援施設　ぱれっと</t>
    <rPh sb="0" eb="6">
      <t>シュウロウシエンシセツ</t>
    </rPh>
    <phoneticPr fontId="3"/>
  </si>
  <si>
    <t>0811700699</t>
    <phoneticPr fontId="3"/>
  </si>
  <si>
    <t>洗濯機の部品組立</t>
    <rPh sb="0" eb="3">
      <t>センタクキ</t>
    </rPh>
    <rPh sb="4" eb="8">
      <t>ブヒンクミタテ</t>
    </rPh>
    <phoneticPr fontId="3"/>
  </si>
  <si>
    <t>簡易加工（袋）</t>
    <rPh sb="0" eb="4">
      <t>カンイカコウ</t>
    </rPh>
    <rPh sb="5" eb="6">
      <t>フクロ</t>
    </rPh>
    <phoneticPr fontId="3"/>
  </si>
  <si>
    <t>金属製品組み立て</t>
    <rPh sb="0" eb="4">
      <t>キンゾクセイヒン</t>
    </rPh>
    <rPh sb="4" eb="5">
      <t>ク</t>
    </rPh>
    <rPh sb="6" eb="7">
      <t>タ</t>
    </rPh>
    <phoneticPr fontId="3"/>
  </si>
  <si>
    <t>カプセルトイ　カプセルへの景品入れ及び仕分け</t>
    <phoneticPr fontId="3"/>
  </si>
  <si>
    <t>燃料タンク部品のゴム不要部分除き（バリ取り）</t>
  </si>
  <si>
    <t>防災ラジオの箱の組立て及び部材詰め</t>
  </si>
  <si>
    <t>自社請負（非常食、草刈り等）</t>
    <rPh sb="5" eb="8">
      <t>ヒジョウショク</t>
    </rPh>
    <phoneticPr fontId="3"/>
  </si>
  <si>
    <t>プラスチック加工品のバリ取り、検品作業</t>
  </si>
  <si>
    <t>トマト農園ハウス内清掃作業、トマトパックのシール貼り作業</t>
  </si>
  <si>
    <t>御守りひも通し、玉通し作業</t>
    <phoneticPr fontId="3"/>
  </si>
  <si>
    <t>ボールペン等の袋詰め作業</t>
    <rPh sb="5" eb="6">
      <t>トウ</t>
    </rPh>
    <phoneticPr fontId="3"/>
  </si>
  <si>
    <t>デイサービス利用者の洗濯業務</t>
    <rPh sb="6" eb="9">
      <t>リヨウシャ</t>
    </rPh>
    <rPh sb="10" eb="14">
      <t>センタクギョウム</t>
    </rPh>
    <phoneticPr fontId="3"/>
  </si>
  <si>
    <t>検品作業</t>
    <rPh sb="0" eb="4">
      <t>ケンピンサギョウ</t>
    </rPh>
    <phoneticPr fontId="3"/>
  </si>
  <si>
    <t>箱折り業務</t>
    <rPh sb="0" eb="2">
      <t>ハコオ</t>
    </rPh>
    <rPh sb="3" eb="5">
      <t>ギョウム</t>
    </rPh>
    <phoneticPr fontId="3"/>
  </si>
  <si>
    <t>利用者・スタッフ昼食調理</t>
  </si>
  <si>
    <t>木版画カレンダー等のアート製品作成</t>
    <rPh sb="15" eb="17">
      <t>サクセイ</t>
    </rPh>
    <phoneticPr fontId="2"/>
  </si>
  <si>
    <t>印刷</t>
    <rPh sb="0" eb="2">
      <t>インサツ</t>
    </rPh>
    <phoneticPr fontId="3"/>
  </si>
  <si>
    <t>軽作業、簡易加工（袋詰め、シール貼り、封入　など）</t>
  </si>
  <si>
    <t>裁縫</t>
    <phoneticPr fontId="3"/>
  </si>
  <si>
    <t>トマピーの栽培、販売</t>
  </si>
  <si>
    <t>点字名刺の作成、販売</t>
    <rPh sb="0" eb="2">
      <t>テンジ</t>
    </rPh>
    <rPh sb="2" eb="4">
      <t>メイシ</t>
    </rPh>
    <rPh sb="5" eb="7">
      <t>サクセイ</t>
    </rPh>
    <rPh sb="8" eb="10">
      <t>ハンバイ</t>
    </rPh>
    <phoneticPr fontId="2"/>
  </si>
  <si>
    <t>企業からの委託(種仕分け作業)</t>
    <rPh sb="0" eb="2">
      <t>キギョウ</t>
    </rPh>
    <rPh sb="5" eb="7">
      <t>イタク</t>
    </rPh>
    <rPh sb="8" eb="9">
      <t>タネ</t>
    </rPh>
    <rPh sb="9" eb="11">
      <t>シワ</t>
    </rPh>
    <rPh sb="12" eb="14">
      <t>サギョウ</t>
    </rPh>
    <phoneticPr fontId="2"/>
  </si>
  <si>
    <t>軽作業</t>
    <rPh sb="0" eb="3">
      <t>ケイサギョウ</t>
    </rPh>
    <phoneticPr fontId="3"/>
  </si>
  <si>
    <t>焼菓子</t>
    <rPh sb="0" eb="1">
      <t>ヤ</t>
    </rPh>
    <rPh sb="1" eb="3">
      <t>ガシ</t>
    </rPh>
    <phoneticPr fontId="3"/>
  </si>
  <si>
    <t>倉庫清掃作業</t>
    <rPh sb="0" eb="4">
      <t>ソウコセイソウ</t>
    </rPh>
    <rPh sb="4" eb="6">
      <t>サギョウ</t>
    </rPh>
    <phoneticPr fontId="3"/>
  </si>
  <si>
    <t>病院階段清掃</t>
  </si>
  <si>
    <t>清掃作業</t>
    <rPh sb="0" eb="4">
      <t>セイソウサギョウ</t>
    </rPh>
    <phoneticPr fontId="3"/>
  </si>
  <si>
    <t>シーツ回収</t>
    <rPh sb="3" eb="5">
      <t>カイシュウ</t>
    </rPh>
    <phoneticPr fontId="3"/>
  </si>
  <si>
    <t>下請作業（お守り、ボールペン、フルーツキャップ等）</t>
    <rPh sb="0" eb="4">
      <t>シタウケサギョウ</t>
    </rPh>
    <rPh sb="6" eb="7">
      <t>マモ</t>
    </rPh>
    <rPh sb="23" eb="24">
      <t>トウ</t>
    </rPh>
    <phoneticPr fontId="2"/>
  </si>
  <si>
    <t>手芸品製作販売</t>
    <rPh sb="0" eb="2">
      <t>シュゲイ</t>
    </rPh>
    <rPh sb="2" eb="3">
      <t>ヒン</t>
    </rPh>
    <rPh sb="3" eb="5">
      <t>セイサク</t>
    </rPh>
    <rPh sb="5" eb="7">
      <t>ハンバイ</t>
    </rPh>
    <phoneticPr fontId="2"/>
  </si>
  <si>
    <t>清掃・飲料廃棄</t>
    <rPh sb="0" eb="2">
      <t>セイソウ</t>
    </rPh>
    <rPh sb="3" eb="5">
      <t>インリョウ</t>
    </rPh>
    <rPh sb="5" eb="7">
      <t>ハイキ</t>
    </rPh>
    <phoneticPr fontId="2"/>
  </si>
  <si>
    <t>農作業（野菜の収穫など）</t>
    <rPh sb="0" eb="3">
      <t>ノウサギョウ</t>
    </rPh>
    <rPh sb="4" eb="6">
      <t>ヤサイ</t>
    </rPh>
    <rPh sb="7" eb="9">
      <t>シュウカク</t>
    </rPh>
    <phoneticPr fontId="2"/>
  </si>
  <si>
    <t>お弁当残菜処理</t>
    <rPh sb="1" eb="3">
      <t>ベントウ</t>
    </rPh>
    <rPh sb="3" eb="5">
      <t>ザンナ</t>
    </rPh>
    <rPh sb="5" eb="7">
      <t>ショリ</t>
    </rPh>
    <phoneticPr fontId="2"/>
  </si>
  <si>
    <t>弁当作業</t>
    <rPh sb="0" eb="4">
      <t>ベントウサギョウ</t>
    </rPh>
    <phoneticPr fontId="3"/>
  </si>
  <si>
    <t>配布作業</t>
    <rPh sb="0" eb="4">
      <t>ハイフサギョウ</t>
    </rPh>
    <phoneticPr fontId="3"/>
  </si>
  <si>
    <t>ハーネス組み立て・検品</t>
    <rPh sb="4" eb="5">
      <t>ク</t>
    </rPh>
    <rPh sb="6" eb="7">
      <t>タ</t>
    </rPh>
    <rPh sb="9" eb="11">
      <t>ケンピン</t>
    </rPh>
    <phoneticPr fontId="2"/>
  </si>
  <si>
    <t>原動付バイクを使った配送作業</t>
  </si>
  <si>
    <t>弁当屋営業</t>
    <rPh sb="0" eb="3">
      <t>ベントウヤ</t>
    </rPh>
    <rPh sb="3" eb="5">
      <t>エイギョウ</t>
    </rPh>
    <phoneticPr fontId="2"/>
  </si>
  <si>
    <t>農作業（環境整備）</t>
    <rPh sb="0" eb="3">
      <t>ノウサギョウ</t>
    </rPh>
    <rPh sb="4" eb="6">
      <t>カンキョウ</t>
    </rPh>
    <rPh sb="6" eb="8">
      <t>セイビ</t>
    </rPh>
    <phoneticPr fontId="2"/>
  </si>
  <si>
    <t>生産活動（弁当作成）</t>
  </si>
  <si>
    <t>外部委託業務（チョコレートカッティング等）</t>
  </si>
  <si>
    <t>PC機器リユース業務</t>
    <rPh sb="2" eb="4">
      <t>キキ</t>
    </rPh>
    <rPh sb="8" eb="10">
      <t>ギョウム</t>
    </rPh>
    <phoneticPr fontId="2"/>
  </si>
  <si>
    <t>洗車</t>
    <rPh sb="0" eb="2">
      <t>センシャ</t>
    </rPh>
    <phoneticPr fontId="2"/>
  </si>
  <si>
    <t>民泊（宿泊サービス業）</t>
    <rPh sb="0" eb="2">
      <t>ミンパク</t>
    </rPh>
    <rPh sb="3" eb="5">
      <t>シュクハク</t>
    </rPh>
    <rPh sb="9" eb="10">
      <t>ギョウ</t>
    </rPh>
    <phoneticPr fontId="2"/>
  </si>
  <si>
    <t>タオルたたみ、包装作業</t>
    <phoneticPr fontId="3"/>
  </si>
  <si>
    <t>フルーツキャップ製品化作業</t>
    <rPh sb="11" eb="13">
      <t>サギョウ</t>
    </rPh>
    <phoneticPr fontId="3"/>
  </si>
  <si>
    <t>割り箸封入作業</t>
    <rPh sb="0" eb="1">
      <t>ワ</t>
    </rPh>
    <rPh sb="2" eb="3">
      <t>バシ</t>
    </rPh>
    <rPh sb="3" eb="7">
      <t>フウニュウサギョウ</t>
    </rPh>
    <phoneticPr fontId="3"/>
  </si>
  <si>
    <t>カフェ営業 （菓子類の製造・販売）</t>
  </si>
  <si>
    <t>請負作業（除草・リサイクル・内職）</t>
  </si>
  <si>
    <t>食品の袋詰め・箱詰め・包装作業</t>
  </si>
  <si>
    <t>フルーツキャップの検品・折り・袋詰め作業</t>
  </si>
  <si>
    <t>栽培用資材の洗浄・シール貼り</t>
  </si>
  <si>
    <t>両面テープ貼り付け作業</t>
    <rPh sb="0" eb="2">
      <t>リョウメン</t>
    </rPh>
    <rPh sb="5" eb="6">
      <t>ハ</t>
    </rPh>
    <rPh sb="7" eb="8">
      <t>ツ</t>
    </rPh>
    <rPh sb="9" eb="11">
      <t>サギョウ</t>
    </rPh>
    <phoneticPr fontId="3"/>
  </si>
  <si>
    <t>株式会社日克メンテナンス</t>
  </si>
  <si>
    <t>有限会社輝通商</t>
  </si>
  <si>
    <t>株式会社新日本工芸</t>
    <phoneticPr fontId="3"/>
  </si>
  <si>
    <t>水耕栽培による野菜の販売（にんにくスプラウト）</t>
  </si>
  <si>
    <t>剥きにんにくの販売</t>
    <rPh sb="0" eb="1">
      <t>ム</t>
    </rPh>
    <phoneticPr fontId="3"/>
  </si>
  <si>
    <t>簡易加工（フルーツキャップ折り作業）</t>
    <rPh sb="0" eb="2">
      <t>カンイ</t>
    </rPh>
    <rPh sb="2" eb="4">
      <t>カコウ</t>
    </rPh>
    <rPh sb="13" eb="14">
      <t>オ</t>
    </rPh>
    <rPh sb="15" eb="17">
      <t>サギョウ</t>
    </rPh>
    <phoneticPr fontId="2"/>
  </si>
  <si>
    <t>外部作業</t>
    <phoneticPr fontId="3"/>
  </si>
  <si>
    <t>農作業（野菜、花の生産販売）</t>
  </si>
  <si>
    <t>簡易加工（おみくじ、破魔矢等）</t>
  </si>
  <si>
    <t>簡易加工（フルーツキャップ）</t>
  </si>
  <si>
    <t>筆ペンの組み立て（4工程）</t>
  </si>
  <si>
    <t>ボールペン替え芯の袋入れ</t>
  </si>
  <si>
    <t>季節商品の梱包</t>
  </si>
  <si>
    <t>家電部品加工</t>
    <phoneticPr fontId="3"/>
  </si>
  <si>
    <t>内職作業（部品組立作業）</t>
  </si>
  <si>
    <t>配線などの接続作業</t>
  </si>
  <si>
    <t>袋詰め作業</t>
  </si>
  <si>
    <t>野菜・果物販売</t>
    <rPh sb="0" eb="2">
      <t>ヤサイ</t>
    </rPh>
    <rPh sb="3" eb="5">
      <t>クダモノ</t>
    </rPh>
    <rPh sb="5" eb="7">
      <t>ハンバイ</t>
    </rPh>
    <phoneticPr fontId="3"/>
  </si>
  <si>
    <t>コーヒー販売</t>
    <rPh sb="4" eb="6">
      <t>ハンバイ</t>
    </rPh>
    <phoneticPr fontId="3"/>
  </si>
  <si>
    <t>清掃</t>
    <rPh sb="0" eb="2">
      <t>セイソウ</t>
    </rPh>
    <phoneticPr fontId="3"/>
  </si>
  <si>
    <t>エイトファクトリーヒタチ</t>
    <phoneticPr fontId="3"/>
  </si>
  <si>
    <t>簡易部品組立(洗濯機・掃除機等の部品)</t>
  </si>
  <si>
    <t>スタンプ押し・仕分け作業(カタログやパンフレット等)</t>
    <phoneticPr fontId="3"/>
  </si>
  <si>
    <t>その他</t>
    <rPh sb="2" eb="3">
      <t>タ</t>
    </rPh>
    <phoneticPr fontId="3"/>
  </si>
  <si>
    <t>内職（ハーネス組み立て　等）</t>
  </si>
  <si>
    <t>コーヒー</t>
    <phoneticPr fontId="2"/>
  </si>
  <si>
    <t>ピザ（イベント）</t>
    <phoneticPr fontId="3"/>
  </si>
  <si>
    <t>サポートスクエアひたち</t>
    <phoneticPr fontId="3"/>
  </si>
  <si>
    <t>検品プラスチック</t>
    <phoneticPr fontId="3"/>
  </si>
  <si>
    <t>ポスティング</t>
    <phoneticPr fontId="3"/>
  </si>
  <si>
    <t>お弁当配達</t>
    <rPh sb="3" eb="5">
      <t>ハイタツ</t>
    </rPh>
    <phoneticPr fontId="3"/>
  </si>
  <si>
    <t>弁当製造販売</t>
    <rPh sb="4" eb="6">
      <t>ハンバイ</t>
    </rPh>
    <phoneticPr fontId="3"/>
  </si>
  <si>
    <t>下請け（チラシ折り込み・ネジ締め・袋詰め）</t>
    <phoneticPr fontId="3"/>
  </si>
  <si>
    <t>簡易加工(建築金物の加工)</t>
    <phoneticPr fontId="3"/>
  </si>
  <si>
    <t>清掃業務</t>
    <phoneticPr fontId="3"/>
  </si>
  <si>
    <t>解体業務</t>
    <phoneticPr fontId="3"/>
  </si>
  <si>
    <t>印刷</t>
    <rPh sb="0" eb="2">
      <t>インサツ</t>
    </rPh>
    <phoneticPr fontId="2"/>
  </si>
  <si>
    <t>就労継続支援Ｂ型キドックス</t>
    <rPh sb="0" eb="8">
      <t>シュウロウケイゾクシエンbガタ</t>
    </rPh>
    <phoneticPr fontId="5"/>
  </si>
  <si>
    <t>刺し子布巾等手工芸品製作・販売</t>
    <rPh sb="3" eb="5">
      <t>フキン</t>
    </rPh>
    <rPh sb="5" eb="6">
      <t>トウ</t>
    </rPh>
    <phoneticPr fontId="3"/>
  </si>
  <si>
    <t>ネジ締め→組立→箱入れ</t>
  </si>
  <si>
    <t>箱折・パレット作り</t>
  </si>
  <si>
    <t>インク詰め→箱入れ</t>
  </si>
  <si>
    <t>ゼブラボールペン袋入れ・ケース入れ</t>
  </si>
  <si>
    <t>小学館の付録梱包</t>
    <phoneticPr fontId="3"/>
  </si>
  <si>
    <t>スプレー組立</t>
    <phoneticPr fontId="3"/>
  </si>
  <si>
    <t>簡易加工　　車部品の梱包</t>
    <phoneticPr fontId="3"/>
  </si>
  <si>
    <t>簡易加工　　プラモデル袋詰め</t>
  </si>
  <si>
    <t>除草作業</t>
    <phoneticPr fontId="3"/>
  </si>
  <si>
    <t>農耕作業</t>
    <rPh sb="0" eb="4">
      <t>ノウコウサギョウ</t>
    </rPh>
    <phoneticPr fontId="3"/>
  </si>
  <si>
    <t>簡易加工作業</t>
    <rPh sb="0" eb="6">
      <t>カンイカコウサギョウ</t>
    </rPh>
    <phoneticPr fontId="3"/>
  </si>
  <si>
    <t>パンや焼き菓子等の製造販売</t>
    <phoneticPr fontId="3"/>
  </si>
  <si>
    <t>軽作業（ボールペンの組み立て、その他文房具の箱詰め等）</t>
    <phoneticPr fontId="3"/>
  </si>
  <si>
    <t>農耕・加工（野菜の生産、餅やジャムなどの加工品製造・販売）</t>
    <phoneticPr fontId="3"/>
  </si>
  <si>
    <t>簡易加工（日用品組立・梱包）</t>
    <rPh sb="0" eb="4">
      <t>カンイカコウ</t>
    </rPh>
    <rPh sb="5" eb="8">
      <t>ニチヨウヒン</t>
    </rPh>
    <rPh sb="8" eb="10">
      <t>クミタテ</t>
    </rPh>
    <rPh sb="11" eb="13">
      <t>コンポウ</t>
    </rPh>
    <phoneticPr fontId="3"/>
  </si>
  <si>
    <t>コーヒー焙煎・袋詰め</t>
    <phoneticPr fontId="3"/>
  </si>
  <si>
    <t>軽作業(ボールペン組立・ペン袋詰め・箱詰め)</t>
  </si>
  <si>
    <t>清掃作業</t>
    <rPh sb="0" eb="4">
      <t>セイソウサギョウ</t>
    </rPh>
    <phoneticPr fontId="3"/>
  </si>
  <si>
    <t>味噌製造販売</t>
    <rPh sb="0" eb="2">
      <t>ミソ</t>
    </rPh>
    <rPh sb="2" eb="6">
      <t>セイゾウハンバイ</t>
    </rPh>
    <phoneticPr fontId="3"/>
  </si>
  <si>
    <t>ボールペン作成</t>
    <rPh sb="5" eb="7">
      <t>サクセイ</t>
    </rPh>
    <phoneticPr fontId="3"/>
  </si>
  <si>
    <t>住宅部品加工</t>
    <rPh sb="0" eb="6">
      <t>ジュウタクブヒンカコウ</t>
    </rPh>
    <phoneticPr fontId="3"/>
  </si>
  <si>
    <t>組み立て・バネ付け作業</t>
  </si>
  <si>
    <t>部品袋詰め作業</t>
  </si>
  <si>
    <t>備品はめ込み作業</t>
  </si>
  <si>
    <t>ネジ、プラグの数えと袋詰め・ネジ+プラグの梱包</t>
  </si>
  <si>
    <t>クリアファイル袋詰め・キーホルダー袋詰め・サプリ袋詰め</t>
  </si>
  <si>
    <t>ネジの数え・袋詰め</t>
  </si>
  <si>
    <t>簡易加工（日用品組立）</t>
  </si>
  <si>
    <t>簡易加工（金属部品袋詰め）</t>
  </si>
  <si>
    <t>簡易加工（プラスチック部品カット）</t>
    <phoneticPr fontId="3"/>
  </si>
  <si>
    <t>太陽光パネル維持管理業務</t>
    <phoneticPr fontId="3"/>
  </si>
  <si>
    <t>草木染製品　販売</t>
    <rPh sb="3" eb="5">
      <t>セイヒン</t>
    </rPh>
    <phoneticPr fontId="3"/>
  </si>
  <si>
    <t>味噌（手づくり）</t>
    <phoneticPr fontId="3"/>
  </si>
  <si>
    <t>ストラップ等加工の内職</t>
    <rPh sb="5" eb="6">
      <t>トウ</t>
    </rPh>
    <rPh sb="9" eb="11">
      <t>ナイショク</t>
    </rPh>
    <phoneticPr fontId="3"/>
  </si>
  <si>
    <t>箱組み立ての内職</t>
  </si>
  <si>
    <t>古書の仕分け</t>
    <phoneticPr fontId="3"/>
  </si>
  <si>
    <t>季節の野菜栽培・販売</t>
  </si>
  <si>
    <t>しいたけ・きくらげ・ひらたけなどの菌床栽培・販売</t>
  </si>
  <si>
    <t>乾燥野菜の加工・販売</t>
  </si>
  <si>
    <t>内職</t>
    <rPh sb="0" eb="2">
      <t>ナイショク</t>
    </rPh>
    <phoneticPr fontId="3"/>
  </si>
  <si>
    <t>手工芸</t>
    <rPh sb="0" eb="3">
      <t>シュコウゲイ</t>
    </rPh>
    <phoneticPr fontId="3"/>
  </si>
  <si>
    <t>農業法人ラガーファーム様からの委託業務「干し芋」の製作作業</t>
  </si>
  <si>
    <t>内職(リモコンの掃除、ハーバリウムボールペン作成等)</t>
  </si>
  <si>
    <t>アパートの清掃業</t>
  </si>
  <si>
    <t>プラスチック製品の分解・仕分け</t>
  </si>
  <si>
    <t>ビニール加工品の検品・封入</t>
  </si>
  <si>
    <t>ハンドメイド品の製作・販売</t>
  </si>
  <si>
    <t>簡易加工（組立など）</t>
  </si>
  <si>
    <t>特定非営利活動法人夢工房おおぞら</t>
    <rPh sb="0" eb="9">
      <t>トクテイヒエイリカツドウホウジン</t>
    </rPh>
    <rPh sb="9" eb="10">
      <t>ユメ</t>
    </rPh>
    <rPh sb="10" eb="12">
      <t>コウボウ</t>
    </rPh>
    <phoneticPr fontId="5"/>
  </si>
  <si>
    <t>トラック用シート付属品の加工（施設内）及び工場内清掃（施設外）</t>
  </si>
  <si>
    <t>商品袋詰め・個装</t>
    <phoneticPr fontId="3"/>
  </si>
  <si>
    <t>ハンガー組立・カバー掛</t>
  </si>
  <si>
    <t>簡易作業（シールはがし）</t>
  </si>
  <si>
    <t>簡易作業（プラスチック組立）</t>
  </si>
  <si>
    <t>簡易作業（ボトルキャップの袋詰め）</t>
  </si>
  <si>
    <t>コイルの絶縁テープ巻き</t>
  </si>
  <si>
    <t>コイルのテープカット</t>
  </si>
  <si>
    <t>金具のふた載せ</t>
  </si>
  <si>
    <t>なごみ弁当</t>
  </si>
  <si>
    <t>請負作業</t>
    <phoneticPr fontId="3"/>
  </si>
  <si>
    <t>コネクター組み立て</t>
    <phoneticPr fontId="3"/>
  </si>
  <si>
    <t>焼き菓子販売</t>
    <rPh sb="4" eb="6">
      <t>ハンバイ</t>
    </rPh>
    <phoneticPr fontId="3"/>
  </si>
  <si>
    <t>木工製品</t>
    <rPh sb="2" eb="4">
      <t>セイヒン</t>
    </rPh>
    <phoneticPr fontId="3"/>
  </si>
  <si>
    <t>カフェ</t>
    <phoneticPr fontId="3"/>
  </si>
  <si>
    <t>さつま芋洗い・袋詰め作業</t>
  </si>
  <si>
    <t>リサイクル</t>
    <phoneticPr fontId="3"/>
  </si>
  <si>
    <t>内職（おみくじ）</t>
    <rPh sb="0" eb="2">
      <t>ナイショク</t>
    </rPh>
    <phoneticPr fontId="3"/>
  </si>
  <si>
    <t>農業（野菜の生産販売）</t>
  </si>
  <si>
    <t>内職（プラスチック製品のバリ取り及び検査）</t>
  </si>
  <si>
    <t>手分解による家電製品リサイクル作業</t>
  </si>
  <si>
    <t>簡易加工「珍味袋詰め」</t>
    <phoneticPr fontId="3"/>
  </si>
  <si>
    <t>タオル折り畳み</t>
  </si>
  <si>
    <t>軽作業</t>
    <rPh sb="0" eb="3">
      <t>ケイサギョウ</t>
    </rPh>
    <phoneticPr fontId="3"/>
  </si>
  <si>
    <t>販売</t>
    <phoneticPr fontId="3"/>
  </si>
  <si>
    <t>農作業（野菜の生産販売）</t>
    <rPh sb="0" eb="3">
      <t>ノウサギョウ</t>
    </rPh>
    <rPh sb="4" eb="6">
      <t>ヤサイ</t>
    </rPh>
    <rPh sb="7" eb="11">
      <t>セイサンハンバイ</t>
    </rPh>
    <phoneticPr fontId="3"/>
  </si>
  <si>
    <t>MonotaRO</t>
  </si>
  <si>
    <t>個別包装（モノタロウ）</t>
  </si>
  <si>
    <t>水質浄化剤包装</t>
  </si>
  <si>
    <t>モノタロウ　バーコード貼り</t>
  </si>
  <si>
    <t>焼き菓子</t>
    <rPh sb="0" eb="1">
      <t>ヤ</t>
    </rPh>
    <rPh sb="2" eb="4">
      <t>ガシ</t>
    </rPh>
    <phoneticPr fontId="3"/>
  </si>
  <si>
    <t>清掃請負</t>
    <rPh sb="0" eb="3">
      <t>セイソウウ</t>
    </rPh>
    <rPh sb="3" eb="4">
      <t>オ</t>
    </rPh>
    <phoneticPr fontId="3"/>
  </si>
  <si>
    <t>軽作業（内職作業）</t>
    <phoneticPr fontId="3"/>
  </si>
  <si>
    <t>工芸品</t>
    <rPh sb="0" eb="3">
      <t>コウゲイヒン</t>
    </rPh>
    <phoneticPr fontId="3"/>
  </si>
  <si>
    <t>清掃</t>
    <rPh sb="0" eb="2">
      <t>セイソウ</t>
    </rPh>
    <phoneticPr fontId="3"/>
  </si>
  <si>
    <t>内職(ボールペン組み立て）</t>
  </si>
  <si>
    <t>農業</t>
    <rPh sb="0" eb="2">
      <t>ノウギョウ</t>
    </rPh>
    <phoneticPr fontId="3"/>
  </si>
  <si>
    <t>テレビ、エアコンのリモコン清掃</t>
  </si>
  <si>
    <t>簡易加工（袋詰め、試供品作成、部品加工）</t>
  </si>
  <si>
    <t>手工芸品の販売（雑貨・アクセサリー）</t>
  </si>
  <si>
    <t>カフェ作業（接客・飲み物提供）</t>
  </si>
  <si>
    <t>文房具の簡易作業（袋詰め）</t>
  </si>
  <si>
    <t>施設清掃作業</t>
  </si>
  <si>
    <t>簡易作業（組み立て）</t>
  </si>
  <si>
    <t>自家焙煎珈琲豆・コーヒー飲料の製造販売</t>
    <phoneticPr fontId="3"/>
  </si>
  <si>
    <t>干し芋の袋詰めと販売</t>
    <phoneticPr fontId="3"/>
  </si>
  <si>
    <t>ベーグルの製造販売</t>
  </si>
  <si>
    <t>軽作業（落花生のからむき、がま口の包装等）</t>
  </si>
  <si>
    <t>給食事業</t>
    <phoneticPr fontId="3"/>
  </si>
  <si>
    <t>内職</t>
    <rPh sb="0" eb="2">
      <t>ナイショク</t>
    </rPh>
    <phoneticPr fontId="3"/>
  </si>
  <si>
    <t>外作業</t>
    <rPh sb="0" eb="3">
      <t>ソトサギョウ</t>
    </rPh>
    <phoneticPr fontId="3"/>
  </si>
  <si>
    <t>小物製作販売</t>
    <rPh sb="0" eb="6">
      <t>コモノセイサクハンバイ</t>
    </rPh>
    <phoneticPr fontId="3"/>
  </si>
  <si>
    <t>学校内消毒作業</t>
    <rPh sb="0" eb="2">
      <t>ガッコウ</t>
    </rPh>
    <rPh sb="2" eb="3">
      <t>ナイ</t>
    </rPh>
    <rPh sb="3" eb="7">
      <t>ショウドクサギョウ</t>
    </rPh>
    <phoneticPr fontId="3"/>
  </si>
  <si>
    <t>清掃作業</t>
    <phoneticPr fontId="3"/>
  </si>
  <si>
    <t>簡易作業（サッシ部品組立）</t>
  </si>
  <si>
    <t>簡易作業（プラスチック製品の袋詰め）</t>
  </si>
  <si>
    <t>簡易作業（ネジの組立）</t>
  </si>
  <si>
    <t>はたらくガッツ村スイーツ工房</t>
    <rPh sb="7" eb="8">
      <t>ムラ</t>
    </rPh>
    <rPh sb="12" eb="14">
      <t>コウボウ</t>
    </rPh>
    <phoneticPr fontId="3"/>
  </si>
  <si>
    <t>ゴム毟り</t>
  </si>
  <si>
    <t>簡易加工（部品袋詰めとテープ留め）</t>
    <rPh sb="14" eb="15">
      <t>ド</t>
    </rPh>
    <phoneticPr fontId="3"/>
  </si>
  <si>
    <t>簡易加工（組立）</t>
  </si>
  <si>
    <t>食品事業</t>
    <phoneticPr fontId="3"/>
  </si>
  <si>
    <t>園芸事業</t>
    <phoneticPr fontId="3"/>
  </si>
  <si>
    <t>請負内職作業</t>
    <rPh sb="0" eb="6">
      <t>ウケオイナイショクサギョウ</t>
    </rPh>
    <phoneticPr fontId="3"/>
  </si>
  <si>
    <t>ボールペン組立</t>
    <phoneticPr fontId="3"/>
  </si>
  <si>
    <t>0812001535</t>
    <phoneticPr fontId="3"/>
  </si>
  <si>
    <t>フリースタイルつくば</t>
    <phoneticPr fontId="3"/>
  </si>
  <si>
    <t>つくば市</t>
    <rPh sb="3" eb="4">
      <t>シ</t>
    </rPh>
    <phoneticPr fontId="3"/>
  </si>
  <si>
    <t>レストラン作業</t>
  </si>
  <si>
    <t>自社製品製造販売（干し芋、梅干し、他）</t>
  </si>
  <si>
    <t>かしの木ひたちなか</t>
    <rPh sb="3" eb="4">
      <t>キ</t>
    </rPh>
    <phoneticPr fontId="5"/>
  </si>
  <si>
    <t>シール袋入れ</t>
    <rPh sb="3" eb="5">
      <t>フクロイ</t>
    </rPh>
    <phoneticPr fontId="3"/>
  </si>
  <si>
    <t>除草作業</t>
    <rPh sb="0" eb="4">
      <t>ジョソウサギョウ</t>
    </rPh>
    <phoneticPr fontId="3"/>
  </si>
  <si>
    <t>梱包作業</t>
    <rPh sb="0" eb="2">
      <t>コンポウ</t>
    </rPh>
    <rPh sb="2" eb="4">
      <t>サギョウ</t>
    </rPh>
    <phoneticPr fontId="3"/>
  </si>
  <si>
    <t>簡易加工（バリ取り）</t>
    <rPh sb="0" eb="4">
      <t>カンイカコウ</t>
    </rPh>
    <rPh sb="7" eb="8">
      <t>ト</t>
    </rPh>
    <phoneticPr fontId="3"/>
  </si>
  <si>
    <t>ラベル張り</t>
  </si>
  <si>
    <t>簡易加工（袋づめ）</t>
  </si>
  <si>
    <t>バリ取り</t>
  </si>
  <si>
    <t>パンフレットの作成</t>
  </si>
  <si>
    <t>webの作成</t>
  </si>
  <si>
    <t>デザイン作成</t>
  </si>
  <si>
    <t>中古のゲーム機清掃</t>
  </si>
  <si>
    <t>カードゲーム</t>
  </si>
  <si>
    <t>シュレッダー作業</t>
  </si>
  <si>
    <t>下請け（部品切り取り）</t>
    <rPh sb="0" eb="2">
      <t>シタウ</t>
    </rPh>
    <rPh sb="4" eb="7">
      <t>ブヒンキ</t>
    </rPh>
    <rPh sb="8" eb="9">
      <t>ト</t>
    </rPh>
    <phoneticPr fontId="3"/>
  </si>
  <si>
    <t>簡易加工（組み立て）</t>
    <rPh sb="0" eb="4">
      <t>カンイカコウ</t>
    </rPh>
    <rPh sb="5" eb="6">
      <t>ク</t>
    </rPh>
    <rPh sb="7" eb="8">
      <t>タ</t>
    </rPh>
    <phoneticPr fontId="3"/>
  </si>
  <si>
    <t>ルームクリーニング</t>
    <phoneticPr fontId="3"/>
  </si>
  <si>
    <t>カタログ</t>
    <phoneticPr fontId="3"/>
  </si>
  <si>
    <t>アイランドブレイン</t>
    <phoneticPr fontId="3"/>
  </si>
  <si>
    <t>0812300077</t>
    <phoneticPr fontId="3"/>
  </si>
  <si>
    <t>デイホームきらきら</t>
    <phoneticPr fontId="3"/>
  </si>
  <si>
    <t>野菜の販売</t>
    <rPh sb="0" eb="2">
      <t>ヤサイ</t>
    </rPh>
    <rPh sb="3" eb="5">
      <t>ハンバイ</t>
    </rPh>
    <phoneticPr fontId="3"/>
  </si>
  <si>
    <t>請負</t>
    <phoneticPr fontId="3"/>
  </si>
  <si>
    <t>農作業（芋の植え付け、収穫）</t>
  </si>
  <si>
    <t>公園除草作業（行政優先調達）</t>
  </si>
  <si>
    <t>食品製造販売（菓子、豆腐等）</t>
    <phoneticPr fontId="3"/>
  </si>
  <si>
    <t>給食配膳作業</t>
    <rPh sb="0" eb="2">
      <t>キュウショク</t>
    </rPh>
    <rPh sb="2" eb="6">
      <t>ハイゼンサギョウ</t>
    </rPh>
    <phoneticPr fontId="3"/>
  </si>
  <si>
    <t>袋詰め</t>
  </si>
  <si>
    <t>内職作業</t>
    <rPh sb="0" eb="4">
      <t>ナイショクサギョウ</t>
    </rPh>
    <phoneticPr fontId="3"/>
  </si>
  <si>
    <t>工場製品の検査・梱包作業</t>
    <phoneticPr fontId="3"/>
  </si>
  <si>
    <t>自動車部品（キャップ・バネ並べ）</t>
  </si>
  <si>
    <t>清掃（お墓等の除草・花取り）</t>
  </si>
  <si>
    <t>カフェ備品作成</t>
  </si>
  <si>
    <t>請負作業（プラスティック製品の組立て）</t>
  </si>
  <si>
    <t>請負作業（花火の袋入れ・箱の組立て・各種類のペン入れ等）</t>
  </si>
  <si>
    <t>除草作業（学校・保育所・学童等）</t>
  </si>
  <si>
    <t>仕出弁当会社の業務</t>
  </si>
  <si>
    <t>食品トレーへのラベル貼付け作業</t>
  </si>
  <si>
    <t>クリーニング工場での業務</t>
  </si>
  <si>
    <t>フルーツキャップ折り、袋詰め</t>
  </si>
  <si>
    <t>金属組み立て、箱詰め</t>
  </si>
  <si>
    <t>部品加工（組立て）</t>
  </si>
  <si>
    <t>清掃（事業所外）</t>
  </si>
  <si>
    <t>リサイクル回収（段ボール、スチール缶等）</t>
  </si>
  <si>
    <t>電設資材組立</t>
    <phoneticPr fontId="3"/>
  </si>
  <si>
    <t>手工芸品の販売（コースター・ブレスレット）</t>
  </si>
  <si>
    <t>簡易作業（バリ取り・チラシ封入）</t>
  </si>
  <si>
    <t>キャップ分別・粉砕</t>
  </si>
  <si>
    <t>工業用箱拭き</t>
  </si>
  <si>
    <t>カーテン部品組み立て</t>
  </si>
  <si>
    <t>緩衝材作り</t>
  </si>
  <si>
    <t>みんなの学校いなしき</t>
    <rPh sb="4" eb="6">
      <t>ガッコウ</t>
    </rPh>
    <phoneticPr fontId="5"/>
  </si>
  <si>
    <t>カフェ運営接客作業</t>
  </si>
  <si>
    <t>自社製品制作作業</t>
  </si>
  <si>
    <t>内職(エレベーター部品加工、プラスチック製品加工)</t>
  </si>
  <si>
    <t>施設外就労（農作業補助）</t>
  </si>
  <si>
    <t>クラフト品製造販売</t>
  </si>
  <si>
    <t>野菜の定植及び関連作業</t>
  </si>
  <si>
    <t>0812700938</t>
    <phoneticPr fontId="3"/>
  </si>
  <si>
    <t>弁当の製造・販売事業</t>
  </si>
  <si>
    <t>チラシ折り、ポスティング</t>
  </si>
  <si>
    <t>太陽光清掃及び除草作業</t>
  </si>
  <si>
    <t>お弁当販売</t>
  </si>
  <si>
    <t>ラベル貼り、梱包作業</t>
  </si>
  <si>
    <t>シール貼り、書類の判子押し・並び替え</t>
  </si>
  <si>
    <t>PC入力作業（弁護士事務所）</t>
  </si>
  <si>
    <t>PC入力作業（藤原土地家屋調査士事務所）</t>
  </si>
  <si>
    <t>軽作業（車の部品の組み立て）</t>
  </si>
  <si>
    <t>簡易加工（ペンのセット詰め、袋箱詰め等）</t>
  </si>
  <si>
    <t>簡易加工（フルーツキャップ検査、折り、袋詰め）</t>
  </si>
  <si>
    <t>簡易加工（端子台パッキン取り付け）</t>
  </si>
  <si>
    <t>野菜の袋詰め</t>
    <rPh sb="0" eb="2">
      <t>ヤサイ</t>
    </rPh>
    <rPh sb="3" eb="5">
      <t>フクロツ</t>
    </rPh>
    <phoneticPr fontId="3"/>
  </si>
  <si>
    <t>野菜の皮むき</t>
    <rPh sb="3" eb="4">
      <t>カワ</t>
    </rPh>
    <phoneticPr fontId="3"/>
  </si>
  <si>
    <t>ペン製品の組み立て</t>
  </si>
  <si>
    <t>部品の組み立て</t>
  </si>
  <si>
    <t>ゴム製品のバリ取り</t>
  </si>
  <si>
    <t>商品の組み立て・検品作業</t>
  </si>
  <si>
    <t>契約先の清掃</t>
  </si>
  <si>
    <t>メーカー取説の丁合い作業</t>
  </si>
  <si>
    <t>施設外作業。リサイクル工場にて機械の解体や仕分け。</t>
  </si>
  <si>
    <t>簡易加工。自動車部品の予備整列。</t>
  </si>
  <si>
    <t>簡易加工。ペンの組立、袋詰め、箱詰め等</t>
  </si>
  <si>
    <t>建物管理会社委託からの清掃作業</t>
  </si>
  <si>
    <t>農作物や縫製小物販売</t>
    <phoneticPr fontId="3"/>
  </si>
  <si>
    <t>いしかわ治療院</t>
    <phoneticPr fontId="3"/>
  </si>
  <si>
    <t>委託（行方市からの公園のトイレ(３箇所）の清掃業務）</t>
  </si>
  <si>
    <t>自主製品の販売（加工食品等）</t>
  </si>
  <si>
    <t>クローゼット部品の組み立て</t>
  </si>
  <si>
    <t>キャプシール貼り</t>
  </si>
  <si>
    <t>消しゴムシース入れ</t>
  </si>
  <si>
    <t>ホワイトボードマーカーシース入れ</t>
  </si>
  <si>
    <t>甘藷作業（生産・加工・販売）</t>
  </si>
  <si>
    <t>施設外就労等（清掃・除草作業・盛り付け補助）</t>
  </si>
  <si>
    <t>内職</t>
    <rPh sb="0" eb="2">
      <t>ナイショク</t>
    </rPh>
    <phoneticPr fontId="3"/>
  </si>
  <si>
    <t>除草作業</t>
    <rPh sb="0" eb="4">
      <t>ジョソウサギョウ</t>
    </rPh>
    <phoneticPr fontId="3"/>
  </si>
  <si>
    <t>部品組み立て内職受注作業</t>
  </si>
  <si>
    <t>販売会</t>
  </si>
  <si>
    <t>請負作業（バッテリー解体・UPS解体・分別作業）</t>
  </si>
  <si>
    <t>請負作業（トイレ清掃）</t>
  </si>
  <si>
    <t>下請け(パッキン・キャップの洗浄)</t>
  </si>
  <si>
    <t>オリジナルブレンドコーヒーの加工と販売</t>
  </si>
  <si>
    <t>内職（金属部品、ゴム部品の塗装や接着）</t>
  </si>
  <si>
    <t>学生食堂運営</t>
  </si>
  <si>
    <t>お弁当作成・配達</t>
  </si>
  <si>
    <t>福祉施設の環境整備（除草作業）</t>
  </si>
  <si>
    <t>下請（組立作業）</t>
    <rPh sb="5" eb="7">
      <t>サギョウ</t>
    </rPh>
    <phoneticPr fontId="3"/>
  </si>
  <si>
    <t>0814300216</t>
    <phoneticPr fontId="3"/>
  </si>
  <si>
    <t>ふぁむワークス</t>
    <phoneticPr fontId="3"/>
  </si>
  <si>
    <t>ドアクローザー組み立て</t>
  </si>
  <si>
    <t>ピストンリング梱包作業</t>
  </si>
  <si>
    <t>ばね検品作業</t>
  </si>
  <si>
    <t>施設緑化に関する委託作業</t>
  </si>
  <si>
    <t>コンテナ洗浄</t>
    <rPh sb="4" eb="6">
      <t>センジョウ</t>
    </rPh>
    <phoneticPr fontId="3"/>
  </si>
  <si>
    <t>PC作業</t>
  </si>
  <si>
    <t>簡易加工（ボールペン組立、袋詰め）</t>
  </si>
  <si>
    <t>製作品（手芸品販売）</t>
  </si>
  <si>
    <t>委託作業（公園窓清掃）</t>
  </si>
  <si>
    <t>外注農作業（収穫作業）</t>
  </si>
  <si>
    <t>外注農作業（環境整備作業）</t>
  </si>
  <si>
    <t>外注農作業（椎茸生産補助作業）</t>
  </si>
  <si>
    <t>畑（ブルーベリーの管理、収穫、ジャムの生産、野菜の生産等）</t>
  </si>
  <si>
    <t>プラスチックハンガーの仕分け分別作業</t>
  </si>
  <si>
    <t>軽作業（ぺんてる商品の袋・箱詰め等、フルーツキャップ）</t>
  </si>
  <si>
    <t>清掃作業（清掃、草刈り、ゴミ拾い等）</t>
  </si>
  <si>
    <t>パンの製造及び販売（予約販売・外部販売）</t>
  </si>
  <si>
    <t>野菜袋詰め</t>
  </si>
  <si>
    <t>野菜の計量</t>
  </si>
  <si>
    <t>干し芋のパック詰め</t>
  </si>
  <si>
    <t>仕分け作業</t>
  </si>
  <si>
    <t>ともさんかくじはま</t>
    <phoneticPr fontId="3"/>
  </si>
  <si>
    <t>ペン・シャーペンの組み立て（部品の取り付け）</t>
    <phoneticPr fontId="3"/>
  </si>
  <si>
    <t>乾燥剤の袋詰めシーラーかけ</t>
  </si>
  <si>
    <t>チラシ作成、ステッカー及びワッペン作成</t>
  </si>
  <si>
    <t>ヤフーオークション出品及び発送業務</t>
  </si>
  <si>
    <t>0810100479</t>
    <phoneticPr fontId="3"/>
  </si>
  <si>
    <t>0811000132</t>
    <phoneticPr fontId="3"/>
  </si>
  <si>
    <t>戸頭団地整備</t>
    <rPh sb="0" eb="2">
      <t>トガシラ</t>
    </rPh>
    <rPh sb="2" eb="6">
      <t>ダンチセイビ</t>
    </rPh>
    <phoneticPr fontId="3"/>
  </si>
  <si>
    <t>やすらぎ売店</t>
    <rPh sb="4" eb="6">
      <t>バイテン</t>
    </rPh>
    <phoneticPr fontId="3"/>
  </si>
  <si>
    <t>EMぼかし（作成、販売）</t>
    <rPh sb="6" eb="8">
      <t>サクセイ</t>
    </rPh>
    <rPh sb="9" eb="11">
      <t>ハンバイ</t>
    </rPh>
    <phoneticPr fontId="3"/>
  </si>
  <si>
    <t>農作業（野菜の生産販売）</t>
    <phoneticPr fontId="3"/>
  </si>
  <si>
    <t>干し芋の袋詰め・梱包</t>
    <rPh sb="0" eb="1">
      <t>ホ</t>
    </rPh>
    <rPh sb="2" eb="3">
      <t>イモ</t>
    </rPh>
    <rPh sb="4" eb="6">
      <t>フクロツ</t>
    </rPh>
    <rPh sb="8" eb="10">
      <t>コンポウ</t>
    </rPh>
    <phoneticPr fontId="3"/>
  </si>
  <si>
    <t>お寺の清掃</t>
    <rPh sb="1" eb="2">
      <t>テラ</t>
    </rPh>
    <rPh sb="3" eb="5">
      <t>セイソウ</t>
    </rPh>
    <phoneticPr fontId="3"/>
  </si>
  <si>
    <t>大葉</t>
    <rPh sb="0" eb="2">
      <t>オオバ</t>
    </rPh>
    <phoneticPr fontId="3"/>
  </si>
  <si>
    <t>部品入れ</t>
    <rPh sb="0" eb="3">
      <t>ブヒンイ</t>
    </rPh>
    <phoneticPr fontId="3"/>
  </si>
  <si>
    <t>軽作業（歯ブラシ）</t>
    <rPh sb="0" eb="3">
      <t>ケイサギョウ</t>
    </rPh>
    <rPh sb="4" eb="5">
      <t>ハ</t>
    </rPh>
    <phoneticPr fontId="3"/>
  </si>
  <si>
    <t>軽作業（ゴム入れ）</t>
    <rPh sb="0" eb="3">
      <t>ケイサギョウ</t>
    </rPh>
    <rPh sb="6" eb="7">
      <t>イ</t>
    </rPh>
    <phoneticPr fontId="3"/>
  </si>
  <si>
    <t>印刷代他</t>
    <rPh sb="0" eb="4">
      <t>インサツダイホカ</t>
    </rPh>
    <phoneticPr fontId="3"/>
  </si>
  <si>
    <t>玩具の製作</t>
    <rPh sb="0" eb="2">
      <t>ガング</t>
    </rPh>
    <rPh sb="3" eb="5">
      <t>セイサク</t>
    </rPh>
    <phoneticPr fontId="3"/>
  </si>
  <si>
    <t>洗濯部品加工</t>
    <rPh sb="0" eb="6">
      <t>センタクブヒンカコウ</t>
    </rPh>
    <phoneticPr fontId="3"/>
  </si>
  <si>
    <t>農業</t>
    <phoneticPr fontId="3"/>
  </si>
  <si>
    <t>自主製品</t>
    <rPh sb="0" eb="4">
      <t>ジシュセイヒン</t>
    </rPh>
    <phoneticPr fontId="3"/>
  </si>
  <si>
    <t>各種ギフトセット作成（封入、テープ止め、紙折、袋詰め）</t>
    <rPh sb="0" eb="2">
      <t>カクシュ</t>
    </rPh>
    <rPh sb="8" eb="10">
      <t>サクセイ</t>
    </rPh>
    <rPh sb="11" eb="13">
      <t>フウニュウ</t>
    </rPh>
    <rPh sb="17" eb="18">
      <t>ド</t>
    </rPh>
    <rPh sb="20" eb="21">
      <t>カミ</t>
    </rPh>
    <rPh sb="21" eb="22">
      <t>オリ</t>
    </rPh>
    <rPh sb="23" eb="24">
      <t>フクロ</t>
    </rPh>
    <rPh sb="24" eb="25">
      <t>ヅ</t>
    </rPh>
    <phoneticPr fontId="3"/>
  </si>
  <si>
    <t>石鹸作業</t>
    <rPh sb="0" eb="4">
      <t>セッケンサギョウ</t>
    </rPh>
    <phoneticPr fontId="3"/>
  </si>
  <si>
    <t>国交省草刈り</t>
    <rPh sb="0" eb="3">
      <t>コッコウショウ</t>
    </rPh>
    <rPh sb="3" eb="5">
      <t>クサカ</t>
    </rPh>
    <phoneticPr fontId="3"/>
  </si>
  <si>
    <t>イフジ産業草刈り</t>
    <rPh sb="3" eb="5">
      <t>サンギョウ</t>
    </rPh>
    <rPh sb="5" eb="7">
      <t>クサカ</t>
    </rPh>
    <phoneticPr fontId="3"/>
  </si>
  <si>
    <t>茨城音楽専門学校清掃</t>
    <rPh sb="0" eb="2">
      <t>イバラキ</t>
    </rPh>
    <rPh sb="2" eb="8">
      <t>オンガクセンモンガッコウ</t>
    </rPh>
    <rPh sb="8" eb="10">
      <t>セイソウ</t>
    </rPh>
    <phoneticPr fontId="3"/>
  </si>
  <si>
    <t>パン・菓子パンなどの製造・販売</t>
    <rPh sb="3" eb="5">
      <t>カシ</t>
    </rPh>
    <rPh sb="10" eb="12">
      <t>セイゾウ</t>
    </rPh>
    <rPh sb="13" eb="15">
      <t>ハンバイ</t>
    </rPh>
    <phoneticPr fontId="3"/>
  </si>
  <si>
    <t>喫茶営業・キッチンカーによる外部販売</t>
    <rPh sb="0" eb="4">
      <t>キッサエイギョウ</t>
    </rPh>
    <rPh sb="14" eb="16">
      <t>ガイブ</t>
    </rPh>
    <rPh sb="16" eb="18">
      <t>ハンバイ</t>
    </rPh>
    <phoneticPr fontId="3"/>
  </si>
  <si>
    <t>軽作業</t>
    <rPh sb="0" eb="3">
      <t>ケイサギョウ</t>
    </rPh>
    <phoneticPr fontId="3"/>
  </si>
  <si>
    <t>ユーアイキッチン</t>
    <phoneticPr fontId="5"/>
  </si>
  <si>
    <t>福祉楽農園　かたつむり工房</t>
    <rPh sb="0" eb="3">
      <t>フクシラク</t>
    </rPh>
    <rPh sb="3" eb="5">
      <t>ノウエン</t>
    </rPh>
    <rPh sb="11" eb="13">
      <t>コウボウ</t>
    </rPh>
    <phoneticPr fontId="5"/>
  </si>
  <si>
    <t>菓子包装</t>
    <rPh sb="0" eb="4">
      <t>カシホウソウ</t>
    </rPh>
    <phoneticPr fontId="3"/>
  </si>
  <si>
    <t>委託作業　農作業</t>
    <rPh sb="5" eb="8">
      <t>ノウサギョウ</t>
    </rPh>
    <phoneticPr fontId="3"/>
  </si>
  <si>
    <t>畑作業</t>
  </si>
  <si>
    <t>調理作業</t>
  </si>
  <si>
    <t>プラスチック作業（内職）</t>
  </si>
  <si>
    <t>金属作業（内職）</t>
  </si>
  <si>
    <t>干しイモ　　　　　　　　　　　　　　　　　　　　　　　　　　　　　　　　　　　　　　　　　　　　　　（土壌作り、育苗、定植、畑管理、収穫、保管、加工、製品作り）</t>
  </si>
  <si>
    <t>食品加工　　　　　　　　　　　　　　　　　　　　　　　　　　　　　　　　（お赤飯、おこわ、杵つき餅）</t>
  </si>
  <si>
    <t>ミニトマト　　　　　　　　　　　　　　　　　　　　　　　　　　　　　　　　　　　　　　　　　　　（土壌作り、育苗、定植、畑管理、収穫、保管、加工、製品作り）</t>
  </si>
  <si>
    <t>0813300035</t>
    <phoneticPr fontId="3"/>
  </si>
  <si>
    <t>幸の実園</t>
    <rPh sb="0" eb="1">
      <t>サチ</t>
    </rPh>
    <rPh sb="2" eb="4">
      <t>ミエン</t>
    </rPh>
    <phoneticPr fontId="3"/>
  </si>
  <si>
    <t>水耕栽培（葉物野菜ルッコラとレタスの収穫・梱包・袋詰め）</t>
  </si>
  <si>
    <t>水耕栽培（にんにくの皮むき・定植・バラシ、にんにくスプラウトの収穫・梱包・袋詰め）</t>
  </si>
  <si>
    <t>内職（部品の検品、梱包）</t>
  </si>
  <si>
    <t>室外作業（野菜及び餅加工販売・清掃作業）</t>
  </si>
  <si>
    <t>ｸﾘｰﾆﾝｸﾞ作業（オムツ・さらし・バスタオル等の洗濯・納品）</t>
  </si>
  <si>
    <t>室内作業（内職作業）</t>
  </si>
  <si>
    <t>雑誌の付録詰め</t>
    <rPh sb="0" eb="2">
      <t>ザッシ</t>
    </rPh>
    <rPh sb="3" eb="5">
      <t>フロク</t>
    </rPh>
    <rPh sb="5" eb="6">
      <t>ツ</t>
    </rPh>
    <phoneticPr fontId="3"/>
  </si>
  <si>
    <t>店頭・イベント・NET販売事業に伴う作業</t>
  </si>
  <si>
    <t>リース事業に伴う作業</t>
  </si>
  <si>
    <t>受注製作に伴う作業</t>
  </si>
  <si>
    <t>0810102848</t>
    <phoneticPr fontId="3"/>
  </si>
  <si>
    <t>草取り</t>
    <phoneticPr fontId="3"/>
  </si>
  <si>
    <t>ダンボール加工</t>
  </si>
  <si>
    <t>パンの製造、販売</t>
  </si>
  <si>
    <t>部品組立て</t>
  </si>
  <si>
    <t>家電製品組立て</t>
  </si>
  <si>
    <t>おみくじ（縁起物袋詰め）</t>
  </si>
  <si>
    <t>紙袋加工</t>
  </si>
  <si>
    <t>お守り縁起物の作成</t>
  </si>
  <si>
    <t>部品組み立て加工</t>
  </si>
  <si>
    <t>バリ取り・蒸気カバ―等</t>
  </si>
  <si>
    <t>自主製品</t>
  </si>
  <si>
    <t>クリーニング(タオルたたみ・袋詰め・納品）</t>
  </si>
  <si>
    <t>清掃作業（グラウンド除草・トイレ掃除）</t>
  </si>
  <si>
    <t>印刷（Tシャツ・会議資料など）</t>
  </si>
  <si>
    <t>内職作業（軽作業）</t>
  </si>
  <si>
    <t>0811000231</t>
    <phoneticPr fontId="3"/>
  </si>
  <si>
    <t>あいあいワーク</t>
    <phoneticPr fontId="3"/>
  </si>
  <si>
    <t>ネジ数え・袋詰め</t>
  </si>
  <si>
    <t>アパレル（ハンガー掛け・値付け）</t>
  </si>
  <si>
    <t>障害者就労支援施設　ポポンタ（タンポポ畑）</t>
    <rPh sb="0" eb="2">
      <t>ショウガイ</t>
    </rPh>
    <rPh sb="2" eb="3">
      <t>シャ</t>
    </rPh>
    <rPh sb="3" eb="5">
      <t>シュウロウ</t>
    </rPh>
    <rPh sb="5" eb="7">
      <t>シエン</t>
    </rPh>
    <rPh sb="7" eb="9">
      <t>シセツ</t>
    </rPh>
    <rPh sb="19" eb="20">
      <t>バタケ</t>
    </rPh>
    <phoneticPr fontId="5"/>
  </si>
  <si>
    <t>下請け作業（工業製品組立作業等）</t>
  </si>
  <si>
    <t>薪の販売</t>
  </si>
  <si>
    <t>榊の販売</t>
  </si>
  <si>
    <t>軽作業　シール加工　袋入れ加工</t>
  </si>
  <si>
    <t>施設外作業　畑　清掃</t>
  </si>
  <si>
    <t>ハンドメイド品販売</t>
  </si>
  <si>
    <t>PC作業・軽作業</t>
  </si>
  <si>
    <t>食品</t>
  </si>
  <si>
    <t>印刷物の加工</t>
  </si>
  <si>
    <t>珈琲豆のハンドピック、ディップインバッグ作り</t>
  </si>
  <si>
    <t>シルクスクリーン</t>
  </si>
  <si>
    <t>0812001543</t>
    <phoneticPr fontId="3"/>
  </si>
  <si>
    <t>アイロンビーズ作成</t>
  </si>
  <si>
    <t>ペーパークラフトによるバッグ・かご作成</t>
  </si>
  <si>
    <t>ネット販売</t>
    <phoneticPr fontId="3"/>
  </si>
  <si>
    <t>おかき、米、干し芋袋詰め</t>
  </si>
  <si>
    <t>シール貼り、シールの袋詰め</t>
  </si>
  <si>
    <t>軽作業(ポスティング)</t>
  </si>
  <si>
    <t>軽作業(チラシ入れ)</t>
  </si>
  <si>
    <t>軽作業(ボールペン組立)</t>
  </si>
  <si>
    <t>除草・農作業</t>
  </si>
  <si>
    <t>リングのキャップ付け</t>
  </si>
  <si>
    <t>あん摩マッサージ指圧</t>
  </si>
  <si>
    <t>内職作業（バックの梱包・ガスソケットの組立）</t>
    <rPh sb="0" eb="4">
      <t>ナイショクサギョウ</t>
    </rPh>
    <phoneticPr fontId="3"/>
  </si>
  <si>
    <t>0812001568</t>
    <phoneticPr fontId="3"/>
  </si>
  <si>
    <t>就労継続支援Ｂ型事業所　創愛</t>
    <rPh sb="0" eb="6">
      <t>シュウロウケイゾクシエン</t>
    </rPh>
    <rPh sb="6" eb="11">
      <t>bガタジギョウショ</t>
    </rPh>
    <rPh sb="12" eb="13">
      <t>ソウ</t>
    </rPh>
    <rPh sb="13" eb="14">
      <t>アイ</t>
    </rPh>
    <phoneticPr fontId="3"/>
  </si>
  <si>
    <t>就労継続支援Ｂ型事業所　ほほえみつくば</t>
    <rPh sb="0" eb="6">
      <t>シュウロウケイゾクシエン</t>
    </rPh>
    <rPh sb="6" eb="8">
      <t>bガタ</t>
    </rPh>
    <rPh sb="8" eb="11">
      <t>ジギョウショ</t>
    </rPh>
    <phoneticPr fontId="3"/>
  </si>
  <si>
    <t>内職作業（モデルガン用パーツカット）</t>
    <rPh sb="0" eb="4">
      <t>ナイショクサギョウ</t>
    </rPh>
    <rPh sb="10" eb="11">
      <t>ヨウ</t>
    </rPh>
    <phoneticPr fontId="3"/>
  </si>
  <si>
    <t>内職作業（箱折り、袋詰め）</t>
    <rPh sb="0" eb="4">
      <t>ナイショクサギョウ</t>
    </rPh>
    <rPh sb="5" eb="7">
      <t>ハコオ</t>
    </rPh>
    <rPh sb="9" eb="11">
      <t>フクロツ</t>
    </rPh>
    <phoneticPr fontId="3"/>
  </si>
  <si>
    <t>洋服の仕分け・ボールペンの仕分け</t>
    <rPh sb="0" eb="2">
      <t>ヨウフク</t>
    </rPh>
    <rPh sb="3" eb="5">
      <t>シワ</t>
    </rPh>
    <rPh sb="13" eb="15">
      <t>シワ</t>
    </rPh>
    <phoneticPr fontId="3"/>
  </si>
  <si>
    <t>簡易加工</t>
    <rPh sb="0" eb="4">
      <t>カンイカコウ</t>
    </rPh>
    <phoneticPr fontId="3"/>
  </si>
  <si>
    <t>清掃</t>
    <rPh sb="0" eb="2">
      <t>セイソウ</t>
    </rPh>
    <phoneticPr fontId="3"/>
  </si>
  <si>
    <t>タオル</t>
    <phoneticPr fontId="3"/>
  </si>
  <si>
    <t>ダンボール製品の組み立て</t>
    <rPh sb="5" eb="7">
      <t>セイヒン</t>
    </rPh>
    <rPh sb="8" eb="9">
      <t>ク</t>
    </rPh>
    <rPh sb="10" eb="11">
      <t>タ</t>
    </rPh>
    <phoneticPr fontId="3"/>
  </si>
  <si>
    <t>洗濯作業</t>
    <phoneticPr fontId="3"/>
  </si>
  <si>
    <t>農作業</t>
    <rPh sb="0" eb="3">
      <t>ノウサギョウ</t>
    </rPh>
    <phoneticPr fontId="3"/>
  </si>
  <si>
    <t>軽作業（梱包）</t>
    <rPh sb="0" eb="3">
      <t>ケイサギョウ</t>
    </rPh>
    <rPh sb="4" eb="6">
      <t>コンポウ</t>
    </rPh>
    <phoneticPr fontId="3"/>
  </si>
  <si>
    <t>軽作業（ペンの組み立て）</t>
    <rPh sb="0" eb="3">
      <t>ケイサギョウ</t>
    </rPh>
    <rPh sb="7" eb="8">
      <t>ク</t>
    </rPh>
    <rPh sb="9" eb="10">
      <t>タ</t>
    </rPh>
    <phoneticPr fontId="3"/>
  </si>
  <si>
    <t>プラスチック加工品の検査・仕上げ</t>
    <rPh sb="6" eb="9">
      <t>カコウヒン</t>
    </rPh>
    <rPh sb="10" eb="12">
      <t>ケンサ</t>
    </rPh>
    <rPh sb="13" eb="15">
      <t>シア</t>
    </rPh>
    <phoneticPr fontId="3"/>
  </si>
  <si>
    <t>簡易加工（シール貼り）</t>
    <rPh sb="0" eb="4">
      <t>カンイカコウ</t>
    </rPh>
    <rPh sb="8" eb="9">
      <t>ハ</t>
    </rPh>
    <phoneticPr fontId="3"/>
  </si>
  <si>
    <t>委託事業（契約企業：不動産）管理・清掃</t>
    <rPh sb="0" eb="4">
      <t>イタクジギョウ</t>
    </rPh>
    <rPh sb="5" eb="9">
      <t>ケイヤクキギョウ</t>
    </rPh>
    <rPh sb="10" eb="13">
      <t>フドウサン</t>
    </rPh>
    <rPh sb="14" eb="16">
      <t>カンリ</t>
    </rPh>
    <rPh sb="17" eb="19">
      <t>セイソウ</t>
    </rPh>
    <phoneticPr fontId="3"/>
  </si>
  <si>
    <t>契約企業（農業）での季節野菜の出荷準備及び選別作業</t>
    <rPh sb="0" eb="4">
      <t>ケイヤクキギョウ</t>
    </rPh>
    <rPh sb="5" eb="7">
      <t>ノウギョウ</t>
    </rPh>
    <rPh sb="10" eb="14">
      <t>キセツヤサイ</t>
    </rPh>
    <rPh sb="15" eb="17">
      <t>シュッカ</t>
    </rPh>
    <rPh sb="17" eb="20">
      <t>ジュンビオヨ</t>
    </rPh>
    <rPh sb="21" eb="23">
      <t>センベツ</t>
    </rPh>
    <rPh sb="23" eb="25">
      <t>サギョウ</t>
    </rPh>
    <phoneticPr fontId="3"/>
  </si>
  <si>
    <t>化粧箱組み立て</t>
    <rPh sb="0" eb="4">
      <t>ケショウバコク</t>
    </rPh>
    <rPh sb="5" eb="6">
      <t>タ</t>
    </rPh>
    <phoneticPr fontId="3"/>
  </si>
  <si>
    <t>文房具の組立梱包</t>
    <rPh sb="0" eb="3">
      <t>ブンボウグ</t>
    </rPh>
    <rPh sb="4" eb="8">
      <t>クミタテコンポウ</t>
    </rPh>
    <phoneticPr fontId="3"/>
  </si>
  <si>
    <t>介護用ブラシ箱詰め</t>
    <phoneticPr fontId="3"/>
  </si>
  <si>
    <t>お菓子の箱折り</t>
    <rPh sb="1" eb="3">
      <t>カシ</t>
    </rPh>
    <rPh sb="4" eb="5">
      <t>ハコ</t>
    </rPh>
    <rPh sb="5" eb="6">
      <t>オ</t>
    </rPh>
    <phoneticPr fontId="3"/>
  </si>
  <si>
    <t>筆ペン入れ</t>
    <rPh sb="0" eb="1">
      <t>フデ</t>
    </rPh>
    <rPh sb="3" eb="4">
      <t>イ</t>
    </rPh>
    <phoneticPr fontId="3"/>
  </si>
  <si>
    <t>ウエス作業(おしぼりウエス）</t>
    <phoneticPr fontId="3"/>
  </si>
  <si>
    <t>ポスティング</t>
    <phoneticPr fontId="3"/>
  </si>
  <si>
    <t>自主製作（アクセサリー、人形等）</t>
  </si>
  <si>
    <t>内職（御守、絵馬）</t>
  </si>
  <si>
    <t>農作業（販売）</t>
  </si>
  <si>
    <t>内職・パッキン切り取り作業</t>
  </si>
  <si>
    <t>内職・段ボール折り</t>
  </si>
  <si>
    <t>内職・お守り作り</t>
  </si>
  <si>
    <t>竹林カフェ（接客、調理）</t>
  </si>
  <si>
    <t>コインランドリー（清掃）</t>
  </si>
  <si>
    <t>弁当売上</t>
  </si>
  <si>
    <t>菓子売上</t>
  </si>
  <si>
    <t>パン売上</t>
  </si>
  <si>
    <t>菊地製作所</t>
    <rPh sb="0" eb="2">
      <t>キクチ</t>
    </rPh>
    <rPh sb="2" eb="5">
      <t>セイサクジョ</t>
    </rPh>
    <phoneticPr fontId="3"/>
  </si>
  <si>
    <t>カミヤティック</t>
    <phoneticPr fontId="3"/>
  </si>
  <si>
    <t>新日本工芸</t>
    <rPh sb="0" eb="5">
      <t>シンニホンコウゲイ</t>
    </rPh>
    <phoneticPr fontId="3"/>
  </si>
  <si>
    <t>内職作業(太田商工からの委託)</t>
  </si>
  <si>
    <t>事業所開催のイベント</t>
  </si>
  <si>
    <t>ゴミ袋の袋詰め(内職のミヨからの委託)</t>
  </si>
  <si>
    <t>ボールペン組立</t>
    <rPh sb="5" eb="7">
      <t>クミタテ</t>
    </rPh>
    <phoneticPr fontId="3"/>
  </si>
  <si>
    <t>穂先組立</t>
    <rPh sb="0" eb="4">
      <t>ホサキクミタテ</t>
    </rPh>
    <phoneticPr fontId="3"/>
  </si>
  <si>
    <t>食品の加工(干し芋やドライフルーツなど)</t>
  </si>
  <si>
    <t>パン販売（店舗・注文・訪問）</t>
  </si>
  <si>
    <t>ハンドメイド作品販売</t>
  </si>
  <si>
    <t>消毒作業</t>
  </si>
  <si>
    <t>簡易加工(箱詰め)</t>
  </si>
  <si>
    <t>食品品出し</t>
  </si>
  <si>
    <t>ボールペンの組立て</t>
  </si>
  <si>
    <t>シャープペンの組立て</t>
  </si>
  <si>
    <t>ペンの箱詰め・袋詰め</t>
  </si>
  <si>
    <t>内職作業</t>
    <phoneticPr fontId="3"/>
  </si>
  <si>
    <t>就労支援施設ヒスイ</t>
    <phoneticPr fontId="3"/>
  </si>
  <si>
    <t>補聴器製品の価格表の印刷・断裁・ラミネート・発送業務</t>
  </si>
  <si>
    <t>タオルや試供品の袋詰め、ラベル貼り等作業</t>
  </si>
  <si>
    <t>床養生マットの洗浄作業</t>
  </si>
  <si>
    <t>倉庫での作業（商品管理、生鮮食品のパックなど）</t>
  </si>
  <si>
    <t>レストラン</t>
  </si>
  <si>
    <t>内職（組み立て、梱包作業など）</t>
  </si>
  <si>
    <t>お菓子製造</t>
    <rPh sb="1" eb="5">
      <t>カシセイゾウ</t>
    </rPh>
    <phoneticPr fontId="3"/>
  </si>
  <si>
    <t>内職作業（プラ製品加工、ラベル貼り）</t>
  </si>
  <si>
    <t>環境美化作業（除草、樹木剪定）</t>
  </si>
  <si>
    <t>農作業（野菜販売）</t>
  </si>
  <si>
    <t>エナベルビズ水戸駅南</t>
    <rPh sb="6" eb="9">
      <t>ミトエキ</t>
    </rPh>
    <rPh sb="9" eb="10">
      <t>ミナミ</t>
    </rPh>
    <phoneticPr fontId="3"/>
  </si>
  <si>
    <t>Take off</t>
    <phoneticPr fontId="3"/>
  </si>
  <si>
    <t>トラットリア　アグレステ</t>
    <phoneticPr fontId="3"/>
  </si>
  <si>
    <t>ヴェリー鹿嶋</t>
    <rPh sb="4" eb="6">
      <t>カシマ</t>
    </rPh>
    <phoneticPr fontId="3"/>
  </si>
  <si>
    <t>障がい福祉サービス事業所　端楽</t>
    <rPh sb="0" eb="1">
      <t>ショウ</t>
    </rPh>
    <rPh sb="3" eb="5">
      <t>フクシ</t>
    </rPh>
    <rPh sb="9" eb="12">
      <t>ジギョウショ</t>
    </rPh>
    <rPh sb="13" eb="14">
      <t>タン</t>
    </rPh>
    <rPh sb="14" eb="15">
      <t>ラク</t>
    </rPh>
    <phoneticPr fontId="3"/>
  </si>
  <si>
    <t>0812400299</t>
    <phoneticPr fontId="3"/>
  </si>
  <si>
    <t>訓練サポートセンター　ライフ守谷</t>
    <rPh sb="0" eb="2">
      <t>クンレン</t>
    </rPh>
    <rPh sb="14" eb="16">
      <t>モリヤ</t>
    </rPh>
    <phoneticPr fontId="3"/>
  </si>
  <si>
    <t>就労継続支援事業所　きぼう</t>
    <rPh sb="0" eb="2">
      <t>シュウロウ</t>
    </rPh>
    <rPh sb="2" eb="4">
      <t>ケイゾク</t>
    </rPh>
    <rPh sb="4" eb="6">
      <t>シエン</t>
    </rPh>
    <rPh sb="6" eb="9">
      <t>ジギョウショ</t>
    </rPh>
    <phoneticPr fontId="5"/>
  </si>
  <si>
    <t>農作業（ブルーベリー生食販売）</t>
  </si>
  <si>
    <t>農作業（ブルーベリー狩り料金）</t>
  </si>
  <si>
    <t>農作業（ブルーベリージャム販売）</t>
  </si>
  <si>
    <t>水槽浄化剤の作成、水槽ろ過装置ｶｰﾄﾘｯｼﾞ作成・箱詰・梱包作業</t>
    <phoneticPr fontId="3"/>
  </si>
  <si>
    <t>内職作業（化粧品箱の作成・雑誌付録のセット詰め・スリッパ検品・リサイクル本の検品）</t>
    <phoneticPr fontId="3"/>
  </si>
  <si>
    <t>簡易加工(シール貼り)</t>
  </si>
  <si>
    <t>清掃作業(学生寮、駅前ビル)</t>
  </si>
  <si>
    <t>農産物加工補助(計量、袋詰め補助)</t>
  </si>
  <si>
    <t>テイクアウト販売（弁当販売・調理）</t>
    <rPh sb="6" eb="8">
      <t>ハンバイ</t>
    </rPh>
    <rPh sb="9" eb="11">
      <t>ベントウ</t>
    </rPh>
    <rPh sb="11" eb="13">
      <t>ハンバイ</t>
    </rPh>
    <rPh sb="14" eb="16">
      <t>チョウリ</t>
    </rPh>
    <phoneticPr fontId="3"/>
  </si>
  <si>
    <t>委託販売</t>
    <rPh sb="0" eb="4">
      <t>イタクハンバイ</t>
    </rPh>
    <phoneticPr fontId="3"/>
  </si>
  <si>
    <t>R4平均
月額
(円）</t>
    <rPh sb="2" eb="4">
      <t>ヘイキン</t>
    </rPh>
    <rPh sb="5" eb="7">
      <t>ゲツガク</t>
    </rPh>
    <rPh sb="9" eb="10">
      <t>エン</t>
    </rPh>
    <phoneticPr fontId="4"/>
  </si>
  <si>
    <t>R1
平均月額（円）</t>
    <phoneticPr fontId="3"/>
  </si>
  <si>
    <t>R2
平均月額（円）</t>
    <phoneticPr fontId="3"/>
  </si>
  <si>
    <t>R3
平均月額（円）</t>
    <phoneticPr fontId="3"/>
  </si>
  <si>
    <t>H30
平均月額（円）</t>
    <phoneticPr fontId="3"/>
  </si>
  <si>
    <r>
      <t>R4</t>
    </r>
    <r>
      <rPr>
        <sz val="9"/>
        <rFont val="ＭＳ ゴシック"/>
        <family val="3"/>
        <charset val="128"/>
      </rPr>
      <t>(再掲)</t>
    </r>
    <r>
      <rPr>
        <sz val="11"/>
        <rFont val="ＭＳ ゴシック"/>
        <family val="3"/>
        <charset val="128"/>
      </rPr>
      <t xml:space="preserve">
平均月額（円）</t>
    </r>
    <rPh sb="3" eb="5">
      <t>サイケイ</t>
    </rPh>
    <phoneticPr fontId="3"/>
  </si>
  <si>
    <t>就労継続支援Ｂ型事業所名</t>
    <rPh sb="0" eb="2">
      <t>シュウロウ</t>
    </rPh>
    <rPh sb="2" eb="4">
      <t>ケイゾク</t>
    </rPh>
    <rPh sb="4" eb="6">
      <t>シエン</t>
    </rPh>
    <rPh sb="7" eb="8">
      <t>カタ</t>
    </rPh>
    <rPh sb="8" eb="11">
      <t>ジギョウショ</t>
    </rPh>
    <rPh sb="11" eb="12">
      <t>メイ</t>
    </rPh>
    <phoneticPr fontId="4"/>
  </si>
  <si>
    <t>令和４年度工賃実績一覧</t>
    <rPh sb="0" eb="2">
      <t>レイワ</t>
    </rPh>
    <rPh sb="3" eb="5">
      <t>ネンド</t>
    </rPh>
    <rPh sb="4" eb="5">
      <t>ド</t>
    </rPh>
    <rPh sb="5" eb="7">
      <t>コウチン</t>
    </rPh>
    <rPh sb="9" eb="11">
      <t>イチラン</t>
    </rPh>
    <phoneticPr fontId="4"/>
  </si>
  <si>
    <t>主な作業内容</t>
    <rPh sb="0" eb="1">
      <t>オモ</t>
    </rPh>
    <rPh sb="2" eb="6">
      <t>サギョウナイヨウ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</si>
</sst>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8" formatCode="#,##0_ "/>
    <numFmt numFmtId="179" formatCode="0.0%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5" fillId="0" borderId="5" xfId="0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176" fontId="5" fillId="0" borderId="2" xfId="0" applyNumberFormat="1" applyFont="1" applyFill="1" applyBorder="1" applyAlignment="1">
      <alignment horizontal="right" vertical="center" shrinkToFit="1"/>
    </xf>
    <xf numFmtId="0" fontId="5" fillId="0" borderId="5" xfId="0" applyFont="1" applyFill="1" applyBorder="1">
      <alignment vertical="center"/>
    </xf>
    <xf numFmtId="0" fontId="0" fillId="0" borderId="8" xfId="0" applyFill="1" applyBorder="1">
      <alignment vertical="center"/>
    </xf>
    <xf numFmtId="0" fontId="6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 wrapText="1" shrinkToFit="1"/>
    </xf>
    <xf numFmtId="0" fontId="5" fillId="0" borderId="8" xfId="0" applyFont="1" applyFill="1" applyBorder="1" applyAlignment="1">
      <alignment horizontal="center" vertical="center" shrinkToFit="1"/>
    </xf>
    <xf numFmtId="176" fontId="5" fillId="0" borderId="2" xfId="0" applyNumberFormat="1" applyFont="1" applyFill="1" applyBorder="1" applyAlignment="1">
      <alignment vertical="center"/>
    </xf>
    <xf numFmtId="176" fontId="5" fillId="0" borderId="14" xfId="0" applyNumberFormat="1" applyFont="1" applyFill="1" applyBorder="1" applyAlignment="1">
      <alignment vertical="center"/>
    </xf>
    <xf numFmtId="0" fontId="7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left" vertical="center" wrapText="1" shrinkToFit="1"/>
    </xf>
    <xf numFmtId="176" fontId="5" fillId="0" borderId="12" xfId="0" applyNumberFormat="1" applyFont="1" applyFill="1" applyBorder="1" applyAlignment="1">
      <alignment vertical="center"/>
    </xf>
    <xf numFmtId="176" fontId="5" fillId="0" borderId="7" xfId="0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left" vertical="center" wrapText="1" shrinkToFit="1"/>
    </xf>
    <xf numFmtId="0" fontId="7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vertical="center" wrapText="1" shrinkToFit="1"/>
    </xf>
    <xf numFmtId="0" fontId="5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 shrinkToFit="1"/>
    </xf>
    <xf numFmtId="38" fontId="5" fillId="0" borderId="5" xfId="1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vertical="center" wrapText="1"/>
    </xf>
    <xf numFmtId="176" fontId="5" fillId="0" borderId="3" xfId="0" applyNumberFormat="1" applyFont="1" applyFill="1" applyBorder="1" applyAlignment="1">
      <alignment vertical="center"/>
    </xf>
    <xf numFmtId="0" fontId="9" fillId="0" borderId="5" xfId="0" applyFont="1" applyFill="1" applyBorder="1" applyAlignment="1">
      <alignment vertical="center" wrapText="1" shrinkToFit="1"/>
    </xf>
    <xf numFmtId="0" fontId="5" fillId="0" borderId="5" xfId="0" applyFont="1" applyFill="1" applyBorder="1" applyAlignment="1">
      <alignment vertical="center"/>
    </xf>
    <xf numFmtId="178" fontId="5" fillId="0" borderId="2" xfId="0" applyNumberFormat="1" applyFont="1" applyFill="1" applyBorder="1" applyAlignment="1">
      <alignment vertical="center" shrinkToFit="1"/>
    </xf>
    <xf numFmtId="38" fontId="5" fillId="0" borderId="5" xfId="1" applyFont="1" applyFill="1" applyBorder="1" applyAlignment="1">
      <alignment vertical="center" wrapText="1" shrinkToFit="1"/>
    </xf>
    <xf numFmtId="0" fontId="6" fillId="0" borderId="5" xfId="0" quotePrefix="1" applyNumberFormat="1" applyFont="1" applyFill="1" applyBorder="1" applyAlignment="1">
      <alignment horizontal="center" vertical="center" shrinkToFit="1"/>
    </xf>
    <xf numFmtId="0" fontId="6" fillId="0" borderId="5" xfId="0" quotePrefix="1" applyFont="1" applyFill="1" applyBorder="1" applyAlignment="1">
      <alignment horizontal="center" vertical="center" shrinkToFit="1"/>
    </xf>
    <xf numFmtId="0" fontId="6" fillId="0" borderId="5" xfId="0" quotePrefix="1" applyFont="1" applyFill="1" applyBorder="1" applyAlignment="1">
      <alignment horizontal="center" vertical="center"/>
    </xf>
    <xf numFmtId="0" fontId="6" fillId="0" borderId="8" xfId="0" quotePrefix="1" applyFont="1" applyFill="1" applyBorder="1" applyAlignment="1">
      <alignment horizontal="center" vertical="center" shrinkToFit="1"/>
    </xf>
    <xf numFmtId="176" fontId="5" fillId="0" borderId="5" xfId="0" applyNumberFormat="1" applyFont="1" applyFill="1" applyBorder="1" applyAlignment="1">
      <alignment vertical="center"/>
    </xf>
    <xf numFmtId="176" fontId="5" fillId="0" borderId="8" xfId="0" applyNumberFormat="1" applyFont="1" applyFill="1" applyBorder="1" applyAlignment="1">
      <alignment vertical="center"/>
    </xf>
    <xf numFmtId="178" fontId="5" fillId="0" borderId="5" xfId="0" applyNumberFormat="1" applyFont="1" applyFill="1" applyBorder="1" applyAlignment="1">
      <alignment vertical="center" shrinkToFit="1"/>
    </xf>
    <xf numFmtId="0" fontId="6" fillId="0" borderId="4" xfId="0" quotePrefix="1" applyFont="1" applyFill="1" applyBorder="1" applyAlignment="1">
      <alignment horizontal="center" vertical="center" shrinkToFit="1"/>
    </xf>
    <xf numFmtId="0" fontId="6" fillId="0" borderId="4" xfId="0" quotePrefix="1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 wrapText="1" shrinkToFit="1"/>
    </xf>
    <xf numFmtId="0" fontId="5" fillId="0" borderId="18" xfId="0" applyFont="1" applyFill="1" applyBorder="1" applyAlignment="1">
      <alignment horizontal="center" vertical="center" wrapText="1" shrinkToFit="1"/>
    </xf>
    <xf numFmtId="38" fontId="8" fillId="0" borderId="5" xfId="1" applyFont="1" applyFill="1" applyBorder="1" applyAlignment="1">
      <alignment vertical="center" shrinkToFit="1"/>
    </xf>
    <xf numFmtId="0" fontId="8" fillId="0" borderId="5" xfId="0" applyFont="1" applyFill="1" applyBorder="1">
      <alignment vertical="center"/>
    </xf>
    <xf numFmtId="176" fontId="5" fillId="0" borderId="1" xfId="0" applyNumberFormat="1" applyFont="1" applyFill="1" applyBorder="1" applyAlignment="1">
      <alignment vertical="center"/>
    </xf>
    <xf numFmtId="176" fontId="5" fillId="0" borderId="11" xfId="0" applyNumberFormat="1" applyFont="1" applyFill="1" applyBorder="1" applyAlignment="1">
      <alignment vertical="center"/>
    </xf>
    <xf numFmtId="176" fontId="5" fillId="0" borderId="16" xfId="0" applyNumberFormat="1" applyFont="1" applyFill="1" applyBorder="1" applyAlignment="1">
      <alignment vertical="center"/>
    </xf>
    <xf numFmtId="176" fontId="8" fillId="0" borderId="11" xfId="0" applyNumberFormat="1" applyFont="1" applyFill="1" applyBorder="1" applyAlignment="1">
      <alignment vertical="center"/>
    </xf>
    <xf numFmtId="0" fontId="10" fillId="0" borderId="5" xfId="0" quotePrefix="1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vertical="center" wrapText="1" shrinkToFit="1"/>
    </xf>
    <xf numFmtId="0" fontId="8" fillId="0" borderId="5" xfId="0" applyFont="1" applyFill="1" applyBorder="1" applyAlignment="1">
      <alignment horizontal="center" vertical="center" shrinkToFit="1"/>
    </xf>
    <xf numFmtId="176" fontId="8" fillId="0" borderId="5" xfId="0" applyNumberFormat="1" applyFont="1" applyFill="1" applyBorder="1" applyAlignment="1">
      <alignment vertical="center"/>
    </xf>
    <xf numFmtId="176" fontId="8" fillId="0" borderId="2" xfId="0" applyNumberFormat="1" applyFont="1" applyFill="1" applyBorder="1" applyAlignment="1">
      <alignment vertical="center"/>
    </xf>
    <xf numFmtId="176" fontId="8" fillId="0" borderId="7" xfId="0" applyNumberFormat="1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vertical="center"/>
    </xf>
    <xf numFmtId="0" fontId="11" fillId="0" borderId="5" xfId="0" applyFont="1" applyFill="1" applyBorder="1" applyAlignment="1">
      <alignment vertical="center" wrapText="1"/>
    </xf>
    <xf numFmtId="0" fontId="0" fillId="0" borderId="0" xfId="0" applyFont="1" applyFill="1">
      <alignment vertical="center"/>
    </xf>
    <xf numFmtId="0" fontId="10" fillId="0" borderId="5" xfId="0" quotePrefix="1" applyNumberFormat="1" applyFont="1" applyFill="1" applyBorder="1" applyAlignment="1">
      <alignment horizontal="center" vertical="center" shrinkToFit="1"/>
    </xf>
    <xf numFmtId="176" fontId="8" fillId="0" borderId="3" xfId="0" applyNumberFormat="1" applyFont="1" applyFill="1" applyBorder="1" applyAlignment="1">
      <alignment vertical="center"/>
    </xf>
    <xf numFmtId="0" fontId="7" fillId="0" borderId="19" xfId="0" applyFont="1" applyFill="1" applyBorder="1" applyAlignment="1">
      <alignment vertical="center" wrapText="1"/>
    </xf>
    <xf numFmtId="176" fontId="5" fillId="0" borderId="20" xfId="0" applyNumberFormat="1" applyFont="1" applyFill="1" applyBorder="1" applyAlignment="1">
      <alignment vertical="center"/>
    </xf>
    <xf numFmtId="0" fontId="7" fillId="0" borderId="9" xfId="0" applyFont="1" applyFill="1" applyBorder="1" applyAlignment="1">
      <alignment vertical="center" wrapText="1"/>
    </xf>
    <xf numFmtId="176" fontId="5" fillId="0" borderId="15" xfId="0" applyNumberFormat="1" applyFont="1" applyFill="1" applyBorder="1" applyAlignment="1">
      <alignment vertical="center"/>
    </xf>
    <xf numFmtId="38" fontId="8" fillId="0" borderId="8" xfId="1" applyFont="1" applyFill="1" applyBorder="1">
      <alignment vertical="center"/>
    </xf>
    <xf numFmtId="0" fontId="0" fillId="0" borderId="5" xfId="0" applyFill="1" applyBorder="1">
      <alignment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1" applyNumberFormat="1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38" fontId="5" fillId="0" borderId="5" xfId="1" applyFont="1" applyFill="1" applyBorder="1">
      <alignment vertical="center"/>
    </xf>
    <xf numFmtId="0" fontId="16" fillId="0" borderId="0" xfId="0" applyFont="1" applyFill="1">
      <alignment vertical="center"/>
    </xf>
    <xf numFmtId="38" fontId="0" fillId="0" borderId="1" xfId="1" applyFont="1" applyFill="1" applyBorder="1">
      <alignment vertical="center"/>
    </xf>
    <xf numFmtId="0" fontId="13" fillId="0" borderId="5" xfId="0" applyFont="1" applyFill="1" applyBorder="1">
      <alignment vertical="center"/>
    </xf>
    <xf numFmtId="0" fontId="8" fillId="0" borderId="8" xfId="0" applyFont="1" applyFill="1" applyBorder="1" applyAlignment="1">
      <alignment horizontal="center" vertical="center" shrinkToFit="1"/>
    </xf>
    <xf numFmtId="176" fontId="5" fillId="0" borderId="13" xfId="0" applyNumberFormat="1" applyFont="1" applyFill="1" applyBorder="1" applyAlignment="1">
      <alignment horizontal="right" vertical="center" shrinkToFit="1"/>
    </xf>
    <xf numFmtId="176" fontId="5" fillId="0" borderId="18" xfId="0" applyNumberFormat="1" applyFont="1" applyFill="1" applyBorder="1" applyAlignment="1">
      <alignment horizontal="right" vertical="center" shrinkToFit="1"/>
    </xf>
    <xf numFmtId="0" fontId="7" fillId="0" borderId="8" xfId="0" applyFont="1" applyFill="1" applyBorder="1" applyAlignment="1">
      <alignment horizontal="left" vertical="center"/>
    </xf>
    <xf numFmtId="176" fontId="5" fillId="0" borderId="17" xfId="0" applyNumberFormat="1" applyFont="1" applyFill="1" applyBorder="1" applyAlignment="1">
      <alignment vertical="center"/>
    </xf>
    <xf numFmtId="38" fontId="8" fillId="0" borderId="5" xfId="1" applyFont="1" applyFill="1" applyBorder="1">
      <alignment vertical="center"/>
    </xf>
    <xf numFmtId="38" fontId="5" fillId="0" borderId="5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8" fillId="0" borderId="15" xfId="0" applyFont="1" applyFill="1" applyBorder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12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8" fillId="0" borderId="22" xfId="0" applyFont="1" applyFill="1" applyBorder="1">
      <alignment vertical="center"/>
    </xf>
    <xf numFmtId="0" fontId="0" fillId="0" borderId="21" xfId="0" applyFill="1" applyBorder="1">
      <alignment vertical="center"/>
    </xf>
    <xf numFmtId="0" fontId="0" fillId="0" borderId="0" xfId="0" applyFill="1" applyBorder="1" applyAlignment="1">
      <alignment vertical="center" shrinkToFit="1"/>
    </xf>
    <xf numFmtId="38" fontId="0" fillId="0" borderId="0" xfId="1" applyFont="1" applyFill="1" applyBorder="1">
      <alignment vertical="center"/>
    </xf>
    <xf numFmtId="179" fontId="0" fillId="0" borderId="0" xfId="2" applyNumberFormat="1" applyFont="1" applyFill="1" applyBorder="1">
      <alignment vertical="center"/>
    </xf>
    <xf numFmtId="38" fontId="0" fillId="0" borderId="0" xfId="1" applyFont="1" applyFill="1" applyBorder="1" applyAlignment="1">
      <alignment horizontal="right" vertical="center"/>
    </xf>
    <xf numFmtId="38" fontId="0" fillId="0" borderId="0" xfId="0" applyNumberFormat="1" applyFill="1" applyBorder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1" xfId="0" applyFill="1" applyBorder="1">
      <alignment vertical="center"/>
    </xf>
    <xf numFmtId="0" fontId="17" fillId="0" borderId="5" xfId="0" quotePrefix="1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38" fontId="8" fillId="0" borderId="11" xfId="1" applyFont="1" applyFill="1" applyBorder="1">
      <alignment vertical="center"/>
    </xf>
    <xf numFmtId="38" fontId="8" fillId="0" borderId="9" xfId="1" applyFont="1" applyFill="1" applyBorder="1">
      <alignment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18" xfId="0" applyNumberFormat="1" applyFont="1" applyFill="1" applyBorder="1" applyAlignment="1">
      <alignment vertical="center"/>
    </xf>
    <xf numFmtId="176" fontId="5" fillId="0" borderId="23" xfId="0" applyNumberFormat="1" applyFont="1" applyFill="1" applyBorder="1" applyAlignment="1">
      <alignment vertical="center"/>
    </xf>
    <xf numFmtId="0" fontId="9" fillId="0" borderId="8" xfId="0" applyFont="1" applyFill="1" applyBorder="1" applyAlignment="1">
      <alignment vertical="center" wrapText="1" shrinkToFit="1"/>
    </xf>
    <xf numFmtId="176" fontId="5" fillId="0" borderId="10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8" fontId="5" fillId="0" borderId="3" xfId="0" applyNumberFormat="1" applyFont="1" applyFill="1" applyBorder="1" applyAlignment="1">
      <alignment vertical="center" shrinkToFit="1"/>
    </xf>
    <xf numFmtId="38" fontId="14" fillId="0" borderId="8" xfId="1" applyFont="1" applyFill="1" applyBorder="1">
      <alignment vertical="center"/>
    </xf>
    <xf numFmtId="38" fontId="5" fillId="0" borderId="9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 shrinkToFit="1"/>
    </xf>
    <xf numFmtId="38" fontId="8" fillId="0" borderId="14" xfId="4" applyFont="1" applyFill="1" applyBorder="1">
      <alignment vertical="center"/>
    </xf>
    <xf numFmtId="38" fontId="8" fillId="0" borderId="7" xfId="4" applyFont="1" applyFill="1" applyBorder="1">
      <alignment vertical="center"/>
    </xf>
    <xf numFmtId="38" fontId="0" fillId="0" borderId="8" xfId="4" applyFont="1" applyFill="1" applyBorder="1">
      <alignment vertical="center"/>
    </xf>
    <xf numFmtId="38" fontId="8" fillId="0" borderId="1" xfId="1" applyFont="1" applyFill="1" applyBorder="1" applyAlignment="1">
      <alignment horizontal="right" vertical="center"/>
    </xf>
    <xf numFmtId="38" fontId="0" fillId="0" borderId="16" xfId="4" applyFont="1" applyFill="1" applyBorder="1">
      <alignment vertical="center"/>
    </xf>
    <xf numFmtId="49" fontId="6" fillId="0" borderId="5" xfId="0" quotePrefix="1" applyNumberFormat="1" applyFont="1" applyFill="1" applyBorder="1" applyAlignment="1">
      <alignment horizontal="center" vertical="center" shrinkToFit="1"/>
    </xf>
    <xf numFmtId="49" fontId="17" fillId="0" borderId="5" xfId="0" quotePrefix="1" applyNumberFormat="1" applyFont="1" applyFill="1" applyBorder="1" applyAlignment="1">
      <alignment vertical="center"/>
    </xf>
    <xf numFmtId="38" fontId="8" fillId="0" borderId="11" xfId="4" applyFont="1" applyFill="1" applyBorder="1">
      <alignment vertical="center"/>
    </xf>
    <xf numFmtId="38" fontId="8" fillId="0" borderId="1" xfId="4" applyFont="1" applyFill="1" applyBorder="1">
      <alignment vertical="center"/>
    </xf>
    <xf numFmtId="49" fontId="6" fillId="0" borderId="4" xfId="0" quotePrefix="1" applyNumberFormat="1" applyFont="1" applyFill="1" applyBorder="1" applyAlignment="1">
      <alignment horizontal="center" vertical="center" shrinkToFit="1"/>
    </xf>
    <xf numFmtId="38" fontId="8" fillId="0" borderId="3" xfId="4" applyFont="1" applyFill="1" applyBorder="1">
      <alignment vertical="center"/>
    </xf>
    <xf numFmtId="38" fontId="8" fillId="0" borderId="4" xfId="1" applyFont="1" applyFill="1" applyBorder="1">
      <alignment vertical="center"/>
    </xf>
    <xf numFmtId="38" fontId="5" fillId="0" borderId="4" xfId="1" applyFont="1" applyFill="1" applyBorder="1">
      <alignment vertical="center"/>
    </xf>
    <xf numFmtId="38" fontId="8" fillId="0" borderId="4" xfId="1" applyFont="1" applyFill="1" applyBorder="1" applyAlignment="1">
      <alignment vertical="center" shrinkToFit="1"/>
    </xf>
    <xf numFmtId="0" fontId="8" fillId="0" borderId="4" xfId="0" applyFont="1" applyFill="1" applyBorder="1">
      <alignment vertical="center"/>
    </xf>
    <xf numFmtId="38" fontId="0" fillId="0" borderId="5" xfId="1" applyFont="1" applyFill="1" applyBorder="1">
      <alignment vertical="center"/>
    </xf>
    <xf numFmtId="38" fontId="5" fillId="0" borderId="5" xfId="1" applyFont="1" applyFill="1" applyBorder="1" applyAlignment="1">
      <alignment horizontal="center" vertical="center" wrapText="1"/>
    </xf>
    <xf numFmtId="38" fontId="0" fillId="0" borderId="4" xfId="1" applyFont="1" applyFill="1" applyBorder="1">
      <alignment vertical="center"/>
    </xf>
    <xf numFmtId="49" fontId="2" fillId="0" borderId="0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</cellXfs>
  <cellStyles count="5">
    <cellStyle name="パーセント" xfId="2" builtinId="5"/>
    <cellStyle name="桁区切り" xfId="1" builtinId="6"/>
    <cellStyle name="桁区切り 2" xfId="4"/>
    <cellStyle name="標準" xfId="0" builtinId="0"/>
    <cellStyle name="標準 2" xfId="3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740"/>
  <sheetViews>
    <sheetView tabSelected="1" view="pageBreakPreview" zoomScale="75" zoomScaleNormal="100" zoomScaleSheetLayoutView="75" workbookViewId="0">
      <pane ySplit="3" topLeftCell="A394" activePane="bottomLeft" state="frozen"/>
      <selection pane="bottomLeft" activeCell="J409" sqref="J409"/>
    </sheetView>
  </sheetViews>
  <sheetFormatPr defaultRowHeight="13.5" x14ac:dyDescent="0.15"/>
  <cols>
    <col min="1" max="1" width="4.75" style="88" customWidth="1"/>
    <col min="2" max="2" width="10" style="69" customWidth="1"/>
    <col min="3" max="3" width="27.875" style="69" customWidth="1"/>
    <col min="4" max="4" width="11.125" style="69" customWidth="1"/>
    <col min="5" max="5" width="6.375" style="69" customWidth="1"/>
    <col min="6" max="6" width="9.375" style="69" customWidth="1"/>
    <col min="7" max="7" width="5.875" style="69" customWidth="1"/>
    <col min="8" max="8" width="16" style="69" customWidth="1"/>
    <col min="9" max="9" width="10.75" style="69" customWidth="1"/>
    <col min="10" max="10" width="10.375" style="69" customWidth="1"/>
    <col min="11" max="11" width="10.125" style="69" customWidth="1"/>
    <col min="12" max="12" width="28.125" style="69" customWidth="1"/>
    <col min="13" max="13" width="32.5" style="69" customWidth="1"/>
    <col min="14" max="14" width="28.375" style="69" customWidth="1"/>
    <col min="15" max="15" width="9.75" style="69" customWidth="1"/>
    <col min="16" max="16" width="9.125" style="86" customWidth="1"/>
    <col min="17" max="17" width="9.125" style="87" customWidth="1"/>
    <col min="18" max="18" width="9" style="87" customWidth="1"/>
    <col min="19" max="19" width="12.375" style="4" customWidth="1"/>
    <col min="62" max="16384" width="9" style="4"/>
  </cols>
  <sheetData>
    <row r="1" spans="1:61" ht="37.5" customHeight="1" x14ac:dyDescent="0.15">
      <c r="A1" s="129" t="s">
        <v>1911</v>
      </c>
      <c r="B1" s="129"/>
      <c r="C1" s="129"/>
      <c r="D1" s="129"/>
      <c r="E1" s="129"/>
      <c r="F1" s="129"/>
      <c r="G1" s="129"/>
      <c r="H1" s="110"/>
      <c r="I1" s="110"/>
      <c r="J1" s="110"/>
      <c r="K1" s="110"/>
      <c r="L1" s="130" t="s">
        <v>1912</v>
      </c>
      <c r="M1" s="130"/>
      <c r="N1" s="130"/>
      <c r="Q1" s="86"/>
      <c r="R1" s="86"/>
    </row>
    <row r="2" spans="1:61" s="57" customFormat="1" ht="21.75" customHeight="1" thickBot="1" x14ac:dyDescent="0.2">
      <c r="A2" s="66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4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</row>
    <row r="3" spans="1:61" ht="45" customHeight="1" x14ac:dyDescent="0.15">
      <c r="A3" s="3"/>
      <c r="B3" s="3" t="s">
        <v>0</v>
      </c>
      <c r="C3" s="1" t="s">
        <v>1910</v>
      </c>
      <c r="D3" s="2" t="s">
        <v>1</v>
      </c>
      <c r="E3" s="2" t="s">
        <v>2</v>
      </c>
      <c r="F3" s="40" t="s">
        <v>3</v>
      </c>
      <c r="G3" s="40" t="s">
        <v>50</v>
      </c>
      <c r="H3" s="40" t="s">
        <v>48</v>
      </c>
      <c r="I3" s="41" t="s">
        <v>1904</v>
      </c>
      <c r="J3" s="42" t="s">
        <v>4</v>
      </c>
      <c r="K3" s="41" t="s">
        <v>49</v>
      </c>
      <c r="L3" s="81" t="s">
        <v>5</v>
      </c>
      <c r="M3" s="81" t="s">
        <v>6</v>
      </c>
      <c r="N3" s="81" t="s">
        <v>7</v>
      </c>
      <c r="O3" s="127" t="s">
        <v>1908</v>
      </c>
      <c r="P3" s="127" t="s">
        <v>1905</v>
      </c>
      <c r="Q3" s="127" t="s">
        <v>1906</v>
      </c>
      <c r="R3" s="127" t="s">
        <v>1907</v>
      </c>
      <c r="S3" s="127" t="s">
        <v>1909</v>
      </c>
    </row>
    <row r="4" spans="1:61" ht="27" customHeight="1" x14ac:dyDescent="0.15">
      <c r="A4" s="8">
        <v>1</v>
      </c>
      <c r="B4" s="34" t="s">
        <v>613</v>
      </c>
      <c r="C4" s="14" t="s">
        <v>1753</v>
      </c>
      <c r="D4" s="10" t="s">
        <v>53</v>
      </c>
      <c r="E4" s="35">
        <v>20</v>
      </c>
      <c r="F4" s="35">
        <v>248</v>
      </c>
      <c r="G4" s="15">
        <v>23</v>
      </c>
      <c r="H4" s="15">
        <v>11338660</v>
      </c>
      <c r="I4" s="16">
        <f t="shared" ref="I4:I35" si="0">H4/F4</f>
        <v>45720.403225806454</v>
      </c>
      <c r="J4" s="45">
        <v>35525</v>
      </c>
      <c r="K4" s="16">
        <f t="shared" ref="K4:K35" si="1">H4/J4</f>
        <v>319.17410274454608</v>
      </c>
      <c r="L4" s="77" t="s">
        <v>748</v>
      </c>
      <c r="M4" s="77" t="s">
        <v>747</v>
      </c>
      <c r="N4" s="77"/>
      <c r="O4" s="35">
        <v>44262.718181818185</v>
      </c>
      <c r="P4" s="79">
        <v>42143.599137931036</v>
      </c>
      <c r="Q4" s="79">
        <v>42933.754166666666</v>
      </c>
      <c r="R4" s="79">
        <v>41474.498127340827</v>
      </c>
      <c r="S4" s="79">
        <v>45720.403225806454</v>
      </c>
    </row>
    <row r="5" spans="1:61" ht="27" customHeight="1" x14ac:dyDescent="0.15">
      <c r="A5" s="8">
        <v>2</v>
      </c>
      <c r="B5" s="32" t="s">
        <v>612</v>
      </c>
      <c r="C5" s="9" t="s">
        <v>108</v>
      </c>
      <c r="D5" s="10" t="s">
        <v>53</v>
      </c>
      <c r="E5" s="35">
        <v>10</v>
      </c>
      <c r="F5" s="35">
        <v>147</v>
      </c>
      <c r="G5" s="11">
        <v>14</v>
      </c>
      <c r="H5" s="11">
        <v>3141600</v>
      </c>
      <c r="I5" s="16">
        <f t="shared" si="0"/>
        <v>21371.428571428572</v>
      </c>
      <c r="J5" s="45">
        <v>14048</v>
      </c>
      <c r="K5" s="16">
        <f t="shared" si="1"/>
        <v>223.63325740318908</v>
      </c>
      <c r="L5" s="17" t="s">
        <v>1185</v>
      </c>
      <c r="M5" s="13" t="s">
        <v>1186</v>
      </c>
      <c r="N5" s="13" t="s">
        <v>1829</v>
      </c>
      <c r="O5" s="35">
        <v>20798.657718120805</v>
      </c>
      <c r="P5" s="79">
        <v>20116.666666666668</v>
      </c>
      <c r="Q5" s="79">
        <v>21641.304347826088</v>
      </c>
      <c r="R5" s="79">
        <v>23921.088435374149</v>
      </c>
      <c r="S5" s="122">
        <v>21371.428571428572</v>
      </c>
    </row>
    <row r="6" spans="1:61" ht="27" customHeight="1" x14ac:dyDescent="0.15">
      <c r="A6" s="8">
        <v>3</v>
      </c>
      <c r="B6" s="32" t="s">
        <v>337</v>
      </c>
      <c r="C6" s="18" t="s">
        <v>316</v>
      </c>
      <c r="D6" s="10" t="s">
        <v>53</v>
      </c>
      <c r="E6" s="35">
        <v>34</v>
      </c>
      <c r="F6" s="35">
        <v>372</v>
      </c>
      <c r="G6" s="11">
        <v>31</v>
      </c>
      <c r="H6" s="11">
        <v>10149328</v>
      </c>
      <c r="I6" s="16">
        <f t="shared" si="0"/>
        <v>27283.139784946237</v>
      </c>
      <c r="J6" s="16">
        <v>40778</v>
      </c>
      <c r="K6" s="16">
        <f t="shared" si="1"/>
        <v>248.89224581882388</v>
      </c>
      <c r="L6" s="19" t="s">
        <v>1399</v>
      </c>
      <c r="M6" s="19" t="s">
        <v>1400</v>
      </c>
      <c r="N6" s="19" t="s">
        <v>1401</v>
      </c>
      <c r="O6" s="35">
        <v>30815.806074766355</v>
      </c>
      <c r="P6" s="79">
        <v>32248.158808933003</v>
      </c>
      <c r="Q6" s="79">
        <v>30529.108108108107</v>
      </c>
      <c r="R6" s="79">
        <v>30107.014598540147</v>
      </c>
      <c r="S6" s="122">
        <v>27283.139784946237</v>
      </c>
    </row>
    <row r="7" spans="1:61" ht="27" customHeight="1" x14ac:dyDescent="0.15">
      <c r="A7" s="8">
        <v>4</v>
      </c>
      <c r="B7" s="32" t="s">
        <v>611</v>
      </c>
      <c r="C7" s="20" t="s">
        <v>179</v>
      </c>
      <c r="D7" s="10" t="s">
        <v>53</v>
      </c>
      <c r="E7" s="35">
        <v>25</v>
      </c>
      <c r="F7" s="35">
        <v>259</v>
      </c>
      <c r="G7" s="11">
        <v>23</v>
      </c>
      <c r="H7" s="11">
        <v>2846129</v>
      </c>
      <c r="I7" s="16">
        <f t="shared" si="0"/>
        <v>10988.915057915057</v>
      </c>
      <c r="J7" s="111">
        <v>30612</v>
      </c>
      <c r="K7" s="16">
        <f t="shared" si="1"/>
        <v>92.974291127662354</v>
      </c>
      <c r="L7" s="17" t="s">
        <v>749</v>
      </c>
      <c r="M7" s="17" t="s">
        <v>751</v>
      </c>
      <c r="N7" s="17" t="s">
        <v>750</v>
      </c>
      <c r="O7" s="35">
        <v>11712.117302052786</v>
      </c>
      <c r="P7" s="79">
        <v>11067.781767955801</v>
      </c>
      <c r="Q7" s="79">
        <v>10412.558528428093</v>
      </c>
      <c r="R7" s="79">
        <v>10818.361010830326</v>
      </c>
      <c r="S7" s="122">
        <v>10988.915057915057</v>
      </c>
    </row>
    <row r="8" spans="1:61" ht="27" customHeight="1" x14ac:dyDescent="0.15">
      <c r="A8" s="8">
        <v>5</v>
      </c>
      <c r="B8" s="32" t="s">
        <v>338</v>
      </c>
      <c r="C8" s="20" t="s">
        <v>9</v>
      </c>
      <c r="D8" s="10" t="s">
        <v>53</v>
      </c>
      <c r="E8" s="35">
        <v>10</v>
      </c>
      <c r="F8" s="35">
        <v>115</v>
      </c>
      <c r="G8" s="11">
        <v>10</v>
      </c>
      <c r="H8" s="11">
        <v>1503300</v>
      </c>
      <c r="I8" s="16">
        <f t="shared" si="0"/>
        <v>13072.173913043478</v>
      </c>
      <c r="J8" s="45">
        <v>9076</v>
      </c>
      <c r="K8" s="16">
        <f t="shared" si="1"/>
        <v>165.63464081092994</v>
      </c>
      <c r="L8" s="17" t="s">
        <v>752</v>
      </c>
      <c r="M8" s="17" t="s">
        <v>753</v>
      </c>
      <c r="N8" s="17" t="s">
        <v>754</v>
      </c>
      <c r="O8" s="35">
        <v>11663.157894736842</v>
      </c>
      <c r="P8" s="79">
        <v>11357.391304347826</v>
      </c>
      <c r="Q8" s="79">
        <v>13185.714285714286</v>
      </c>
      <c r="R8" s="79">
        <v>12011.666666666666</v>
      </c>
      <c r="S8" s="122">
        <v>13072.173913043478</v>
      </c>
    </row>
    <row r="9" spans="1:61" ht="27" customHeight="1" x14ac:dyDescent="0.15">
      <c r="A9" s="8">
        <v>6</v>
      </c>
      <c r="B9" s="31" t="s">
        <v>1728</v>
      </c>
      <c r="C9" s="20" t="s">
        <v>198</v>
      </c>
      <c r="D9" s="10" t="s">
        <v>53</v>
      </c>
      <c r="E9" s="35">
        <v>34</v>
      </c>
      <c r="F9" s="35">
        <v>300</v>
      </c>
      <c r="G9" s="11">
        <v>25</v>
      </c>
      <c r="H9" s="11">
        <v>4074070</v>
      </c>
      <c r="I9" s="16">
        <f t="shared" si="0"/>
        <v>13580.233333333334</v>
      </c>
      <c r="J9" s="45">
        <v>20081</v>
      </c>
      <c r="K9" s="16">
        <f t="shared" si="1"/>
        <v>202.88182859419351</v>
      </c>
      <c r="L9" s="17" t="s">
        <v>1266</v>
      </c>
      <c r="M9" s="17" t="s">
        <v>1267</v>
      </c>
      <c r="N9" s="17" t="s">
        <v>1268</v>
      </c>
      <c r="O9" s="35">
        <v>11468.521739130434</v>
      </c>
      <c r="P9" s="79">
        <v>12416.576119402986</v>
      </c>
      <c r="Q9" s="79">
        <v>14025.235915492958</v>
      </c>
      <c r="R9" s="79">
        <v>14141.632867132867</v>
      </c>
      <c r="S9" s="122">
        <v>13580.233333333334</v>
      </c>
    </row>
    <row r="10" spans="1:61" ht="27" customHeight="1" x14ac:dyDescent="0.15">
      <c r="A10" s="8">
        <v>7</v>
      </c>
      <c r="B10" s="31" t="s">
        <v>339</v>
      </c>
      <c r="C10" s="20" t="s">
        <v>293</v>
      </c>
      <c r="D10" s="10" t="s">
        <v>53</v>
      </c>
      <c r="E10" s="35">
        <v>30</v>
      </c>
      <c r="F10" s="35">
        <v>384</v>
      </c>
      <c r="G10" s="11">
        <v>31</v>
      </c>
      <c r="H10" s="11">
        <v>7612281</v>
      </c>
      <c r="I10" s="16">
        <f t="shared" si="0"/>
        <v>19823.6484375</v>
      </c>
      <c r="J10" s="45">
        <v>36507</v>
      </c>
      <c r="K10" s="16">
        <f t="shared" si="1"/>
        <v>208.51565453200757</v>
      </c>
      <c r="L10" s="17" t="s">
        <v>1269</v>
      </c>
      <c r="M10" s="22" t="s">
        <v>1270</v>
      </c>
      <c r="N10" s="17" t="s">
        <v>1271</v>
      </c>
      <c r="O10" s="35">
        <v>18177.857142857141</v>
      </c>
      <c r="P10" s="79">
        <v>19706.81443298969</v>
      </c>
      <c r="Q10" s="79">
        <v>19629.764705882353</v>
      </c>
      <c r="R10" s="79">
        <v>19923.815584415584</v>
      </c>
      <c r="S10" s="122">
        <v>19823.6484375</v>
      </c>
    </row>
    <row r="11" spans="1:61" s="57" customFormat="1" ht="27" customHeight="1" x14ac:dyDescent="0.15">
      <c r="A11" s="8">
        <v>8</v>
      </c>
      <c r="B11" s="58" t="s">
        <v>340</v>
      </c>
      <c r="C11" s="50" t="s">
        <v>294</v>
      </c>
      <c r="D11" s="74" t="s">
        <v>53</v>
      </c>
      <c r="E11" s="52">
        <v>30</v>
      </c>
      <c r="F11" s="52">
        <v>311</v>
      </c>
      <c r="G11" s="53">
        <v>27</v>
      </c>
      <c r="H11" s="53">
        <v>8450128</v>
      </c>
      <c r="I11" s="16">
        <f t="shared" si="0"/>
        <v>27170.82958199357</v>
      </c>
      <c r="J11" s="55">
        <v>31693</v>
      </c>
      <c r="K11" s="54">
        <f t="shared" si="1"/>
        <v>266.62442810715299</v>
      </c>
      <c r="L11" s="56" t="s">
        <v>755</v>
      </c>
      <c r="M11" s="56" t="s">
        <v>756</v>
      </c>
      <c r="N11" s="56"/>
      <c r="O11" s="52">
        <v>20234.662857142856</v>
      </c>
      <c r="P11" s="79">
        <v>22231.873156342182</v>
      </c>
      <c r="Q11" s="79">
        <v>26594.273885350318</v>
      </c>
      <c r="R11" s="79">
        <v>27123.102564102563</v>
      </c>
      <c r="S11" s="122">
        <v>27170.82958199357</v>
      </c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</row>
    <row r="12" spans="1:61" ht="27" customHeight="1" x14ac:dyDescent="0.15">
      <c r="A12" s="8">
        <v>9</v>
      </c>
      <c r="B12" s="32" t="s">
        <v>341</v>
      </c>
      <c r="C12" s="20" t="s">
        <v>181</v>
      </c>
      <c r="D12" s="10" t="s">
        <v>53</v>
      </c>
      <c r="E12" s="35">
        <v>20</v>
      </c>
      <c r="F12" s="35">
        <v>146</v>
      </c>
      <c r="G12" s="11">
        <v>12</v>
      </c>
      <c r="H12" s="11">
        <v>1911500</v>
      </c>
      <c r="I12" s="16">
        <f t="shared" si="0"/>
        <v>13092.465753424658</v>
      </c>
      <c r="J12" s="45">
        <v>15118</v>
      </c>
      <c r="K12" s="16">
        <f t="shared" si="1"/>
        <v>126.43868236539225</v>
      </c>
      <c r="L12" s="17" t="s">
        <v>757</v>
      </c>
      <c r="M12" s="17" t="s">
        <v>758</v>
      </c>
      <c r="N12" s="17" t="s">
        <v>759</v>
      </c>
      <c r="O12" s="35">
        <v>8151.4285714285716</v>
      </c>
      <c r="P12" s="79">
        <v>9221.8543046357609</v>
      </c>
      <c r="Q12" s="79">
        <v>12725.47770700637</v>
      </c>
      <c r="R12" s="79">
        <v>13011.363636363636</v>
      </c>
      <c r="S12" s="122">
        <v>13092.465753424658</v>
      </c>
    </row>
    <row r="13" spans="1:61" ht="27" customHeight="1" x14ac:dyDescent="0.15">
      <c r="A13" s="8">
        <v>10</v>
      </c>
      <c r="B13" s="32" t="s">
        <v>342</v>
      </c>
      <c r="C13" s="20" t="s">
        <v>68</v>
      </c>
      <c r="D13" s="10" t="s">
        <v>53</v>
      </c>
      <c r="E13" s="35">
        <v>20</v>
      </c>
      <c r="F13" s="35">
        <v>233</v>
      </c>
      <c r="G13" s="11">
        <v>19</v>
      </c>
      <c r="H13" s="11">
        <v>5458600</v>
      </c>
      <c r="I13" s="16">
        <f t="shared" si="0"/>
        <v>23427.4678111588</v>
      </c>
      <c r="J13" s="45">
        <v>24252</v>
      </c>
      <c r="K13" s="16">
        <f t="shared" si="1"/>
        <v>225.07834405409864</v>
      </c>
      <c r="L13" s="17" t="s">
        <v>1402</v>
      </c>
      <c r="M13" s="17" t="s">
        <v>1403</v>
      </c>
      <c r="N13" s="17" t="s">
        <v>1404</v>
      </c>
      <c r="O13" s="35"/>
      <c r="P13" s="79"/>
      <c r="Q13" s="79">
        <v>25794.62365591398</v>
      </c>
      <c r="R13" s="79">
        <v>26243.243243243243</v>
      </c>
      <c r="S13" s="122">
        <v>23427.4678111588</v>
      </c>
    </row>
    <row r="14" spans="1:61" ht="27" customHeight="1" x14ac:dyDescent="0.15">
      <c r="A14" s="8">
        <v>11</v>
      </c>
      <c r="B14" s="32" t="s">
        <v>343</v>
      </c>
      <c r="C14" s="20" t="s">
        <v>167</v>
      </c>
      <c r="D14" s="10" t="s">
        <v>53</v>
      </c>
      <c r="E14" s="35">
        <v>16</v>
      </c>
      <c r="F14" s="35">
        <v>205</v>
      </c>
      <c r="G14" s="11">
        <v>17</v>
      </c>
      <c r="H14" s="11">
        <v>3212441</v>
      </c>
      <c r="I14" s="16">
        <f t="shared" si="0"/>
        <v>15670.443902439025</v>
      </c>
      <c r="J14" s="45">
        <v>7833</v>
      </c>
      <c r="K14" s="16">
        <f t="shared" si="1"/>
        <v>410.11630282139663</v>
      </c>
      <c r="L14" s="17" t="s">
        <v>760</v>
      </c>
      <c r="M14" s="17" t="s">
        <v>762</v>
      </c>
      <c r="N14" s="17" t="s">
        <v>761</v>
      </c>
      <c r="O14" s="35">
        <v>12789.378600823045</v>
      </c>
      <c r="P14" s="79">
        <v>13534.788793103447</v>
      </c>
      <c r="Q14" s="79">
        <v>15028.634854771784</v>
      </c>
      <c r="R14" s="79">
        <v>15084.736170212766</v>
      </c>
      <c r="S14" s="122">
        <v>15670.443902439025</v>
      </c>
    </row>
    <row r="15" spans="1:61" ht="27" customHeight="1" x14ac:dyDescent="0.15">
      <c r="A15" s="8">
        <v>12</v>
      </c>
      <c r="B15" s="32" t="s">
        <v>344</v>
      </c>
      <c r="C15" s="20" t="s">
        <v>274</v>
      </c>
      <c r="D15" s="10" t="s">
        <v>53</v>
      </c>
      <c r="E15" s="35">
        <v>20</v>
      </c>
      <c r="F15" s="35">
        <v>140</v>
      </c>
      <c r="G15" s="11">
        <v>12</v>
      </c>
      <c r="H15" s="11">
        <v>966435</v>
      </c>
      <c r="I15" s="16">
        <f t="shared" si="0"/>
        <v>6903.1071428571431</v>
      </c>
      <c r="J15" s="45">
        <v>9134</v>
      </c>
      <c r="K15" s="16">
        <f t="shared" si="1"/>
        <v>105.8063280052551</v>
      </c>
      <c r="L15" s="17" t="s">
        <v>1772</v>
      </c>
      <c r="M15" s="17" t="s">
        <v>1314</v>
      </c>
      <c r="N15" s="17"/>
      <c r="O15" s="35">
        <v>3409.1135135135137</v>
      </c>
      <c r="P15" s="79">
        <v>3573.5714285714284</v>
      </c>
      <c r="Q15" s="79">
        <v>4241.6796875</v>
      </c>
      <c r="R15" s="79">
        <v>5503.166666666667</v>
      </c>
      <c r="S15" s="122">
        <v>6903.1071428571431</v>
      </c>
    </row>
    <row r="16" spans="1:61" ht="27" customHeight="1" x14ac:dyDescent="0.15">
      <c r="A16" s="8">
        <v>13</v>
      </c>
      <c r="B16" s="32" t="s">
        <v>345</v>
      </c>
      <c r="C16" s="18" t="s">
        <v>60</v>
      </c>
      <c r="D16" s="10" t="s">
        <v>53</v>
      </c>
      <c r="E16" s="35">
        <v>54</v>
      </c>
      <c r="F16" s="35">
        <v>643</v>
      </c>
      <c r="G16" s="11">
        <v>55</v>
      </c>
      <c r="H16" s="11">
        <v>22508425</v>
      </c>
      <c r="I16" s="16">
        <f t="shared" si="0"/>
        <v>35005.326594090206</v>
      </c>
      <c r="J16" s="45">
        <v>64355</v>
      </c>
      <c r="K16" s="16">
        <f t="shared" si="1"/>
        <v>349.75409836065575</v>
      </c>
      <c r="L16" s="19" t="s">
        <v>763</v>
      </c>
      <c r="M16" s="19" t="s">
        <v>765</v>
      </c>
      <c r="N16" s="19" t="s">
        <v>764</v>
      </c>
      <c r="O16" s="35">
        <v>30013.530655391121</v>
      </c>
      <c r="P16" s="79">
        <v>30103.492125984252</v>
      </c>
      <c r="Q16" s="79">
        <v>30152.068661971833</v>
      </c>
      <c r="R16" s="79">
        <v>30085.578333333335</v>
      </c>
      <c r="S16" s="122">
        <v>35005.326594090206</v>
      </c>
    </row>
    <row r="17" spans="1:19" ht="27" customHeight="1" x14ac:dyDescent="0.15">
      <c r="A17" s="8">
        <v>14</v>
      </c>
      <c r="B17" s="32" t="s">
        <v>346</v>
      </c>
      <c r="C17" s="20" t="s">
        <v>170</v>
      </c>
      <c r="D17" s="10" t="s">
        <v>53</v>
      </c>
      <c r="E17" s="35">
        <v>20</v>
      </c>
      <c r="F17" s="35">
        <v>171</v>
      </c>
      <c r="G17" s="11">
        <v>15</v>
      </c>
      <c r="H17" s="11">
        <v>2164680</v>
      </c>
      <c r="I17" s="16">
        <f t="shared" si="0"/>
        <v>12658.947368421053</v>
      </c>
      <c r="J17" s="45">
        <v>9614.5</v>
      </c>
      <c r="K17" s="16">
        <f t="shared" si="1"/>
        <v>225.14743356388789</v>
      </c>
      <c r="L17" s="17" t="s">
        <v>767</v>
      </c>
      <c r="M17" s="17" t="s">
        <v>766</v>
      </c>
      <c r="N17" s="17" t="s">
        <v>1405</v>
      </c>
      <c r="O17" s="35">
        <v>11549.794520547945</v>
      </c>
      <c r="P17" s="79">
        <v>10850.609929078015</v>
      </c>
      <c r="Q17" s="79">
        <v>11835.480263157895</v>
      </c>
      <c r="R17" s="79">
        <v>13349.175141242938</v>
      </c>
      <c r="S17" s="122">
        <v>12658.947368421053</v>
      </c>
    </row>
    <row r="18" spans="1:19" ht="27" customHeight="1" x14ac:dyDescent="0.15">
      <c r="A18" s="8">
        <v>15</v>
      </c>
      <c r="B18" s="32" t="s">
        <v>347</v>
      </c>
      <c r="C18" s="20" t="s">
        <v>195</v>
      </c>
      <c r="D18" s="10" t="s">
        <v>53</v>
      </c>
      <c r="E18" s="35">
        <v>16</v>
      </c>
      <c r="F18" s="35">
        <v>244</v>
      </c>
      <c r="G18" s="11">
        <v>20</v>
      </c>
      <c r="H18" s="11">
        <v>2803930</v>
      </c>
      <c r="I18" s="16">
        <f t="shared" si="0"/>
        <v>11491.516393442624</v>
      </c>
      <c r="J18" s="45">
        <v>7278</v>
      </c>
      <c r="K18" s="16">
        <f t="shared" si="1"/>
        <v>385.26106073097003</v>
      </c>
      <c r="L18" s="17" t="s">
        <v>768</v>
      </c>
      <c r="M18" s="17" t="s">
        <v>769</v>
      </c>
      <c r="N18" s="17" t="s">
        <v>770</v>
      </c>
      <c r="O18" s="35">
        <v>11906.618025751073</v>
      </c>
      <c r="P18" s="79">
        <v>13139.09387755102</v>
      </c>
      <c r="Q18" s="79">
        <v>11557.802469135802</v>
      </c>
      <c r="R18" s="79">
        <v>10918.771784232365</v>
      </c>
      <c r="S18" s="122">
        <v>11491.516393442624</v>
      </c>
    </row>
    <row r="19" spans="1:19" ht="27" customHeight="1" x14ac:dyDescent="0.15">
      <c r="A19" s="8">
        <v>16</v>
      </c>
      <c r="B19" s="32" t="s">
        <v>348</v>
      </c>
      <c r="C19" s="20" t="s">
        <v>121</v>
      </c>
      <c r="D19" s="2" t="s">
        <v>53</v>
      </c>
      <c r="E19" s="35">
        <v>20</v>
      </c>
      <c r="F19" s="35">
        <v>199</v>
      </c>
      <c r="G19" s="11">
        <v>20</v>
      </c>
      <c r="H19" s="11">
        <v>3075070</v>
      </c>
      <c r="I19" s="16">
        <f t="shared" si="0"/>
        <v>15452.613065326634</v>
      </c>
      <c r="J19" s="45">
        <v>12703</v>
      </c>
      <c r="K19" s="16">
        <f t="shared" si="1"/>
        <v>242.07431315437299</v>
      </c>
      <c r="L19" s="17" t="s">
        <v>772</v>
      </c>
      <c r="M19" s="17" t="s">
        <v>1383</v>
      </c>
      <c r="N19" s="22" t="s">
        <v>771</v>
      </c>
      <c r="O19" s="35">
        <v>15950.526315789473</v>
      </c>
      <c r="P19" s="79">
        <v>16407.982062780269</v>
      </c>
      <c r="Q19" s="79">
        <v>16867.843317972351</v>
      </c>
      <c r="R19" s="79">
        <v>16627.016574585636</v>
      </c>
      <c r="S19" s="122">
        <v>15452.613065326634</v>
      </c>
    </row>
    <row r="20" spans="1:19" ht="27" customHeight="1" x14ac:dyDescent="0.15">
      <c r="A20" s="8">
        <v>17</v>
      </c>
      <c r="B20" s="32" t="s">
        <v>1325</v>
      </c>
      <c r="C20" s="20" t="s">
        <v>227</v>
      </c>
      <c r="D20" s="2" t="s">
        <v>53</v>
      </c>
      <c r="E20" s="35">
        <v>17</v>
      </c>
      <c r="F20" s="35">
        <v>397</v>
      </c>
      <c r="G20" s="11">
        <v>34</v>
      </c>
      <c r="H20" s="11">
        <v>4928160</v>
      </c>
      <c r="I20" s="16">
        <f t="shared" si="0"/>
        <v>12413.501259445844</v>
      </c>
      <c r="J20" s="45">
        <v>14055</v>
      </c>
      <c r="K20" s="16">
        <f t="shared" si="1"/>
        <v>350.63393810032017</v>
      </c>
      <c r="L20" s="17" t="s">
        <v>763</v>
      </c>
      <c r="M20" s="17" t="s">
        <v>1441</v>
      </c>
      <c r="N20" s="17" t="s">
        <v>800</v>
      </c>
      <c r="O20" s="35"/>
      <c r="P20" s="79">
        <v>8557.3065902578801</v>
      </c>
      <c r="Q20" s="79">
        <v>8740.6489675516223</v>
      </c>
      <c r="R20" s="79">
        <v>11058.765432098766</v>
      </c>
      <c r="S20" s="122">
        <v>12413.501259445844</v>
      </c>
    </row>
    <row r="21" spans="1:19" ht="27" customHeight="1" x14ac:dyDescent="0.15">
      <c r="A21" s="8">
        <v>18</v>
      </c>
      <c r="B21" s="32" t="s">
        <v>349</v>
      </c>
      <c r="C21" s="21" t="s">
        <v>109</v>
      </c>
      <c r="D21" s="2" t="s">
        <v>53</v>
      </c>
      <c r="E21" s="35">
        <v>40</v>
      </c>
      <c r="F21" s="35">
        <v>315</v>
      </c>
      <c r="G21" s="11">
        <v>26</v>
      </c>
      <c r="H21" s="11">
        <v>4068900</v>
      </c>
      <c r="I21" s="16">
        <f t="shared" si="0"/>
        <v>12917.142857142857</v>
      </c>
      <c r="J21" s="45">
        <v>23198</v>
      </c>
      <c r="K21" s="16">
        <f t="shared" si="1"/>
        <v>175.39874127079921</v>
      </c>
      <c r="L21" s="17" t="s">
        <v>1747</v>
      </c>
      <c r="M21" s="17" t="s">
        <v>1748</v>
      </c>
      <c r="N21" s="17" t="s">
        <v>1749</v>
      </c>
      <c r="O21" s="35">
        <v>11715.344827586207</v>
      </c>
      <c r="P21" s="79">
        <v>11553.715170278638</v>
      </c>
      <c r="Q21" s="79">
        <v>10020.695364238411</v>
      </c>
      <c r="R21" s="79">
        <v>11476.80250783699</v>
      </c>
      <c r="S21" s="122">
        <v>12917.142857142857</v>
      </c>
    </row>
    <row r="22" spans="1:19" ht="27" customHeight="1" x14ac:dyDescent="0.15">
      <c r="A22" s="8">
        <v>19</v>
      </c>
      <c r="B22" s="32" t="s">
        <v>350</v>
      </c>
      <c r="C22" s="20" t="s">
        <v>72</v>
      </c>
      <c r="D22" s="2" t="s">
        <v>53</v>
      </c>
      <c r="E22" s="35">
        <v>20</v>
      </c>
      <c r="F22" s="35">
        <v>194</v>
      </c>
      <c r="G22" s="11">
        <v>18</v>
      </c>
      <c r="H22" s="11">
        <v>4624325</v>
      </c>
      <c r="I22" s="16">
        <f t="shared" si="0"/>
        <v>23836.726804123711</v>
      </c>
      <c r="J22" s="45">
        <v>15709</v>
      </c>
      <c r="K22" s="16">
        <f t="shared" si="1"/>
        <v>294.37424406391239</v>
      </c>
      <c r="L22" s="17" t="s">
        <v>753</v>
      </c>
      <c r="M22" s="17" t="s">
        <v>1187</v>
      </c>
      <c r="N22" s="17"/>
      <c r="O22" s="35">
        <v>23209.78125</v>
      </c>
      <c r="P22" s="79">
        <v>24017.451612903227</v>
      </c>
      <c r="Q22" s="79">
        <v>23862.328282828283</v>
      </c>
      <c r="R22" s="79">
        <v>23573.760975609755</v>
      </c>
      <c r="S22" s="122">
        <v>23836.726804123711</v>
      </c>
    </row>
    <row r="23" spans="1:19" ht="27" customHeight="1" x14ac:dyDescent="0.15">
      <c r="A23" s="8">
        <v>20</v>
      </c>
      <c r="B23" s="32" t="s">
        <v>351</v>
      </c>
      <c r="C23" s="20" t="s">
        <v>81</v>
      </c>
      <c r="D23" s="2" t="s">
        <v>53</v>
      </c>
      <c r="E23" s="35">
        <v>40</v>
      </c>
      <c r="F23" s="35">
        <v>364</v>
      </c>
      <c r="G23" s="11">
        <v>31</v>
      </c>
      <c r="H23" s="11">
        <v>11092479</v>
      </c>
      <c r="I23" s="16">
        <f t="shared" si="0"/>
        <v>30473.843406593405</v>
      </c>
      <c r="J23" s="45">
        <v>29376</v>
      </c>
      <c r="K23" s="16">
        <f t="shared" si="1"/>
        <v>377.60345179738562</v>
      </c>
      <c r="L23" s="17" t="s">
        <v>773</v>
      </c>
      <c r="M23" s="17" t="s">
        <v>774</v>
      </c>
      <c r="N23" s="17"/>
      <c r="O23" s="35">
        <v>26805.863979848866</v>
      </c>
      <c r="P23" s="79">
        <v>24033.612903225807</v>
      </c>
      <c r="Q23" s="79">
        <v>25085.908571428572</v>
      </c>
      <c r="R23" s="79">
        <v>30048.036516853932</v>
      </c>
      <c r="S23" s="122">
        <v>30473.843406593405</v>
      </c>
    </row>
    <row r="24" spans="1:19" ht="27" customHeight="1" x14ac:dyDescent="0.15">
      <c r="A24" s="8">
        <v>21</v>
      </c>
      <c r="B24" s="32" t="s">
        <v>1277</v>
      </c>
      <c r="C24" s="20" t="s">
        <v>1278</v>
      </c>
      <c r="D24" s="2" t="s">
        <v>53</v>
      </c>
      <c r="E24" s="35"/>
      <c r="F24" s="35"/>
      <c r="G24" s="11"/>
      <c r="H24" s="11"/>
      <c r="I24" s="16" t="e">
        <f t="shared" si="0"/>
        <v>#DIV/0!</v>
      </c>
      <c r="J24" s="16"/>
      <c r="K24" s="16" t="e">
        <f t="shared" si="1"/>
        <v>#DIV/0!</v>
      </c>
      <c r="L24" s="17"/>
      <c r="M24" s="17"/>
      <c r="N24" s="17"/>
      <c r="O24" s="35"/>
      <c r="P24" s="79"/>
      <c r="Q24" s="79"/>
      <c r="R24" s="79" t="e">
        <v>#DIV/0!</v>
      </c>
      <c r="S24" s="122" t="e">
        <v>#DIV/0!</v>
      </c>
    </row>
    <row r="25" spans="1:19" ht="27" customHeight="1" x14ac:dyDescent="0.15">
      <c r="A25" s="8">
        <v>22</v>
      </c>
      <c r="B25" s="32" t="s">
        <v>352</v>
      </c>
      <c r="C25" s="20" t="s">
        <v>244</v>
      </c>
      <c r="D25" s="2" t="s">
        <v>53</v>
      </c>
      <c r="E25" s="35">
        <v>10</v>
      </c>
      <c r="F25" s="35">
        <v>116</v>
      </c>
      <c r="G25" s="11">
        <v>10</v>
      </c>
      <c r="H25" s="11">
        <v>1225064</v>
      </c>
      <c r="I25" s="16">
        <f t="shared" si="0"/>
        <v>10560.896551724138</v>
      </c>
      <c r="J25" s="112">
        <v>2608.9899999999998</v>
      </c>
      <c r="K25" s="16">
        <f t="shared" si="1"/>
        <v>469.55488522378397</v>
      </c>
      <c r="L25" s="17" t="s">
        <v>775</v>
      </c>
      <c r="M25" s="17" t="s">
        <v>1406</v>
      </c>
      <c r="N25" s="17" t="s">
        <v>776</v>
      </c>
      <c r="O25" s="35">
        <v>6152.0917431192656</v>
      </c>
      <c r="P25" s="79">
        <v>7316.6559999999999</v>
      </c>
      <c r="Q25" s="79">
        <v>10571.833333333334</v>
      </c>
      <c r="R25" s="79">
        <v>10270.413461538461</v>
      </c>
      <c r="S25" s="122">
        <v>10560.896551724138</v>
      </c>
    </row>
    <row r="26" spans="1:19" ht="27" customHeight="1" x14ac:dyDescent="0.15">
      <c r="A26" s="8">
        <v>23</v>
      </c>
      <c r="B26" s="31" t="s">
        <v>353</v>
      </c>
      <c r="C26" s="20" t="s">
        <v>213</v>
      </c>
      <c r="D26" s="2" t="s">
        <v>53</v>
      </c>
      <c r="E26" s="35">
        <v>16</v>
      </c>
      <c r="F26" s="35">
        <v>161</v>
      </c>
      <c r="G26" s="11">
        <v>13</v>
      </c>
      <c r="H26" s="11">
        <v>1719552</v>
      </c>
      <c r="I26" s="16">
        <f t="shared" si="0"/>
        <v>10680.447204968945</v>
      </c>
      <c r="J26" s="45">
        <v>3437</v>
      </c>
      <c r="K26" s="16">
        <f t="shared" si="1"/>
        <v>500.3060808844923</v>
      </c>
      <c r="L26" s="22" t="s">
        <v>1188</v>
      </c>
      <c r="M26" s="17" t="s">
        <v>1407</v>
      </c>
      <c r="N26" s="17" t="s">
        <v>1408</v>
      </c>
      <c r="O26" s="35">
        <v>9581.136363636364</v>
      </c>
      <c r="P26" s="79">
        <v>9500.4113924050635</v>
      </c>
      <c r="Q26" s="79">
        <v>10094.017142857143</v>
      </c>
      <c r="R26" s="79">
        <v>10092.028571428571</v>
      </c>
      <c r="S26" s="122">
        <v>10680.447204968945</v>
      </c>
    </row>
    <row r="27" spans="1:19" ht="27" customHeight="1" x14ac:dyDescent="0.15">
      <c r="A27" s="8">
        <v>24</v>
      </c>
      <c r="B27" s="32" t="s">
        <v>354</v>
      </c>
      <c r="C27" s="20" t="s">
        <v>295</v>
      </c>
      <c r="D27" s="2" t="s">
        <v>53</v>
      </c>
      <c r="E27" s="35">
        <v>10</v>
      </c>
      <c r="F27" s="35">
        <v>167</v>
      </c>
      <c r="G27" s="11">
        <v>14</v>
      </c>
      <c r="H27" s="11">
        <v>2050650</v>
      </c>
      <c r="I27" s="16">
        <f t="shared" si="0"/>
        <v>12279.34131736527</v>
      </c>
      <c r="J27" s="45">
        <v>16910.599999999999</v>
      </c>
      <c r="K27" s="16">
        <f t="shared" si="1"/>
        <v>121.26417749813727</v>
      </c>
      <c r="L27" s="17" t="s">
        <v>777</v>
      </c>
      <c r="M27" s="17" t="s">
        <v>1409</v>
      </c>
      <c r="N27" s="17" t="s">
        <v>1410</v>
      </c>
      <c r="O27" s="35">
        <v>13598.363636363636</v>
      </c>
      <c r="P27" s="79">
        <v>11494.69696969697</v>
      </c>
      <c r="Q27" s="79">
        <v>12068.58407079646</v>
      </c>
      <c r="R27" s="79">
        <v>11399.583333333334</v>
      </c>
      <c r="S27" s="122">
        <v>12279.34131736527</v>
      </c>
    </row>
    <row r="28" spans="1:19" ht="27" customHeight="1" x14ac:dyDescent="0.15">
      <c r="A28" s="8">
        <v>25</v>
      </c>
      <c r="B28" s="32" t="s">
        <v>355</v>
      </c>
      <c r="C28" s="20" t="s">
        <v>10</v>
      </c>
      <c r="D28" s="2" t="s">
        <v>53</v>
      </c>
      <c r="E28" s="35">
        <v>15</v>
      </c>
      <c r="F28" s="35">
        <v>175</v>
      </c>
      <c r="G28" s="11">
        <v>15</v>
      </c>
      <c r="H28" s="11">
        <v>1890200</v>
      </c>
      <c r="I28" s="16">
        <f t="shared" si="0"/>
        <v>10801.142857142857</v>
      </c>
      <c r="J28" s="45">
        <v>8035.5</v>
      </c>
      <c r="K28" s="16">
        <f t="shared" si="1"/>
        <v>235.23116171986808</v>
      </c>
      <c r="L28" s="17" t="s">
        <v>780</v>
      </c>
      <c r="M28" s="17" t="s">
        <v>779</v>
      </c>
      <c r="N28" s="17" t="s">
        <v>778</v>
      </c>
      <c r="O28" s="35">
        <v>10474.038461538461</v>
      </c>
      <c r="P28" s="79">
        <v>11043.125</v>
      </c>
      <c r="Q28" s="79">
        <v>12481.428571428571</v>
      </c>
      <c r="R28" s="79">
        <v>12665.131578947368</v>
      </c>
      <c r="S28" s="122">
        <v>10801.142857142857</v>
      </c>
    </row>
    <row r="29" spans="1:19" ht="27" customHeight="1" x14ac:dyDescent="0.15">
      <c r="A29" s="8">
        <v>26</v>
      </c>
      <c r="B29" s="32" t="s">
        <v>356</v>
      </c>
      <c r="C29" s="20" t="s">
        <v>188</v>
      </c>
      <c r="D29" s="2" t="s">
        <v>53</v>
      </c>
      <c r="E29" s="35">
        <v>14</v>
      </c>
      <c r="F29" s="35">
        <v>115</v>
      </c>
      <c r="G29" s="11">
        <v>10</v>
      </c>
      <c r="H29" s="11">
        <v>1380845</v>
      </c>
      <c r="I29" s="16">
        <f t="shared" si="0"/>
        <v>12007.347826086956</v>
      </c>
      <c r="J29" s="45">
        <v>6746</v>
      </c>
      <c r="K29" s="16">
        <f t="shared" si="1"/>
        <v>204.69092795730805</v>
      </c>
      <c r="L29" s="17" t="s">
        <v>783</v>
      </c>
      <c r="M29" s="17" t="s">
        <v>782</v>
      </c>
      <c r="N29" s="17" t="s">
        <v>781</v>
      </c>
      <c r="O29" s="35">
        <v>11246.725663716814</v>
      </c>
      <c r="P29" s="79">
        <v>11106.309523809523</v>
      </c>
      <c r="Q29" s="79">
        <v>10958.023255813954</v>
      </c>
      <c r="R29" s="79">
        <v>11260.555555555555</v>
      </c>
      <c r="S29" s="122">
        <v>12007.347826086956</v>
      </c>
    </row>
    <row r="30" spans="1:19" ht="27" customHeight="1" x14ac:dyDescent="0.15">
      <c r="A30" s="8">
        <v>27</v>
      </c>
      <c r="B30" s="32" t="s">
        <v>357</v>
      </c>
      <c r="C30" s="20" t="s">
        <v>269</v>
      </c>
      <c r="D30" s="2" t="s">
        <v>53</v>
      </c>
      <c r="E30" s="35">
        <v>20</v>
      </c>
      <c r="F30" s="35">
        <v>50</v>
      </c>
      <c r="G30" s="11">
        <v>7</v>
      </c>
      <c r="H30" s="11">
        <v>139157</v>
      </c>
      <c r="I30" s="16">
        <f t="shared" si="0"/>
        <v>2783.14</v>
      </c>
      <c r="J30" s="45">
        <v>968</v>
      </c>
      <c r="K30" s="16">
        <f t="shared" si="1"/>
        <v>143.75723140495867</v>
      </c>
      <c r="L30" s="17" t="s">
        <v>1254</v>
      </c>
      <c r="M30" s="17" t="s">
        <v>1596</v>
      </c>
      <c r="N30" s="17"/>
      <c r="O30" s="35">
        <v>3550.2142857142858</v>
      </c>
      <c r="P30" s="79" t="e">
        <v>#DIV/0!</v>
      </c>
      <c r="Q30" s="79">
        <v>3048.0769230769229</v>
      </c>
      <c r="R30" s="79">
        <v>2955.2083333333335</v>
      </c>
      <c r="S30" s="122">
        <v>2783.14</v>
      </c>
    </row>
    <row r="31" spans="1:19" ht="27" customHeight="1" x14ac:dyDescent="0.15">
      <c r="A31" s="8">
        <v>28</v>
      </c>
      <c r="B31" s="32" t="s">
        <v>358</v>
      </c>
      <c r="C31" s="20" t="s">
        <v>106</v>
      </c>
      <c r="D31" s="2" t="s">
        <v>53</v>
      </c>
      <c r="E31" s="35">
        <v>20</v>
      </c>
      <c r="F31" s="35">
        <v>157</v>
      </c>
      <c r="G31" s="11">
        <v>14</v>
      </c>
      <c r="H31" s="11">
        <v>2591060</v>
      </c>
      <c r="I31" s="16">
        <f t="shared" si="0"/>
        <v>16503.566878980891</v>
      </c>
      <c r="J31" s="45">
        <v>10309.5</v>
      </c>
      <c r="K31" s="16">
        <f t="shared" si="1"/>
        <v>251.32741646054609</v>
      </c>
      <c r="L31" s="17" t="s">
        <v>784</v>
      </c>
      <c r="M31" s="17" t="s">
        <v>1411</v>
      </c>
      <c r="N31" s="17" t="s">
        <v>1412</v>
      </c>
      <c r="O31" s="35"/>
      <c r="P31" s="79"/>
      <c r="Q31" s="79">
        <v>18227.762237762239</v>
      </c>
      <c r="R31" s="79">
        <v>18419.905660377357</v>
      </c>
      <c r="S31" s="122">
        <v>16503.566878980891</v>
      </c>
    </row>
    <row r="32" spans="1:19" ht="27" customHeight="1" x14ac:dyDescent="0.15">
      <c r="A32" s="8">
        <v>29</v>
      </c>
      <c r="B32" s="32" t="s">
        <v>1776</v>
      </c>
      <c r="C32" s="23" t="s">
        <v>162</v>
      </c>
      <c r="D32" s="2" t="s">
        <v>53</v>
      </c>
      <c r="E32" s="35">
        <v>45</v>
      </c>
      <c r="F32" s="35">
        <v>423</v>
      </c>
      <c r="G32" s="11">
        <v>35</v>
      </c>
      <c r="H32" s="11">
        <v>5941265</v>
      </c>
      <c r="I32" s="16">
        <f t="shared" si="0"/>
        <v>14045.543735224586</v>
      </c>
      <c r="J32" s="45">
        <v>29910</v>
      </c>
      <c r="K32" s="16">
        <f t="shared" si="1"/>
        <v>198.63808090939486</v>
      </c>
      <c r="L32" s="17" t="s">
        <v>786</v>
      </c>
      <c r="M32" s="17" t="s">
        <v>785</v>
      </c>
      <c r="N32" s="17" t="s">
        <v>1777</v>
      </c>
      <c r="O32" s="35">
        <v>12292.054263565891</v>
      </c>
      <c r="P32" s="79">
        <v>12329.930747922437</v>
      </c>
      <c r="Q32" s="79">
        <v>13281.557377049181</v>
      </c>
      <c r="R32" s="79">
        <v>13925.544444444444</v>
      </c>
      <c r="S32" s="122">
        <v>14045.543735224586</v>
      </c>
    </row>
    <row r="33" spans="1:61" ht="27" customHeight="1" x14ac:dyDescent="0.15">
      <c r="A33" s="8">
        <v>30</v>
      </c>
      <c r="B33" s="31" t="s">
        <v>359</v>
      </c>
      <c r="C33" s="20" t="s">
        <v>139</v>
      </c>
      <c r="D33" s="2" t="s">
        <v>53</v>
      </c>
      <c r="E33" s="35">
        <v>13</v>
      </c>
      <c r="F33" s="35">
        <v>146</v>
      </c>
      <c r="G33" s="11">
        <v>13</v>
      </c>
      <c r="H33" s="11">
        <v>2754745</v>
      </c>
      <c r="I33" s="16">
        <f t="shared" si="0"/>
        <v>18868.116438356163</v>
      </c>
      <c r="J33" s="45">
        <v>11354</v>
      </c>
      <c r="K33" s="16">
        <f t="shared" si="1"/>
        <v>242.6233045622688</v>
      </c>
      <c r="L33" s="17" t="s">
        <v>788</v>
      </c>
      <c r="M33" s="17" t="s">
        <v>787</v>
      </c>
      <c r="N33" s="17"/>
      <c r="O33" s="35">
        <v>19149.6875</v>
      </c>
      <c r="P33" s="79">
        <v>19746.41592920354</v>
      </c>
      <c r="Q33" s="79">
        <v>19897.560000000001</v>
      </c>
      <c r="R33" s="79">
        <v>19324.160583941604</v>
      </c>
      <c r="S33" s="122">
        <v>18868.116438356163</v>
      </c>
    </row>
    <row r="34" spans="1:61" ht="27" customHeight="1" x14ac:dyDescent="0.15">
      <c r="A34" s="8">
        <v>31</v>
      </c>
      <c r="B34" s="32" t="s">
        <v>360</v>
      </c>
      <c r="C34" s="9" t="s">
        <v>177</v>
      </c>
      <c r="D34" s="2" t="s">
        <v>53</v>
      </c>
      <c r="E34" s="35">
        <v>20</v>
      </c>
      <c r="F34" s="35">
        <v>311</v>
      </c>
      <c r="G34" s="11">
        <v>26</v>
      </c>
      <c r="H34" s="11">
        <v>4121750</v>
      </c>
      <c r="I34" s="16">
        <f t="shared" si="0"/>
        <v>13253.2154340836</v>
      </c>
      <c r="J34" s="45">
        <v>19157</v>
      </c>
      <c r="K34" s="16">
        <f t="shared" si="1"/>
        <v>215.1563397191627</v>
      </c>
      <c r="L34" s="13" t="s">
        <v>791</v>
      </c>
      <c r="M34" s="13" t="s">
        <v>790</v>
      </c>
      <c r="N34" s="13" t="s">
        <v>789</v>
      </c>
      <c r="O34" s="35">
        <v>13764.556962025317</v>
      </c>
      <c r="P34" s="79">
        <v>13825.988700564973</v>
      </c>
      <c r="Q34" s="79">
        <v>13980.046948356807</v>
      </c>
      <c r="R34" s="79">
        <v>12438.424437299036</v>
      </c>
      <c r="S34" s="122">
        <v>13253.2154340836</v>
      </c>
    </row>
    <row r="35" spans="1:61" ht="27" customHeight="1" x14ac:dyDescent="0.15">
      <c r="A35" s="8">
        <v>32</v>
      </c>
      <c r="B35" s="32" t="s">
        <v>361</v>
      </c>
      <c r="C35" s="23" t="s">
        <v>327</v>
      </c>
      <c r="D35" s="2" t="s">
        <v>53</v>
      </c>
      <c r="E35" s="35">
        <v>25</v>
      </c>
      <c r="F35" s="35">
        <v>339</v>
      </c>
      <c r="G35" s="11">
        <v>29</v>
      </c>
      <c r="H35" s="11">
        <v>4589043</v>
      </c>
      <c r="I35" s="16">
        <f t="shared" si="0"/>
        <v>13537</v>
      </c>
      <c r="J35" s="45">
        <v>14895.2</v>
      </c>
      <c r="K35" s="16">
        <f t="shared" si="1"/>
        <v>308.08871314248881</v>
      </c>
      <c r="L35" s="17" t="s">
        <v>1413</v>
      </c>
      <c r="M35" s="17" t="s">
        <v>1414</v>
      </c>
      <c r="N35" s="17" t="s">
        <v>1415</v>
      </c>
      <c r="O35" s="35"/>
      <c r="P35" s="79"/>
      <c r="Q35" s="79">
        <v>12001.908333333333</v>
      </c>
      <c r="R35" s="79">
        <v>11346.879256965944</v>
      </c>
      <c r="S35" s="122">
        <v>13537</v>
      </c>
    </row>
    <row r="36" spans="1:61" ht="27" customHeight="1" x14ac:dyDescent="0.15">
      <c r="A36" s="8">
        <v>33</v>
      </c>
      <c r="B36" s="32" t="s">
        <v>688</v>
      </c>
      <c r="C36" s="20" t="s">
        <v>216</v>
      </c>
      <c r="D36" s="2" t="s">
        <v>53</v>
      </c>
      <c r="E36" s="35">
        <v>40</v>
      </c>
      <c r="F36" s="35">
        <v>333</v>
      </c>
      <c r="G36" s="11">
        <v>27</v>
      </c>
      <c r="H36" s="11">
        <v>3153200</v>
      </c>
      <c r="I36" s="16">
        <f t="shared" ref="I36:I54" si="2">H36/F36</f>
        <v>9469.0690690690699</v>
      </c>
      <c r="J36" s="45">
        <v>18125</v>
      </c>
      <c r="K36" s="16">
        <f t="shared" ref="K36:K54" si="3">H36/J36</f>
        <v>173.96965517241378</v>
      </c>
      <c r="L36" s="17" t="s">
        <v>1283</v>
      </c>
      <c r="M36" s="17" t="s">
        <v>1284</v>
      </c>
      <c r="N36" s="17" t="s">
        <v>1826</v>
      </c>
      <c r="O36" s="35">
        <v>11571.280276816609</v>
      </c>
      <c r="P36" s="79">
        <v>12596.551724137931</v>
      </c>
      <c r="Q36" s="79">
        <v>10743.898809523809</v>
      </c>
      <c r="R36" s="79">
        <v>10224.861111111111</v>
      </c>
      <c r="S36" s="122">
        <v>9469.0690690690699</v>
      </c>
    </row>
    <row r="37" spans="1:61" s="57" customFormat="1" ht="27" customHeight="1" x14ac:dyDescent="0.15">
      <c r="A37" s="8">
        <v>34</v>
      </c>
      <c r="B37" s="32" t="s">
        <v>362</v>
      </c>
      <c r="C37" s="23" t="s">
        <v>127</v>
      </c>
      <c r="D37" s="2" t="s">
        <v>53</v>
      </c>
      <c r="E37" s="35">
        <v>20</v>
      </c>
      <c r="F37" s="104">
        <v>384</v>
      </c>
      <c r="G37" s="11">
        <v>32</v>
      </c>
      <c r="H37" s="11">
        <v>8133548</v>
      </c>
      <c r="I37" s="16">
        <f t="shared" si="2"/>
        <v>21181.114583333332</v>
      </c>
      <c r="J37" s="45">
        <v>22441</v>
      </c>
      <c r="K37" s="16">
        <f t="shared" si="3"/>
        <v>362.44142417895813</v>
      </c>
      <c r="L37" s="17" t="s">
        <v>1189</v>
      </c>
      <c r="M37" s="17" t="s">
        <v>1190</v>
      </c>
      <c r="N37" s="17"/>
      <c r="O37" s="35">
        <v>15100.468085106382</v>
      </c>
      <c r="P37" s="79">
        <v>17878.02099737533</v>
      </c>
      <c r="Q37" s="79">
        <v>19061.295399515737</v>
      </c>
      <c r="R37" s="79">
        <v>21722.8125</v>
      </c>
      <c r="S37" s="122">
        <v>21181.114583333332</v>
      </c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</row>
    <row r="38" spans="1:61" ht="27" customHeight="1" x14ac:dyDescent="0.15">
      <c r="A38" s="8">
        <v>35</v>
      </c>
      <c r="B38" s="49" t="s">
        <v>363</v>
      </c>
      <c r="C38" s="50" t="s">
        <v>239</v>
      </c>
      <c r="D38" s="51" t="s">
        <v>53</v>
      </c>
      <c r="E38" s="53">
        <v>10</v>
      </c>
      <c r="F38" s="52">
        <v>130</v>
      </c>
      <c r="G38" s="59">
        <v>18</v>
      </c>
      <c r="H38" s="53">
        <v>1561979</v>
      </c>
      <c r="I38" s="16">
        <f t="shared" si="2"/>
        <v>12015.223076923077</v>
      </c>
      <c r="J38" s="55">
        <v>6987</v>
      </c>
      <c r="K38" s="54">
        <f t="shared" si="3"/>
        <v>223.55503077143266</v>
      </c>
      <c r="L38" s="56" t="s">
        <v>1416</v>
      </c>
      <c r="M38" s="56" t="s">
        <v>1417</v>
      </c>
      <c r="N38" s="56"/>
      <c r="O38" s="52">
        <v>8574.242424242424</v>
      </c>
      <c r="P38" s="79">
        <v>9199.4117647058829</v>
      </c>
      <c r="Q38" s="79">
        <v>10063.301470588236</v>
      </c>
      <c r="R38" s="79">
        <v>11135.857142857143</v>
      </c>
      <c r="S38" s="122">
        <v>12015.223076923077</v>
      </c>
    </row>
    <row r="39" spans="1:61" ht="27" customHeight="1" x14ac:dyDescent="0.15">
      <c r="A39" s="8">
        <v>36</v>
      </c>
      <c r="B39" s="31" t="s">
        <v>364</v>
      </c>
      <c r="C39" s="20" t="s">
        <v>94</v>
      </c>
      <c r="D39" s="2" t="s">
        <v>53</v>
      </c>
      <c r="E39" s="35">
        <v>20</v>
      </c>
      <c r="F39" s="113">
        <v>237</v>
      </c>
      <c r="G39" s="11">
        <v>20</v>
      </c>
      <c r="H39" s="11">
        <v>5996475</v>
      </c>
      <c r="I39" s="16">
        <f t="shared" si="2"/>
        <v>25301.582278481012</v>
      </c>
      <c r="J39" s="45">
        <v>20860.5</v>
      </c>
      <c r="K39" s="16">
        <f t="shared" si="3"/>
        <v>287.45595743150932</v>
      </c>
      <c r="L39" s="13" t="s">
        <v>792</v>
      </c>
      <c r="M39" s="13" t="s">
        <v>1897</v>
      </c>
      <c r="N39" s="25" t="s">
        <v>793</v>
      </c>
      <c r="O39" s="35">
        <v>20323.129770992367</v>
      </c>
      <c r="P39" s="79">
        <v>21406.687898089171</v>
      </c>
      <c r="Q39" s="79">
        <v>24008.023952095809</v>
      </c>
      <c r="R39" s="79">
        <v>23564.09282700422</v>
      </c>
      <c r="S39" s="122">
        <v>25301.582278481012</v>
      </c>
    </row>
    <row r="40" spans="1:61" ht="27" customHeight="1" x14ac:dyDescent="0.15">
      <c r="A40" s="8">
        <v>37</v>
      </c>
      <c r="B40" s="32" t="s">
        <v>365</v>
      </c>
      <c r="C40" s="23" t="s">
        <v>304</v>
      </c>
      <c r="D40" s="2" t="s">
        <v>53</v>
      </c>
      <c r="E40" s="35">
        <v>20</v>
      </c>
      <c r="F40" s="35">
        <v>281</v>
      </c>
      <c r="G40" s="11">
        <v>28</v>
      </c>
      <c r="H40" s="11">
        <v>2123660</v>
      </c>
      <c r="I40" s="16">
        <f t="shared" si="2"/>
        <v>7557.5088967971533</v>
      </c>
      <c r="J40" s="45">
        <v>7647</v>
      </c>
      <c r="K40" s="16">
        <f t="shared" si="3"/>
        <v>277.71152085785275</v>
      </c>
      <c r="L40" s="17" t="s">
        <v>753</v>
      </c>
      <c r="M40" s="17" t="s">
        <v>794</v>
      </c>
      <c r="N40" s="17" t="s">
        <v>1418</v>
      </c>
      <c r="O40" s="35"/>
      <c r="P40" s="79"/>
      <c r="Q40" s="79">
        <v>4952.1809815950919</v>
      </c>
      <c r="R40" s="79">
        <v>6964.4290657439442</v>
      </c>
      <c r="S40" s="122">
        <v>7557.5088967971533</v>
      </c>
    </row>
    <row r="41" spans="1:61" ht="27" customHeight="1" x14ac:dyDescent="0.15">
      <c r="A41" s="8">
        <v>38</v>
      </c>
      <c r="B41" s="32" t="s">
        <v>366</v>
      </c>
      <c r="C41" s="23" t="s">
        <v>288</v>
      </c>
      <c r="D41" s="2" t="s">
        <v>53</v>
      </c>
      <c r="E41" s="35">
        <v>25</v>
      </c>
      <c r="F41" s="35">
        <v>454</v>
      </c>
      <c r="G41" s="11">
        <v>38</v>
      </c>
      <c r="H41" s="11">
        <v>7339400</v>
      </c>
      <c r="I41" s="16">
        <f t="shared" si="2"/>
        <v>16166.079295154184</v>
      </c>
      <c r="J41" s="45">
        <v>19252</v>
      </c>
      <c r="K41" s="16">
        <f t="shared" si="3"/>
        <v>381.22792437149388</v>
      </c>
      <c r="L41" s="17" t="s">
        <v>795</v>
      </c>
      <c r="M41" s="17" t="s">
        <v>1419</v>
      </c>
      <c r="N41" s="17" t="s">
        <v>796</v>
      </c>
      <c r="O41" s="35">
        <v>0</v>
      </c>
      <c r="P41" s="79">
        <v>11916.666666666666</v>
      </c>
      <c r="Q41" s="79">
        <v>15096.153846153846</v>
      </c>
      <c r="R41" s="79">
        <v>15041.23076923077</v>
      </c>
      <c r="S41" s="122">
        <v>16166.079295154184</v>
      </c>
    </row>
    <row r="42" spans="1:61" ht="27" customHeight="1" x14ac:dyDescent="0.15">
      <c r="A42" s="8">
        <v>39</v>
      </c>
      <c r="B42" s="32" t="s">
        <v>367</v>
      </c>
      <c r="C42" s="23" t="s">
        <v>176</v>
      </c>
      <c r="D42" s="2" t="s">
        <v>53</v>
      </c>
      <c r="E42" s="35">
        <v>20</v>
      </c>
      <c r="F42" s="35">
        <v>226</v>
      </c>
      <c r="G42" s="11">
        <v>24</v>
      </c>
      <c r="H42" s="11">
        <v>3612758</v>
      </c>
      <c r="I42" s="16">
        <f t="shared" si="2"/>
        <v>15985.654867256637</v>
      </c>
      <c r="J42" s="45">
        <v>9980</v>
      </c>
      <c r="K42" s="16">
        <f t="shared" si="3"/>
        <v>361.99979959919841</v>
      </c>
      <c r="L42" s="17" t="s">
        <v>1420</v>
      </c>
      <c r="M42" s="17" t="s">
        <v>1421</v>
      </c>
      <c r="N42" s="17"/>
      <c r="O42" s="35"/>
      <c r="P42" s="79">
        <v>14518.646017699115</v>
      </c>
      <c r="Q42" s="79">
        <v>15316.199346405228</v>
      </c>
      <c r="R42" s="79">
        <v>17843.306772908367</v>
      </c>
      <c r="S42" s="122">
        <v>15985.654867256637</v>
      </c>
    </row>
    <row r="43" spans="1:61" ht="27" customHeight="1" x14ac:dyDescent="0.15">
      <c r="A43" s="8">
        <v>40</v>
      </c>
      <c r="B43" s="31" t="s">
        <v>368</v>
      </c>
      <c r="C43" s="23" t="s">
        <v>241</v>
      </c>
      <c r="D43" s="2" t="s">
        <v>53</v>
      </c>
      <c r="E43" s="35">
        <v>20</v>
      </c>
      <c r="F43" s="35">
        <v>229</v>
      </c>
      <c r="G43" s="11">
        <v>21</v>
      </c>
      <c r="H43" s="11">
        <v>5056455</v>
      </c>
      <c r="I43" s="16">
        <f t="shared" si="2"/>
        <v>22080.589519650654</v>
      </c>
      <c r="J43" s="45">
        <v>14401.4</v>
      </c>
      <c r="K43" s="16">
        <f t="shared" si="3"/>
        <v>351.1085727776466</v>
      </c>
      <c r="L43" s="17" t="s">
        <v>1422</v>
      </c>
      <c r="M43" s="22" t="s">
        <v>1423</v>
      </c>
      <c r="N43" s="17"/>
      <c r="O43" s="35"/>
      <c r="P43" s="79">
        <v>22212.153846153848</v>
      </c>
      <c r="Q43" s="79">
        <v>21773.319277108432</v>
      </c>
      <c r="R43" s="79">
        <v>20852.954081632652</v>
      </c>
      <c r="S43" s="122">
        <v>22080.589519650654</v>
      </c>
    </row>
    <row r="44" spans="1:61" ht="27" customHeight="1" x14ac:dyDescent="0.15">
      <c r="A44" s="8">
        <v>41</v>
      </c>
      <c r="B44" s="32" t="s">
        <v>369</v>
      </c>
      <c r="C44" s="20" t="s">
        <v>214</v>
      </c>
      <c r="D44" s="2" t="s">
        <v>53</v>
      </c>
      <c r="E44" s="35">
        <v>20</v>
      </c>
      <c r="F44" s="35">
        <v>142</v>
      </c>
      <c r="G44" s="11">
        <v>14</v>
      </c>
      <c r="H44" s="11">
        <v>1693855</v>
      </c>
      <c r="I44" s="16">
        <f t="shared" si="2"/>
        <v>11928.556338028169</v>
      </c>
      <c r="J44" s="45">
        <v>12121</v>
      </c>
      <c r="K44" s="16">
        <f t="shared" si="3"/>
        <v>139.74548304595331</v>
      </c>
      <c r="L44" s="17" t="s">
        <v>797</v>
      </c>
      <c r="M44" s="17" t="s">
        <v>798</v>
      </c>
      <c r="N44" s="17" t="s">
        <v>799</v>
      </c>
      <c r="O44" s="35">
        <v>10656.619883040936</v>
      </c>
      <c r="P44" s="79">
        <v>11384.479674796748</v>
      </c>
      <c r="Q44" s="79">
        <v>10719.265734265735</v>
      </c>
      <c r="R44" s="79">
        <v>11111.709677419354</v>
      </c>
      <c r="S44" s="122">
        <v>11928.556338028169</v>
      </c>
    </row>
    <row r="45" spans="1:61" ht="27" customHeight="1" x14ac:dyDescent="0.15">
      <c r="A45" s="8">
        <v>42</v>
      </c>
      <c r="B45" s="31" t="s">
        <v>370</v>
      </c>
      <c r="C45" s="20" t="s">
        <v>283</v>
      </c>
      <c r="D45" s="2" t="s">
        <v>53</v>
      </c>
      <c r="E45" s="35">
        <v>10</v>
      </c>
      <c r="F45" s="35">
        <v>12</v>
      </c>
      <c r="G45" s="11">
        <v>1</v>
      </c>
      <c r="H45" s="11">
        <v>200700</v>
      </c>
      <c r="I45" s="16">
        <f t="shared" si="2"/>
        <v>16725</v>
      </c>
      <c r="J45" s="45">
        <v>900</v>
      </c>
      <c r="K45" s="16">
        <f t="shared" si="3"/>
        <v>223</v>
      </c>
      <c r="L45" s="17" t="s">
        <v>1308</v>
      </c>
      <c r="M45" s="17" t="s">
        <v>1309</v>
      </c>
      <c r="N45" s="17"/>
      <c r="O45" s="35">
        <v>21000</v>
      </c>
      <c r="P45" s="79">
        <v>11175</v>
      </c>
      <c r="Q45" s="79">
        <v>20250</v>
      </c>
      <c r="R45" s="79">
        <v>19512.5</v>
      </c>
      <c r="S45" s="122">
        <v>16725</v>
      </c>
    </row>
    <row r="46" spans="1:61" ht="27" customHeight="1" x14ac:dyDescent="0.15">
      <c r="A46" s="8">
        <v>43</v>
      </c>
      <c r="B46" s="32" t="s">
        <v>371</v>
      </c>
      <c r="C46" s="9" t="s">
        <v>284</v>
      </c>
      <c r="D46" s="2" t="s">
        <v>53</v>
      </c>
      <c r="E46" s="35">
        <v>10</v>
      </c>
      <c r="F46" s="35">
        <v>49</v>
      </c>
      <c r="G46" s="11">
        <v>11</v>
      </c>
      <c r="H46" s="11">
        <v>1471492</v>
      </c>
      <c r="I46" s="16">
        <f t="shared" si="2"/>
        <v>30030.448979591838</v>
      </c>
      <c r="J46" s="45">
        <v>3953</v>
      </c>
      <c r="K46" s="16">
        <f t="shared" si="3"/>
        <v>372.24690108778145</v>
      </c>
      <c r="L46" s="13" t="s">
        <v>1424</v>
      </c>
      <c r="M46" s="13" t="s">
        <v>1425</v>
      </c>
      <c r="N46" s="13" t="s">
        <v>1426</v>
      </c>
      <c r="O46" s="35"/>
      <c r="P46" s="79"/>
      <c r="Q46" s="79">
        <v>32685.583333333332</v>
      </c>
      <c r="R46" s="79">
        <v>32834.133333333331</v>
      </c>
      <c r="S46" s="122">
        <v>30030.448979591838</v>
      </c>
    </row>
    <row r="47" spans="1:61" ht="27" customHeight="1" x14ac:dyDescent="0.15">
      <c r="A47" s="8">
        <v>44</v>
      </c>
      <c r="B47" s="32" t="s">
        <v>372</v>
      </c>
      <c r="C47" s="9" t="s">
        <v>314</v>
      </c>
      <c r="D47" s="2" t="s">
        <v>53</v>
      </c>
      <c r="E47" s="35">
        <v>14</v>
      </c>
      <c r="F47" s="35">
        <v>116</v>
      </c>
      <c r="G47" s="11">
        <v>14</v>
      </c>
      <c r="H47" s="11">
        <v>1917555</v>
      </c>
      <c r="I47" s="16">
        <f t="shared" si="2"/>
        <v>16530.646551724138</v>
      </c>
      <c r="J47" s="45">
        <v>9076</v>
      </c>
      <c r="K47" s="16">
        <f t="shared" si="3"/>
        <v>211.2775451740855</v>
      </c>
      <c r="L47" s="13" t="s">
        <v>800</v>
      </c>
      <c r="M47" s="13" t="s">
        <v>801</v>
      </c>
      <c r="N47" s="13" t="s">
        <v>1427</v>
      </c>
      <c r="O47" s="35">
        <v>6012.7142857142853</v>
      </c>
      <c r="P47" s="79">
        <v>16516.055555555555</v>
      </c>
      <c r="Q47" s="79">
        <v>12240.649746192894</v>
      </c>
      <c r="R47" s="79">
        <v>15673.7</v>
      </c>
      <c r="S47" s="122">
        <v>16530.646551724138</v>
      </c>
    </row>
    <row r="48" spans="1:61" ht="27" customHeight="1" x14ac:dyDescent="0.15">
      <c r="A48" s="8">
        <v>45</v>
      </c>
      <c r="B48" s="32" t="s">
        <v>650</v>
      </c>
      <c r="C48" s="9" t="s">
        <v>743</v>
      </c>
      <c r="D48" s="2" t="s">
        <v>53</v>
      </c>
      <c r="E48" s="35">
        <v>20</v>
      </c>
      <c r="F48" s="35">
        <v>84.500000000000014</v>
      </c>
      <c r="G48" s="46">
        <v>8</v>
      </c>
      <c r="H48" s="46">
        <v>1081347</v>
      </c>
      <c r="I48" s="16">
        <f t="shared" si="2"/>
        <v>12797.00591715976</v>
      </c>
      <c r="J48" s="45">
        <v>8819.5</v>
      </c>
      <c r="K48" s="16">
        <f t="shared" si="3"/>
        <v>122.60865128408641</v>
      </c>
      <c r="L48" s="13" t="s">
        <v>1428</v>
      </c>
      <c r="M48" s="13" t="s">
        <v>1429</v>
      </c>
      <c r="N48" s="13"/>
      <c r="O48" s="35"/>
      <c r="P48" s="79">
        <v>8848.4337349397592</v>
      </c>
      <c r="Q48" s="79">
        <v>7905.8</v>
      </c>
      <c r="R48" s="79">
        <v>10639.426666666666</v>
      </c>
      <c r="S48" s="122">
        <v>12797.00591715976</v>
      </c>
    </row>
    <row r="49" spans="1:61" ht="27" customHeight="1" x14ac:dyDescent="0.15">
      <c r="A49" s="8">
        <v>46</v>
      </c>
      <c r="B49" s="32" t="s">
        <v>655</v>
      </c>
      <c r="C49" s="20" t="s">
        <v>656</v>
      </c>
      <c r="D49" s="2" t="s">
        <v>668</v>
      </c>
      <c r="E49" s="35">
        <v>20</v>
      </c>
      <c r="F49" s="35">
        <v>125</v>
      </c>
      <c r="G49" s="11">
        <v>15</v>
      </c>
      <c r="H49" s="11">
        <v>1732450</v>
      </c>
      <c r="I49" s="16">
        <f t="shared" si="2"/>
        <v>13859.6</v>
      </c>
      <c r="J49" s="45">
        <v>7999</v>
      </c>
      <c r="K49" s="16">
        <f t="shared" si="3"/>
        <v>216.58332291536442</v>
      </c>
      <c r="L49" s="17" t="s">
        <v>1432</v>
      </c>
      <c r="M49" s="17" t="s">
        <v>1433</v>
      </c>
      <c r="N49" s="17" t="s">
        <v>1434</v>
      </c>
      <c r="O49" s="35"/>
      <c r="P49" s="79">
        <v>13549.298245614034</v>
      </c>
      <c r="Q49" s="79">
        <v>14066.341463414634</v>
      </c>
      <c r="R49" s="79">
        <v>13793.302752293577</v>
      </c>
      <c r="S49" s="122">
        <v>13859.6</v>
      </c>
    </row>
    <row r="50" spans="1:61" ht="27" customHeight="1" x14ac:dyDescent="0.15">
      <c r="A50" s="8">
        <v>47</v>
      </c>
      <c r="B50" s="32" t="s">
        <v>622</v>
      </c>
      <c r="C50" s="9" t="s">
        <v>618</v>
      </c>
      <c r="D50" s="2" t="s">
        <v>626</v>
      </c>
      <c r="E50" s="35">
        <v>20</v>
      </c>
      <c r="F50" s="35">
        <v>338</v>
      </c>
      <c r="G50" s="11">
        <v>29</v>
      </c>
      <c r="H50" s="11">
        <v>7131440</v>
      </c>
      <c r="I50" s="16">
        <f t="shared" si="2"/>
        <v>21098.934911242603</v>
      </c>
      <c r="J50" s="45">
        <v>11310</v>
      </c>
      <c r="K50" s="16">
        <f t="shared" si="3"/>
        <v>630.54288240495134</v>
      </c>
      <c r="L50" s="13" t="s">
        <v>1774</v>
      </c>
      <c r="M50" s="13" t="s">
        <v>1775</v>
      </c>
      <c r="N50" s="13" t="s">
        <v>1773</v>
      </c>
      <c r="O50" s="35"/>
      <c r="P50" s="79" t="e">
        <v>#DIV/0!</v>
      </c>
      <c r="Q50" s="79">
        <v>25879.310344827587</v>
      </c>
      <c r="R50" s="79">
        <v>26165.074626865673</v>
      </c>
      <c r="S50" s="122">
        <v>21098.934911242603</v>
      </c>
    </row>
    <row r="51" spans="1:61" ht="27" customHeight="1" x14ac:dyDescent="0.15">
      <c r="A51" s="8">
        <v>48</v>
      </c>
      <c r="B51" s="32" t="s">
        <v>623</v>
      </c>
      <c r="C51" s="9" t="s">
        <v>619</v>
      </c>
      <c r="D51" s="2" t="s">
        <v>626</v>
      </c>
      <c r="E51" s="35">
        <v>20</v>
      </c>
      <c r="F51" s="35">
        <v>162</v>
      </c>
      <c r="G51" s="11">
        <v>15</v>
      </c>
      <c r="H51" s="11">
        <v>2266005</v>
      </c>
      <c r="I51" s="16">
        <f t="shared" si="2"/>
        <v>13987.685185185184</v>
      </c>
      <c r="J51" s="45">
        <v>9674</v>
      </c>
      <c r="K51" s="16">
        <f t="shared" si="3"/>
        <v>234.23661360347322</v>
      </c>
      <c r="L51" s="13" t="s">
        <v>803</v>
      </c>
      <c r="M51" s="13" t="s">
        <v>1435</v>
      </c>
      <c r="N51" s="13" t="s">
        <v>753</v>
      </c>
      <c r="O51" s="35"/>
      <c r="P51" s="79" t="e">
        <v>#DIV/0!</v>
      </c>
      <c r="Q51" s="79">
        <v>9105.961538461539</v>
      </c>
      <c r="R51" s="79">
        <v>9937.3454545454551</v>
      </c>
      <c r="S51" s="122">
        <v>13987.685185185184</v>
      </c>
    </row>
    <row r="52" spans="1:61" s="71" customFormat="1" ht="27" customHeight="1" x14ac:dyDescent="0.15">
      <c r="A52" s="8">
        <v>49</v>
      </c>
      <c r="B52" s="32" t="s">
        <v>701</v>
      </c>
      <c r="C52" s="20" t="s">
        <v>1886</v>
      </c>
      <c r="D52" s="2" t="s">
        <v>53</v>
      </c>
      <c r="E52" s="35">
        <v>10</v>
      </c>
      <c r="F52" s="35">
        <v>57</v>
      </c>
      <c r="G52" s="11">
        <v>12</v>
      </c>
      <c r="H52" s="11">
        <v>1826175</v>
      </c>
      <c r="I52" s="16">
        <f t="shared" si="2"/>
        <v>32038.157894736843</v>
      </c>
      <c r="J52" s="45">
        <v>4523.9599999999991</v>
      </c>
      <c r="K52" s="16">
        <f t="shared" si="3"/>
        <v>403.66736222247772</v>
      </c>
      <c r="L52" s="17" t="s">
        <v>1725</v>
      </c>
      <c r="M52" s="17" t="s">
        <v>1726</v>
      </c>
      <c r="N52" s="17" t="s">
        <v>1727</v>
      </c>
      <c r="O52" s="35"/>
      <c r="P52" s="70"/>
      <c r="Q52" s="70">
        <v>35383.294117647056</v>
      </c>
      <c r="R52" s="70">
        <v>35062.35</v>
      </c>
      <c r="S52" s="123">
        <v>32038.157894736843</v>
      </c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</row>
    <row r="53" spans="1:61" ht="27" customHeight="1" x14ac:dyDescent="0.15">
      <c r="A53" s="8">
        <v>50</v>
      </c>
      <c r="B53" s="32" t="s">
        <v>702</v>
      </c>
      <c r="C53" s="9" t="s">
        <v>1887</v>
      </c>
      <c r="D53" s="2" t="s">
        <v>53</v>
      </c>
      <c r="E53" s="35">
        <v>10</v>
      </c>
      <c r="F53" s="35">
        <v>66</v>
      </c>
      <c r="G53" s="11">
        <v>6</v>
      </c>
      <c r="H53" s="11">
        <v>1030525</v>
      </c>
      <c r="I53" s="16">
        <f t="shared" si="2"/>
        <v>15614.015151515152</v>
      </c>
      <c r="J53" s="45">
        <v>2816.5</v>
      </c>
      <c r="K53" s="16">
        <f t="shared" si="3"/>
        <v>365.88851411326112</v>
      </c>
      <c r="L53" s="13" t="s">
        <v>1436</v>
      </c>
      <c r="M53" s="13" t="s">
        <v>1437</v>
      </c>
      <c r="N53" s="13" t="s">
        <v>1438</v>
      </c>
      <c r="O53" s="35"/>
      <c r="P53" s="79"/>
      <c r="Q53" s="79">
        <v>0</v>
      </c>
      <c r="R53" s="79">
        <v>15196.774193548386</v>
      </c>
      <c r="S53" s="122">
        <v>15614.015151515152</v>
      </c>
    </row>
    <row r="54" spans="1:61" ht="27" customHeight="1" x14ac:dyDescent="0.15">
      <c r="A54" s="8">
        <v>51</v>
      </c>
      <c r="B54" s="32" t="s">
        <v>1328</v>
      </c>
      <c r="C54" s="9" t="s">
        <v>703</v>
      </c>
      <c r="D54" s="2" t="s">
        <v>53</v>
      </c>
      <c r="E54" s="35">
        <v>20</v>
      </c>
      <c r="F54" s="35">
        <v>176</v>
      </c>
      <c r="G54" s="11">
        <v>16</v>
      </c>
      <c r="H54" s="11">
        <v>1795000</v>
      </c>
      <c r="I54" s="16">
        <f t="shared" si="2"/>
        <v>10198.863636363636</v>
      </c>
      <c r="J54" s="45">
        <v>4724</v>
      </c>
      <c r="K54" s="16">
        <f t="shared" si="3"/>
        <v>379.97459779847588</v>
      </c>
      <c r="L54" s="13" t="s">
        <v>1446</v>
      </c>
      <c r="M54" s="13" t="s">
        <v>1447</v>
      </c>
      <c r="N54" s="13" t="s">
        <v>1448</v>
      </c>
      <c r="O54" s="35"/>
      <c r="P54" s="79"/>
      <c r="Q54" s="79">
        <v>10505</v>
      </c>
      <c r="R54" s="79">
        <v>10851.26050420168</v>
      </c>
      <c r="S54" s="122">
        <v>10198.863636363636</v>
      </c>
    </row>
    <row r="55" spans="1:61" ht="27" customHeight="1" x14ac:dyDescent="0.15">
      <c r="A55" s="8">
        <v>52</v>
      </c>
      <c r="B55" s="32" t="s">
        <v>699</v>
      </c>
      <c r="C55" s="20" t="s">
        <v>700</v>
      </c>
      <c r="D55" s="2" t="s">
        <v>53</v>
      </c>
      <c r="E55" s="35">
        <v>20</v>
      </c>
      <c r="F55" s="35">
        <v>99</v>
      </c>
      <c r="G55" s="11">
        <v>9</v>
      </c>
      <c r="H55" s="11">
        <v>1115700</v>
      </c>
      <c r="I55" s="16">
        <f t="shared" ref="I55:I114" si="4">H55/F55</f>
        <v>11269.69696969697</v>
      </c>
      <c r="J55" s="45">
        <v>5151.5</v>
      </c>
      <c r="K55" s="16">
        <f t="shared" ref="K55:K114" si="5">H55/J55</f>
        <v>216.5776958167524</v>
      </c>
      <c r="L55" s="17" t="s">
        <v>1439</v>
      </c>
      <c r="M55" s="17" t="s">
        <v>1440</v>
      </c>
      <c r="N55" s="17"/>
      <c r="O55" s="35"/>
      <c r="P55" s="79"/>
      <c r="Q55" s="79">
        <v>19500</v>
      </c>
      <c r="R55" s="79">
        <v>10215.441176470587</v>
      </c>
      <c r="S55" s="122">
        <v>11269.69696969697</v>
      </c>
    </row>
    <row r="56" spans="1:61" ht="27" customHeight="1" x14ac:dyDescent="0.15">
      <c r="A56" s="8">
        <v>53</v>
      </c>
      <c r="B56" s="32" t="s">
        <v>947</v>
      </c>
      <c r="C56" s="9" t="s">
        <v>943</v>
      </c>
      <c r="D56" s="2" t="s">
        <v>944</v>
      </c>
      <c r="E56" s="35">
        <v>50</v>
      </c>
      <c r="F56" s="35">
        <v>627</v>
      </c>
      <c r="G56" s="11">
        <v>52</v>
      </c>
      <c r="H56" s="11">
        <v>22089000</v>
      </c>
      <c r="I56" s="16">
        <f t="shared" si="4"/>
        <v>35229.665071770338</v>
      </c>
      <c r="J56" s="45">
        <v>62700</v>
      </c>
      <c r="K56" s="16">
        <f t="shared" si="5"/>
        <v>352.29665071770336</v>
      </c>
      <c r="L56" s="13" t="s">
        <v>945</v>
      </c>
      <c r="M56" s="13" t="s">
        <v>864</v>
      </c>
      <c r="N56" s="13" t="s">
        <v>946</v>
      </c>
      <c r="O56" s="80"/>
      <c r="P56" s="79"/>
      <c r="Q56" s="109"/>
      <c r="R56" s="80">
        <v>35051.851851851854</v>
      </c>
      <c r="S56" s="109">
        <v>35229.665071770338</v>
      </c>
    </row>
    <row r="57" spans="1:61" ht="27" customHeight="1" x14ac:dyDescent="0.15">
      <c r="A57" s="8">
        <v>54</v>
      </c>
      <c r="B57" s="32" t="s">
        <v>373</v>
      </c>
      <c r="C57" s="9" t="s">
        <v>163</v>
      </c>
      <c r="D57" s="2" t="s">
        <v>53</v>
      </c>
      <c r="E57" s="35">
        <v>22</v>
      </c>
      <c r="F57" s="35">
        <v>372</v>
      </c>
      <c r="G57" s="11">
        <v>32</v>
      </c>
      <c r="H57" s="11">
        <v>8581033</v>
      </c>
      <c r="I57" s="16">
        <f t="shared" si="4"/>
        <v>23067.293010752688</v>
      </c>
      <c r="J57" s="45">
        <v>33343</v>
      </c>
      <c r="K57" s="16">
        <f t="shared" si="5"/>
        <v>257.35635665656957</v>
      </c>
      <c r="L57" s="13" t="s">
        <v>939</v>
      </c>
      <c r="M57" s="13" t="s">
        <v>761</v>
      </c>
      <c r="N57" s="13" t="s">
        <v>1545</v>
      </c>
      <c r="O57" s="35">
        <v>16841.45552560647</v>
      </c>
      <c r="P57" s="79">
        <v>18186.64738292011</v>
      </c>
      <c r="Q57" s="99">
        <v>20309.251396648044</v>
      </c>
      <c r="R57" s="79">
        <v>20530.062330623306</v>
      </c>
      <c r="S57" s="99">
        <v>23067.293010752688</v>
      </c>
    </row>
    <row r="58" spans="1:61" ht="27" customHeight="1" x14ac:dyDescent="0.15">
      <c r="A58" s="8">
        <v>55</v>
      </c>
      <c r="B58" s="32" t="s">
        <v>374</v>
      </c>
      <c r="C58" s="9" t="s">
        <v>153</v>
      </c>
      <c r="D58" s="2" t="s">
        <v>92</v>
      </c>
      <c r="E58" s="35">
        <v>20</v>
      </c>
      <c r="F58" s="35">
        <v>146</v>
      </c>
      <c r="G58" s="11">
        <v>13</v>
      </c>
      <c r="H58" s="11">
        <v>1753600</v>
      </c>
      <c r="I58" s="16">
        <f t="shared" si="4"/>
        <v>12010.95890410959</v>
      </c>
      <c r="J58" s="45">
        <v>9218</v>
      </c>
      <c r="K58" s="16">
        <f t="shared" si="5"/>
        <v>190.23649381644609</v>
      </c>
      <c r="L58" s="13" t="s">
        <v>872</v>
      </c>
      <c r="M58" s="13" t="s">
        <v>1018</v>
      </c>
      <c r="N58" s="13"/>
      <c r="O58" s="35">
        <v>12243.307086614173</v>
      </c>
      <c r="P58" s="79">
        <v>11840.666666666666</v>
      </c>
      <c r="Q58" s="99">
        <v>12423.611111111111</v>
      </c>
      <c r="R58" s="79">
        <v>12131.944444444445</v>
      </c>
      <c r="S58" s="99">
        <v>12010.95890410959</v>
      </c>
    </row>
    <row r="59" spans="1:61" ht="27" customHeight="1" x14ac:dyDescent="0.15">
      <c r="A59" s="8">
        <v>56</v>
      </c>
      <c r="B59" s="31" t="s">
        <v>375</v>
      </c>
      <c r="C59" s="9" t="s">
        <v>276</v>
      </c>
      <c r="D59" s="2" t="s">
        <v>92</v>
      </c>
      <c r="E59" s="35">
        <v>10</v>
      </c>
      <c r="F59" s="35">
        <v>117</v>
      </c>
      <c r="G59" s="11">
        <v>11</v>
      </c>
      <c r="H59" s="11">
        <v>482738</v>
      </c>
      <c r="I59" s="16">
        <f t="shared" si="4"/>
        <v>4125.9658119658116</v>
      </c>
      <c r="J59" s="45">
        <v>2316</v>
      </c>
      <c r="K59" s="16">
        <f t="shared" si="5"/>
        <v>208.43609671848014</v>
      </c>
      <c r="L59" s="13" t="s">
        <v>1306</v>
      </c>
      <c r="M59" s="13" t="s">
        <v>1305</v>
      </c>
      <c r="N59" s="13"/>
      <c r="O59" s="35"/>
      <c r="P59" s="79">
        <v>3775.7284768211921</v>
      </c>
      <c r="Q59" s="99">
        <v>3512.121212121212</v>
      </c>
      <c r="R59" s="79">
        <v>3262.878787878788</v>
      </c>
      <c r="S59" s="99">
        <v>4125.9658119658116</v>
      </c>
    </row>
    <row r="60" spans="1:61" ht="27" customHeight="1" x14ac:dyDescent="0.15">
      <c r="A60" s="8">
        <v>57</v>
      </c>
      <c r="B60" s="32" t="s">
        <v>376</v>
      </c>
      <c r="C60" s="9" t="s">
        <v>237</v>
      </c>
      <c r="D60" s="2" t="s">
        <v>92</v>
      </c>
      <c r="E60" s="35">
        <v>48</v>
      </c>
      <c r="F60" s="35">
        <v>480</v>
      </c>
      <c r="G60" s="11">
        <v>40</v>
      </c>
      <c r="H60" s="11">
        <v>2800000</v>
      </c>
      <c r="I60" s="16">
        <f t="shared" si="4"/>
        <v>5833.333333333333</v>
      </c>
      <c r="J60" s="45">
        <v>51000</v>
      </c>
      <c r="K60" s="16">
        <f t="shared" si="5"/>
        <v>54.901960784313722</v>
      </c>
      <c r="L60" s="13" t="s">
        <v>940</v>
      </c>
      <c r="M60" s="13" t="s">
        <v>941</v>
      </c>
      <c r="N60" s="13" t="s">
        <v>942</v>
      </c>
      <c r="O60" s="35">
        <v>6943.3609958506222</v>
      </c>
      <c r="P60" s="79">
        <v>6955.6910569105694</v>
      </c>
      <c r="Q60" s="79">
        <v>7000</v>
      </c>
      <c r="R60" s="79">
        <v>5167.006109979633</v>
      </c>
      <c r="S60" s="122">
        <v>5833.333333333333</v>
      </c>
    </row>
    <row r="61" spans="1:61" ht="27" customHeight="1" x14ac:dyDescent="0.15">
      <c r="A61" s="8">
        <v>58</v>
      </c>
      <c r="B61" s="32" t="s">
        <v>377</v>
      </c>
      <c r="C61" s="20" t="s">
        <v>141</v>
      </c>
      <c r="D61" s="2" t="s">
        <v>92</v>
      </c>
      <c r="E61" s="35">
        <v>26</v>
      </c>
      <c r="F61" s="35">
        <v>208</v>
      </c>
      <c r="G61" s="11">
        <v>18</v>
      </c>
      <c r="H61" s="11">
        <v>3926600</v>
      </c>
      <c r="I61" s="16">
        <f t="shared" si="4"/>
        <v>18877.884615384617</v>
      </c>
      <c r="J61" s="45">
        <v>16124</v>
      </c>
      <c r="K61" s="16">
        <f t="shared" si="5"/>
        <v>243.5251798561151</v>
      </c>
      <c r="L61" s="17" t="s">
        <v>948</v>
      </c>
      <c r="M61" s="17" t="s">
        <v>950</v>
      </c>
      <c r="N61" s="17" t="s">
        <v>949</v>
      </c>
      <c r="O61" s="35">
        <v>15007.971014492754</v>
      </c>
      <c r="P61" s="79">
        <v>15890.988372093023</v>
      </c>
      <c r="Q61" s="79">
        <v>16838.738738738739</v>
      </c>
      <c r="R61" s="79">
        <v>18447.379912663757</v>
      </c>
      <c r="S61" s="122">
        <v>18877.884615384617</v>
      </c>
    </row>
    <row r="62" spans="1:61" ht="27" customHeight="1" x14ac:dyDescent="0.15">
      <c r="A62" s="8">
        <v>59</v>
      </c>
      <c r="B62" s="31" t="s">
        <v>378</v>
      </c>
      <c r="C62" s="20" t="s">
        <v>233</v>
      </c>
      <c r="D62" s="2" t="s">
        <v>92</v>
      </c>
      <c r="E62" s="35">
        <v>30</v>
      </c>
      <c r="F62" s="35">
        <v>224</v>
      </c>
      <c r="G62" s="11">
        <v>18</v>
      </c>
      <c r="H62" s="11">
        <v>2372280</v>
      </c>
      <c r="I62" s="16">
        <f t="shared" si="4"/>
        <v>10590.535714285714</v>
      </c>
      <c r="J62" s="45">
        <v>27552</v>
      </c>
      <c r="K62" s="16">
        <f t="shared" si="5"/>
        <v>86.101916376306619</v>
      </c>
      <c r="L62" s="17" t="s">
        <v>1798</v>
      </c>
      <c r="M62" s="17" t="s">
        <v>1799</v>
      </c>
      <c r="N62" s="17" t="s">
        <v>1800</v>
      </c>
      <c r="O62" s="35">
        <v>7332.6732673267325</v>
      </c>
      <c r="P62" s="79">
        <v>7264.1221374045799</v>
      </c>
      <c r="Q62" s="79">
        <v>0</v>
      </c>
      <c r="R62" s="79">
        <v>7666.7883211678836</v>
      </c>
      <c r="S62" s="122">
        <v>10590.535714285714</v>
      </c>
    </row>
    <row r="63" spans="1:61" ht="27" customHeight="1" x14ac:dyDescent="0.15">
      <c r="A63" s="8">
        <v>60</v>
      </c>
      <c r="B63" s="32" t="s">
        <v>379</v>
      </c>
      <c r="C63" s="20" t="s">
        <v>194</v>
      </c>
      <c r="D63" s="2" t="s">
        <v>92</v>
      </c>
      <c r="E63" s="35">
        <v>30</v>
      </c>
      <c r="F63" s="35">
        <v>450</v>
      </c>
      <c r="G63" s="11">
        <v>29</v>
      </c>
      <c r="H63" s="11">
        <v>7064937</v>
      </c>
      <c r="I63" s="16">
        <f t="shared" si="4"/>
        <v>15699.86</v>
      </c>
      <c r="J63" s="45">
        <v>29423</v>
      </c>
      <c r="K63" s="16">
        <f t="shared" si="5"/>
        <v>240.11613363695068</v>
      </c>
      <c r="L63" s="17" t="s">
        <v>1200</v>
      </c>
      <c r="M63" s="17" t="s">
        <v>1201</v>
      </c>
      <c r="N63" s="17" t="s">
        <v>1546</v>
      </c>
      <c r="O63" s="35">
        <v>11031.512528473804</v>
      </c>
      <c r="P63" s="79">
        <v>11833.390852390852</v>
      </c>
      <c r="Q63" s="79">
        <v>14567.262331838565</v>
      </c>
      <c r="R63" s="79">
        <v>17017.5</v>
      </c>
      <c r="S63" s="122">
        <v>15699.86</v>
      </c>
    </row>
    <row r="64" spans="1:61" ht="27" customHeight="1" x14ac:dyDescent="0.15">
      <c r="A64" s="8">
        <v>61</v>
      </c>
      <c r="B64" s="32" t="s">
        <v>380</v>
      </c>
      <c r="C64" s="20" t="s">
        <v>262</v>
      </c>
      <c r="D64" s="2" t="s">
        <v>92</v>
      </c>
      <c r="E64" s="35">
        <v>35</v>
      </c>
      <c r="F64" s="35">
        <v>265</v>
      </c>
      <c r="G64" s="11">
        <v>23</v>
      </c>
      <c r="H64" s="11">
        <v>1820972</v>
      </c>
      <c r="I64" s="16">
        <f t="shared" si="4"/>
        <v>6871.5924528301884</v>
      </c>
      <c r="J64" s="45">
        <v>27639</v>
      </c>
      <c r="K64" s="16">
        <f t="shared" si="5"/>
        <v>65.884149209450413</v>
      </c>
      <c r="L64" s="17" t="s">
        <v>951</v>
      </c>
      <c r="M64" s="17" t="s">
        <v>952</v>
      </c>
      <c r="N64" s="17" t="s">
        <v>953</v>
      </c>
      <c r="O64" s="35">
        <v>5465.820610687023</v>
      </c>
      <c r="P64" s="79">
        <v>5263.3579766536968</v>
      </c>
      <c r="Q64" s="79">
        <v>6843.1779661016953</v>
      </c>
      <c r="R64" s="79">
        <v>6812.8539325842694</v>
      </c>
      <c r="S64" s="122">
        <v>6871.5924528301884</v>
      </c>
    </row>
    <row r="65" spans="1:19" ht="27" customHeight="1" x14ac:dyDescent="0.15">
      <c r="A65" s="8">
        <v>62</v>
      </c>
      <c r="B65" s="31" t="s">
        <v>381</v>
      </c>
      <c r="C65" s="20" t="s">
        <v>280</v>
      </c>
      <c r="D65" s="2" t="s">
        <v>92</v>
      </c>
      <c r="E65" s="35">
        <v>14</v>
      </c>
      <c r="F65" s="35">
        <v>182</v>
      </c>
      <c r="G65" s="11">
        <v>15</v>
      </c>
      <c r="H65" s="11">
        <v>1966750</v>
      </c>
      <c r="I65" s="16">
        <f t="shared" si="4"/>
        <v>10806.318681318682</v>
      </c>
      <c r="J65" s="100">
        <v>2913.6666666599999</v>
      </c>
      <c r="K65" s="16">
        <f t="shared" si="5"/>
        <v>675.00858025551997</v>
      </c>
      <c r="L65" s="17" t="s">
        <v>1547</v>
      </c>
      <c r="M65" s="17" t="s">
        <v>1548</v>
      </c>
      <c r="N65" s="17" t="s">
        <v>1549</v>
      </c>
      <c r="O65" s="35">
        <v>5517.6503496503492</v>
      </c>
      <c r="P65" s="79">
        <v>6269.0625</v>
      </c>
      <c r="Q65" s="79">
        <v>10716.272189349113</v>
      </c>
      <c r="R65" s="79">
        <v>10246.596858638743</v>
      </c>
      <c r="S65" s="122">
        <v>10806.318681318682</v>
      </c>
    </row>
    <row r="66" spans="1:19" ht="27" customHeight="1" x14ac:dyDescent="0.15">
      <c r="A66" s="8">
        <v>63</v>
      </c>
      <c r="B66" s="31" t="s">
        <v>382</v>
      </c>
      <c r="C66" s="20" t="s">
        <v>93</v>
      </c>
      <c r="D66" s="2" t="s">
        <v>92</v>
      </c>
      <c r="E66" s="35">
        <v>14</v>
      </c>
      <c r="F66" s="35">
        <v>168</v>
      </c>
      <c r="G66" s="11">
        <v>14</v>
      </c>
      <c r="H66" s="11">
        <v>4755644</v>
      </c>
      <c r="I66" s="16">
        <f t="shared" si="4"/>
        <v>28307.404761904763</v>
      </c>
      <c r="J66" s="114">
        <v>13496</v>
      </c>
      <c r="K66" s="16">
        <f t="shared" si="5"/>
        <v>352.37433313574394</v>
      </c>
      <c r="L66" s="17" t="s">
        <v>773</v>
      </c>
      <c r="M66" s="17" t="s">
        <v>774</v>
      </c>
      <c r="N66" s="17"/>
      <c r="O66" s="35">
        <v>25018.642201834864</v>
      </c>
      <c r="P66" s="79">
        <v>23827.120300751878</v>
      </c>
      <c r="Q66" s="79">
        <v>25945.14814814815</v>
      </c>
      <c r="R66" s="79">
        <v>29391.875912408759</v>
      </c>
      <c r="S66" s="122">
        <v>28307.404761904763</v>
      </c>
    </row>
    <row r="67" spans="1:19" ht="27" customHeight="1" x14ac:dyDescent="0.15">
      <c r="A67" s="8">
        <v>64</v>
      </c>
      <c r="B67" s="32" t="s">
        <v>383</v>
      </c>
      <c r="C67" s="9" t="s">
        <v>146</v>
      </c>
      <c r="D67" s="2" t="s">
        <v>92</v>
      </c>
      <c r="E67" s="35">
        <v>20</v>
      </c>
      <c r="F67" s="35">
        <v>218</v>
      </c>
      <c r="G67" s="11">
        <v>20</v>
      </c>
      <c r="H67" s="11">
        <v>8025427</v>
      </c>
      <c r="I67" s="16">
        <f t="shared" si="4"/>
        <v>36813.885321100919</v>
      </c>
      <c r="J67" s="45">
        <v>18841</v>
      </c>
      <c r="K67" s="16">
        <f t="shared" si="5"/>
        <v>425.95546945491213</v>
      </c>
      <c r="L67" s="13" t="s">
        <v>1550</v>
      </c>
      <c r="M67" s="13"/>
      <c r="N67" s="13"/>
      <c r="O67" s="35">
        <v>17319.008333333335</v>
      </c>
      <c r="P67" s="79">
        <v>14048.820388349515</v>
      </c>
      <c r="Q67" s="79">
        <v>23079.178743961351</v>
      </c>
      <c r="R67" s="79">
        <v>34998.404255319147</v>
      </c>
      <c r="S67" s="122">
        <v>36813.885321100919</v>
      </c>
    </row>
    <row r="68" spans="1:19" ht="27" customHeight="1" x14ac:dyDescent="0.15">
      <c r="A68" s="8">
        <v>65</v>
      </c>
      <c r="B68" s="32" t="s">
        <v>384</v>
      </c>
      <c r="C68" s="9" t="s">
        <v>23</v>
      </c>
      <c r="D68" s="2" t="s">
        <v>92</v>
      </c>
      <c r="E68" s="35">
        <v>10</v>
      </c>
      <c r="F68" s="35">
        <v>89</v>
      </c>
      <c r="G68" s="11">
        <v>8</v>
      </c>
      <c r="H68" s="11">
        <v>1865545</v>
      </c>
      <c r="I68" s="16">
        <f t="shared" si="4"/>
        <v>20961.1797752809</v>
      </c>
      <c r="J68" s="45">
        <v>9100</v>
      </c>
      <c r="K68" s="16">
        <f t="shared" si="5"/>
        <v>205.00494505494507</v>
      </c>
      <c r="L68" s="13" t="s">
        <v>1551</v>
      </c>
      <c r="M68" s="13" t="s">
        <v>1265</v>
      </c>
      <c r="N68" s="13" t="s">
        <v>1552</v>
      </c>
      <c r="O68" s="35">
        <v>27333.5</v>
      </c>
      <c r="P68" s="79">
        <v>14098.804347826086</v>
      </c>
      <c r="Q68" s="79">
        <v>18252.427184466018</v>
      </c>
      <c r="R68" s="79">
        <v>19194.460784313724</v>
      </c>
      <c r="S68" s="122">
        <v>20961.1797752809</v>
      </c>
    </row>
    <row r="69" spans="1:19" ht="27" customHeight="1" x14ac:dyDescent="0.15">
      <c r="A69" s="8">
        <v>66</v>
      </c>
      <c r="B69" s="32" t="s">
        <v>638</v>
      </c>
      <c r="C69" s="9" t="s">
        <v>639</v>
      </c>
      <c r="D69" s="2" t="s">
        <v>666</v>
      </c>
      <c r="E69" s="35">
        <v>20</v>
      </c>
      <c r="F69" s="35">
        <v>275</v>
      </c>
      <c r="G69" s="11">
        <v>24</v>
      </c>
      <c r="H69" s="11">
        <v>3151480</v>
      </c>
      <c r="I69" s="16">
        <f t="shared" si="4"/>
        <v>11459.927272727273</v>
      </c>
      <c r="J69" s="45">
        <v>19115.5</v>
      </c>
      <c r="K69" s="16">
        <f t="shared" si="5"/>
        <v>164.86516177970756</v>
      </c>
      <c r="L69" s="13" t="s">
        <v>1801</v>
      </c>
      <c r="M69" s="13" t="s">
        <v>1802</v>
      </c>
      <c r="N69" s="13" t="s">
        <v>1186</v>
      </c>
      <c r="O69" s="35"/>
      <c r="P69" s="79">
        <v>21000</v>
      </c>
      <c r="Q69" s="79">
        <v>10514.72972972973</v>
      </c>
      <c r="R69" s="79">
        <v>11910.962962962964</v>
      </c>
      <c r="S69" s="122">
        <v>11459.927272727273</v>
      </c>
    </row>
    <row r="70" spans="1:19" ht="27" customHeight="1" x14ac:dyDescent="0.15">
      <c r="A70" s="8">
        <v>67</v>
      </c>
      <c r="B70" s="32" t="s">
        <v>1285</v>
      </c>
      <c r="C70" s="9" t="s">
        <v>1286</v>
      </c>
      <c r="D70" s="2" t="s">
        <v>666</v>
      </c>
      <c r="E70" s="35">
        <v>20</v>
      </c>
      <c r="F70" s="35">
        <v>214</v>
      </c>
      <c r="G70" s="11">
        <v>20</v>
      </c>
      <c r="H70" s="11">
        <v>7164600</v>
      </c>
      <c r="I70" s="16">
        <f t="shared" si="4"/>
        <v>33479.439252336451</v>
      </c>
      <c r="J70" s="45">
        <v>18120</v>
      </c>
      <c r="K70" s="16">
        <f t="shared" si="5"/>
        <v>395.39735099337747</v>
      </c>
      <c r="L70" s="13" t="s">
        <v>1553</v>
      </c>
      <c r="M70" s="13"/>
      <c r="N70" s="13"/>
      <c r="O70" s="35"/>
      <c r="P70" s="79"/>
      <c r="Q70" s="79"/>
      <c r="R70" s="79">
        <v>31767.647058823528</v>
      </c>
      <c r="S70" s="122">
        <v>33479.439252336451</v>
      </c>
    </row>
    <row r="71" spans="1:19" ht="27" customHeight="1" x14ac:dyDescent="0.15">
      <c r="A71" s="8">
        <v>68</v>
      </c>
      <c r="B71" s="31" t="s">
        <v>390</v>
      </c>
      <c r="C71" s="20" t="s">
        <v>100</v>
      </c>
      <c r="D71" s="2" t="s">
        <v>101</v>
      </c>
      <c r="E71" s="35">
        <v>22</v>
      </c>
      <c r="F71" s="35">
        <v>242</v>
      </c>
      <c r="G71" s="11">
        <v>20</v>
      </c>
      <c r="H71" s="11">
        <v>4153883</v>
      </c>
      <c r="I71" s="16">
        <f t="shared" si="4"/>
        <v>17164.805785123968</v>
      </c>
      <c r="J71" s="45">
        <v>23840</v>
      </c>
      <c r="K71" s="16">
        <f t="shared" si="5"/>
        <v>174.24005872483221</v>
      </c>
      <c r="L71" s="17" t="s">
        <v>1769</v>
      </c>
      <c r="M71" s="22" t="s">
        <v>1770</v>
      </c>
      <c r="N71" s="17" t="s">
        <v>1771</v>
      </c>
      <c r="O71" s="35">
        <v>18985.838582677166</v>
      </c>
      <c r="P71" s="79">
        <v>12140.974947807934</v>
      </c>
      <c r="Q71" s="79">
        <v>20123.566265060243</v>
      </c>
      <c r="R71" s="79">
        <v>19066.758333333335</v>
      </c>
      <c r="S71" s="122">
        <v>17164.805785123968</v>
      </c>
    </row>
    <row r="72" spans="1:19" ht="27" customHeight="1" x14ac:dyDescent="0.15">
      <c r="A72" s="8">
        <v>69</v>
      </c>
      <c r="B72" s="32" t="s">
        <v>391</v>
      </c>
      <c r="C72" s="20" t="s">
        <v>110</v>
      </c>
      <c r="D72" s="2" t="s">
        <v>101</v>
      </c>
      <c r="E72" s="35">
        <v>20</v>
      </c>
      <c r="F72" s="35">
        <v>210</v>
      </c>
      <c r="G72" s="11">
        <v>21</v>
      </c>
      <c r="H72" s="11">
        <v>3440248</v>
      </c>
      <c r="I72" s="16">
        <f t="shared" si="4"/>
        <v>16382.133333333333</v>
      </c>
      <c r="J72" s="26">
        <v>25620</v>
      </c>
      <c r="K72" s="16">
        <f t="shared" si="5"/>
        <v>134.27978142076503</v>
      </c>
      <c r="L72" s="17" t="s">
        <v>1716</v>
      </c>
      <c r="M72" s="17" t="s">
        <v>1717</v>
      </c>
      <c r="N72" s="17" t="s">
        <v>1718</v>
      </c>
      <c r="O72" s="36">
        <v>18041.622641509435</v>
      </c>
      <c r="P72" s="79">
        <v>18189.860869565218</v>
      </c>
      <c r="Q72" s="79">
        <v>18025.503267973858</v>
      </c>
      <c r="R72" s="79">
        <v>14766.1387283237</v>
      </c>
      <c r="S72" s="122">
        <v>16382.133333333333</v>
      </c>
    </row>
    <row r="73" spans="1:19" ht="27" customHeight="1" x14ac:dyDescent="0.15">
      <c r="A73" s="8">
        <v>70</v>
      </c>
      <c r="B73" s="32" t="s">
        <v>392</v>
      </c>
      <c r="C73" s="20" t="s">
        <v>124</v>
      </c>
      <c r="D73" s="2" t="s">
        <v>101</v>
      </c>
      <c r="E73" s="35">
        <v>20</v>
      </c>
      <c r="F73" s="35">
        <v>60</v>
      </c>
      <c r="G73" s="11">
        <v>6</v>
      </c>
      <c r="H73" s="11">
        <v>1298550</v>
      </c>
      <c r="I73" s="16">
        <f t="shared" si="4"/>
        <v>21642.5</v>
      </c>
      <c r="J73" s="45">
        <v>5113.5</v>
      </c>
      <c r="K73" s="16">
        <f t="shared" si="5"/>
        <v>253.94543854502786</v>
      </c>
      <c r="L73" s="17" t="s">
        <v>1179</v>
      </c>
      <c r="M73" s="17" t="s">
        <v>1180</v>
      </c>
      <c r="N73" s="17"/>
      <c r="O73" s="35">
        <v>18423.287671232876</v>
      </c>
      <c r="P73" s="79">
        <v>17892.638888888891</v>
      </c>
      <c r="Q73" s="79">
        <v>18853.076923076922</v>
      </c>
      <c r="R73" s="79">
        <v>21395.671641791047</v>
      </c>
      <c r="S73" s="122">
        <v>21642.5</v>
      </c>
    </row>
    <row r="74" spans="1:19" ht="27" customHeight="1" x14ac:dyDescent="0.15">
      <c r="A74" s="8">
        <v>71</v>
      </c>
      <c r="B74" s="32" t="s">
        <v>393</v>
      </c>
      <c r="C74" s="9" t="s">
        <v>209</v>
      </c>
      <c r="D74" s="2" t="s">
        <v>101</v>
      </c>
      <c r="E74" s="35">
        <v>25</v>
      </c>
      <c r="F74" s="35">
        <v>400</v>
      </c>
      <c r="G74" s="11">
        <v>30</v>
      </c>
      <c r="H74" s="11">
        <v>3564082</v>
      </c>
      <c r="I74" s="16">
        <f t="shared" si="4"/>
        <v>8910.2049999999999</v>
      </c>
      <c r="J74" s="45">
        <v>16766</v>
      </c>
      <c r="K74" s="16">
        <f t="shared" si="5"/>
        <v>212.57795538590003</v>
      </c>
      <c r="L74" s="25" t="s">
        <v>1292</v>
      </c>
      <c r="M74" s="13" t="s">
        <v>1293</v>
      </c>
      <c r="N74" s="13" t="s">
        <v>1294</v>
      </c>
      <c r="O74" s="35">
        <v>9077.3067846607664</v>
      </c>
      <c r="P74" s="70">
        <v>9715.2972222222215</v>
      </c>
      <c r="Q74" s="70">
        <v>8895.9911764705885</v>
      </c>
      <c r="R74" s="70">
        <v>8832.0279329608948</v>
      </c>
      <c r="S74" s="123">
        <v>8910.2049999999999</v>
      </c>
    </row>
    <row r="75" spans="1:19" ht="27" customHeight="1" x14ac:dyDescent="0.15">
      <c r="A75" s="8">
        <v>72</v>
      </c>
      <c r="B75" s="32" t="s">
        <v>394</v>
      </c>
      <c r="C75" s="9" t="s">
        <v>191</v>
      </c>
      <c r="D75" s="2" t="s">
        <v>101</v>
      </c>
      <c r="E75" s="35">
        <v>40</v>
      </c>
      <c r="F75" s="35">
        <v>265</v>
      </c>
      <c r="G75" s="11">
        <v>23</v>
      </c>
      <c r="H75" s="11">
        <v>4451595</v>
      </c>
      <c r="I75" s="16">
        <f t="shared" si="4"/>
        <v>16798.471698113208</v>
      </c>
      <c r="J75" s="45">
        <v>22817</v>
      </c>
      <c r="K75" s="16">
        <f t="shared" si="5"/>
        <v>195.09992549414909</v>
      </c>
      <c r="L75" s="13" t="s">
        <v>1719</v>
      </c>
      <c r="M75" s="13" t="s">
        <v>1720</v>
      </c>
      <c r="N75" s="13" t="s">
        <v>1721</v>
      </c>
      <c r="O75" s="35">
        <v>11625.944444444445</v>
      </c>
      <c r="P75" s="79">
        <v>15744.440993788819</v>
      </c>
      <c r="Q75" s="79">
        <v>13909.740875912408</v>
      </c>
      <c r="R75" s="79">
        <v>14129.374517374517</v>
      </c>
      <c r="S75" s="122">
        <v>16798.471698113208</v>
      </c>
    </row>
    <row r="76" spans="1:19" ht="27" customHeight="1" x14ac:dyDescent="0.15">
      <c r="A76" s="8">
        <v>73</v>
      </c>
      <c r="B76" s="32" t="s">
        <v>632</v>
      </c>
      <c r="C76" s="9" t="s">
        <v>633</v>
      </c>
      <c r="D76" s="2" t="s">
        <v>662</v>
      </c>
      <c r="E76" s="35">
        <v>20</v>
      </c>
      <c r="F76" s="35">
        <v>166</v>
      </c>
      <c r="G76" s="11">
        <v>7</v>
      </c>
      <c r="H76" s="11">
        <v>630417</v>
      </c>
      <c r="I76" s="16">
        <f t="shared" si="4"/>
        <v>3797.6927710843374</v>
      </c>
      <c r="J76" s="45">
        <v>2200</v>
      </c>
      <c r="K76" s="16">
        <f t="shared" si="5"/>
        <v>286.55318181818183</v>
      </c>
      <c r="L76" s="13" t="s">
        <v>1860</v>
      </c>
      <c r="M76" s="13" t="s">
        <v>1861</v>
      </c>
      <c r="N76" s="13" t="s">
        <v>1862</v>
      </c>
      <c r="O76" s="35"/>
      <c r="P76" s="79">
        <v>3096.4285714285716</v>
      </c>
      <c r="Q76" s="79">
        <v>4549.3243243243242</v>
      </c>
      <c r="R76" s="79">
        <v>3103.5</v>
      </c>
      <c r="S76" s="122">
        <v>3797.6927710843374</v>
      </c>
    </row>
    <row r="77" spans="1:19" ht="27" customHeight="1" x14ac:dyDescent="0.15">
      <c r="A77" s="8">
        <v>74</v>
      </c>
      <c r="B77" s="32" t="s">
        <v>1181</v>
      </c>
      <c r="C77" s="20" t="s">
        <v>1219</v>
      </c>
      <c r="D77" s="2" t="s">
        <v>662</v>
      </c>
      <c r="E77" s="35">
        <v>10</v>
      </c>
      <c r="F77" s="35">
        <v>14</v>
      </c>
      <c r="G77" s="11">
        <v>5</v>
      </c>
      <c r="H77" s="11">
        <v>376113</v>
      </c>
      <c r="I77" s="16">
        <f t="shared" si="4"/>
        <v>26865.214285714286</v>
      </c>
      <c r="J77" s="45">
        <v>1170</v>
      </c>
      <c r="K77" s="16">
        <f t="shared" si="5"/>
        <v>321.46410256410257</v>
      </c>
      <c r="L77" s="17" t="s">
        <v>1722</v>
      </c>
      <c r="M77" s="17" t="s">
        <v>753</v>
      </c>
      <c r="N77" s="17" t="s">
        <v>1044</v>
      </c>
      <c r="O77" s="35"/>
      <c r="P77" s="79"/>
      <c r="Q77" s="79"/>
      <c r="R77" s="79" t="e">
        <v>#DIV/0!</v>
      </c>
      <c r="S77" s="122">
        <v>26865.214285714286</v>
      </c>
    </row>
    <row r="78" spans="1:19" ht="27" customHeight="1" x14ac:dyDescent="0.15">
      <c r="A78" s="8">
        <v>75</v>
      </c>
      <c r="B78" s="32" t="s">
        <v>657</v>
      </c>
      <c r="C78" s="9" t="s">
        <v>1581</v>
      </c>
      <c r="D78" s="2" t="s">
        <v>667</v>
      </c>
      <c r="E78" s="35">
        <v>14</v>
      </c>
      <c r="F78" s="35">
        <v>225</v>
      </c>
      <c r="G78" s="11">
        <v>19</v>
      </c>
      <c r="H78" s="11">
        <v>4523500</v>
      </c>
      <c r="I78" s="16">
        <f t="shared" si="4"/>
        <v>20104.444444444445</v>
      </c>
      <c r="J78" s="45">
        <v>16964</v>
      </c>
      <c r="K78" s="16">
        <f t="shared" si="5"/>
        <v>266.65291204904503</v>
      </c>
      <c r="L78" s="13" t="s">
        <v>1430</v>
      </c>
      <c r="M78" s="13" t="s">
        <v>802</v>
      </c>
      <c r="N78" s="13" t="s">
        <v>1431</v>
      </c>
      <c r="O78" s="35"/>
      <c r="P78" s="79">
        <v>20177.777777777777</v>
      </c>
      <c r="Q78" s="79">
        <v>30045.03311258278</v>
      </c>
      <c r="R78" s="79">
        <v>30065.116279069767</v>
      </c>
      <c r="S78" s="122">
        <v>20104.444444444445</v>
      </c>
    </row>
    <row r="79" spans="1:19" ht="27" customHeight="1" x14ac:dyDescent="0.15">
      <c r="A79" s="8">
        <v>76</v>
      </c>
      <c r="B79" s="32" t="s">
        <v>385</v>
      </c>
      <c r="C79" s="20" t="s">
        <v>264</v>
      </c>
      <c r="D79" s="24" t="s">
        <v>55</v>
      </c>
      <c r="E79" s="35">
        <v>20</v>
      </c>
      <c r="F79" s="35">
        <v>135</v>
      </c>
      <c r="G79" s="11">
        <v>12</v>
      </c>
      <c r="H79" s="11">
        <v>787850</v>
      </c>
      <c r="I79" s="16">
        <f t="shared" si="4"/>
        <v>5835.9259259259261</v>
      </c>
      <c r="J79" s="45">
        <v>9415</v>
      </c>
      <c r="K79" s="16">
        <f t="shared" si="5"/>
        <v>83.680297397769522</v>
      </c>
      <c r="L79" s="17" t="s">
        <v>1139</v>
      </c>
      <c r="M79" s="17" t="s">
        <v>1393</v>
      </c>
      <c r="N79" s="17" t="s">
        <v>1394</v>
      </c>
      <c r="O79" s="35">
        <v>4992.063492063492</v>
      </c>
      <c r="P79" s="79">
        <v>6291.858407079646</v>
      </c>
      <c r="Q79" s="79">
        <v>6398.95652173913</v>
      </c>
      <c r="R79" s="79">
        <v>6493.0769230769229</v>
      </c>
      <c r="S79" s="122">
        <v>5835.9259259259261</v>
      </c>
    </row>
    <row r="80" spans="1:19" ht="27" customHeight="1" x14ac:dyDescent="0.15">
      <c r="A80" s="8">
        <v>77</v>
      </c>
      <c r="B80" s="32" t="s">
        <v>388</v>
      </c>
      <c r="C80" s="18" t="s">
        <v>43</v>
      </c>
      <c r="D80" s="2" t="s">
        <v>55</v>
      </c>
      <c r="E80" s="35"/>
      <c r="F80" s="35"/>
      <c r="G80" s="11"/>
      <c r="H80" s="11"/>
      <c r="I80" s="16" t="e">
        <f t="shared" si="4"/>
        <v>#DIV/0!</v>
      </c>
      <c r="J80" s="45"/>
      <c r="K80" s="16" t="e">
        <f t="shared" si="5"/>
        <v>#DIV/0!</v>
      </c>
      <c r="L80" s="19"/>
      <c r="M80" s="19"/>
      <c r="N80" s="19"/>
      <c r="O80" s="35">
        <v>40388.883333333331</v>
      </c>
      <c r="P80" s="79">
        <v>38443.466666666667</v>
      </c>
      <c r="Q80" s="79">
        <v>40211.083333333336</v>
      </c>
      <c r="R80" s="79">
        <v>40753.933333333334</v>
      </c>
      <c r="S80" s="122" t="e">
        <v>#DIV/0!</v>
      </c>
    </row>
    <row r="81" spans="1:61" ht="27" customHeight="1" x14ac:dyDescent="0.15">
      <c r="A81" s="8">
        <v>78</v>
      </c>
      <c r="B81" s="32" t="s">
        <v>674</v>
      </c>
      <c r="C81" s="20" t="s">
        <v>675</v>
      </c>
      <c r="D81" s="2" t="s">
        <v>679</v>
      </c>
      <c r="E81" s="35">
        <v>14</v>
      </c>
      <c r="F81" s="35">
        <v>74</v>
      </c>
      <c r="G81" s="11">
        <v>6</v>
      </c>
      <c r="H81" s="11">
        <v>542220</v>
      </c>
      <c r="I81" s="16">
        <f t="shared" si="4"/>
        <v>7327.2972972972975</v>
      </c>
      <c r="J81" s="45">
        <v>5378</v>
      </c>
      <c r="K81" s="16">
        <f t="shared" si="5"/>
        <v>100.82186686500557</v>
      </c>
      <c r="L81" s="17" t="s">
        <v>1683</v>
      </c>
      <c r="M81" s="17" t="s">
        <v>1684</v>
      </c>
      <c r="N81" s="17" t="s">
        <v>1682</v>
      </c>
      <c r="O81" s="35"/>
      <c r="P81" s="79">
        <v>2811.1764705882351</v>
      </c>
      <c r="Q81" s="79">
        <v>2655.6896551724139</v>
      </c>
      <c r="R81" s="79">
        <v>7327.2972972972975</v>
      </c>
      <c r="S81" s="122">
        <v>7327.2972972972975</v>
      </c>
    </row>
    <row r="82" spans="1:61" ht="27" customHeight="1" x14ac:dyDescent="0.15">
      <c r="A82" s="8">
        <v>79</v>
      </c>
      <c r="B82" s="31" t="s">
        <v>386</v>
      </c>
      <c r="C82" s="20" t="s">
        <v>42</v>
      </c>
      <c r="D82" s="2" t="s">
        <v>95</v>
      </c>
      <c r="E82" s="35">
        <v>20</v>
      </c>
      <c r="F82" s="35">
        <v>112</v>
      </c>
      <c r="G82" s="11">
        <v>11</v>
      </c>
      <c r="H82" s="11">
        <v>2112790</v>
      </c>
      <c r="I82" s="16">
        <f t="shared" si="4"/>
        <v>18864.196428571428</v>
      </c>
      <c r="J82" s="45">
        <v>7342</v>
      </c>
      <c r="K82" s="16">
        <f t="shared" si="5"/>
        <v>287.76763824570963</v>
      </c>
      <c r="L82" s="22" t="s">
        <v>1140</v>
      </c>
      <c r="M82" s="17" t="s">
        <v>1141</v>
      </c>
      <c r="N82" s="17" t="s">
        <v>1593</v>
      </c>
      <c r="O82" s="35">
        <v>17862.535211267605</v>
      </c>
      <c r="P82" s="79">
        <v>17722.94416243655</v>
      </c>
      <c r="Q82" s="79">
        <v>19316.947368421053</v>
      </c>
      <c r="R82" s="79">
        <v>19872.8</v>
      </c>
      <c r="S82" s="122">
        <v>18864.196428571428</v>
      </c>
    </row>
    <row r="83" spans="1:61" ht="27" customHeight="1" x14ac:dyDescent="0.15">
      <c r="A83" s="8">
        <v>80</v>
      </c>
      <c r="B83" s="32" t="s">
        <v>387</v>
      </c>
      <c r="C83" s="20" t="s">
        <v>1289</v>
      </c>
      <c r="D83" s="2" t="s">
        <v>95</v>
      </c>
      <c r="E83" s="35">
        <v>10</v>
      </c>
      <c r="F83" s="35">
        <v>211</v>
      </c>
      <c r="G83" s="11">
        <v>15</v>
      </c>
      <c r="H83" s="11">
        <v>2440800</v>
      </c>
      <c r="I83" s="16">
        <f t="shared" si="4"/>
        <v>11567.772511848341</v>
      </c>
      <c r="J83" s="45">
        <v>10420</v>
      </c>
      <c r="K83" s="16">
        <f t="shared" si="5"/>
        <v>234.24184261036467</v>
      </c>
      <c r="L83" s="17" t="s">
        <v>1316</v>
      </c>
      <c r="M83" s="17" t="s">
        <v>1317</v>
      </c>
      <c r="N83" s="17" t="s">
        <v>1882</v>
      </c>
      <c r="O83" s="35">
        <v>13823.91304347826</v>
      </c>
      <c r="P83" s="79">
        <v>12719.927536231884</v>
      </c>
      <c r="Q83" s="79">
        <v>11612.820512820514</v>
      </c>
      <c r="R83" s="79">
        <v>11248.25</v>
      </c>
      <c r="S83" s="122">
        <v>11567.772511848341</v>
      </c>
    </row>
    <row r="84" spans="1:61" ht="27" customHeight="1" x14ac:dyDescent="0.15">
      <c r="A84" s="8">
        <v>81</v>
      </c>
      <c r="B84" s="32" t="s">
        <v>389</v>
      </c>
      <c r="C84" s="20" t="s">
        <v>311</v>
      </c>
      <c r="D84" s="2" t="s">
        <v>95</v>
      </c>
      <c r="E84" s="35">
        <v>14</v>
      </c>
      <c r="F84" s="35">
        <v>213</v>
      </c>
      <c r="G84" s="11">
        <v>21</v>
      </c>
      <c r="H84" s="11">
        <v>1643515</v>
      </c>
      <c r="I84" s="16">
        <f t="shared" si="4"/>
        <v>7716.0328638497649</v>
      </c>
      <c r="J84" s="45">
        <v>6007</v>
      </c>
      <c r="K84" s="16">
        <f t="shared" si="5"/>
        <v>273.59996670551021</v>
      </c>
      <c r="L84" s="17" t="s">
        <v>1390</v>
      </c>
      <c r="M84" s="17" t="s">
        <v>1391</v>
      </c>
      <c r="N84" s="17" t="s">
        <v>1392</v>
      </c>
      <c r="O84" s="35">
        <v>6941.25</v>
      </c>
      <c r="P84" s="79">
        <v>8667.2058823529405</v>
      </c>
      <c r="Q84" s="79">
        <v>9172.8804347826081</v>
      </c>
      <c r="R84" s="79">
        <v>9172.2815533980574</v>
      </c>
      <c r="S84" s="122">
        <v>7716.0328638497649</v>
      </c>
    </row>
    <row r="85" spans="1:61" ht="27" customHeight="1" x14ac:dyDescent="0.15">
      <c r="A85" s="8">
        <v>82</v>
      </c>
      <c r="B85" s="32" t="s">
        <v>1329</v>
      </c>
      <c r="C85" s="20" t="s">
        <v>1330</v>
      </c>
      <c r="D85" s="2" t="s">
        <v>53</v>
      </c>
      <c r="E85" s="35">
        <v>20</v>
      </c>
      <c r="F85" s="35">
        <v>11</v>
      </c>
      <c r="G85" s="11">
        <v>4</v>
      </c>
      <c r="H85" s="46">
        <v>287000</v>
      </c>
      <c r="I85" s="16">
        <f t="shared" si="4"/>
        <v>26090.909090909092</v>
      </c>
      <c r="J85" s="26">
        <v>1100</v>
      </c>
      <c r="K85" s="16">
        <f t="shared" si="5"/>
        <v>260.90909090909093</v>
      </c>
      <c r="L85" s="17" t="s">
        <v>1442</v>
      </c>
      <c r="M85" s="22"/>
      <c r="N85" s="22"/>
      <c r="O85" s="36"/>
      <c r="P85" s="79"/>
      <c r="Q85" s="79"/>
      <c r="R85" s="79"/>
      <c r="S85" s="122">
        <v>26090.909090909092</v>
      </c>
    </row>
    <row r="86" spans="1:61" ht="27" customHeight="1" x14ac:dyDescent="0.15">
      <c r="A86" s="8">
        <v>83</v>
      </c>
      <c r="B86" s="32" t="s">
        <v>1331</v>
      </c>
      <c r="C86" s="20" t="s">
        <v>1332</v>
      </c>
      <c r="D86" s="2" t="s">
        <v>53</v>
      </c>
      <c r="E86" s="35">
        <v>20</v>
      </c>
      <c r="F86" s="35">
        <v>46</v>
      </c>
      <c r="G86" s="11">
        <v>19</v>
      </c>
      <c r="H86" s="115">
        <v>508550</v>
      </c>
      <c r="I86" s="61">
        <f t="shared" si="4"/>
        <v>11055.434782608696</v>
      </c>
      <c r="J86" s="26">
        <v>2807</v>
      </c>
      <c r="K86" s="16">
        <f t="shared" si="5"/>
        <v>181.17206982543641</v>
      </c>
      <c r="L86" s="17" t="s">
        <v>1443</v>
      </c>
      <c r="M86" s="17" t="s">
        <v>1444</v>
      </c>
      <c r="N86" s="17" t="s">
        <v>1445</v>
      </c>
      <c r="O86" s="36"/>
      <c r="P86" s="79"/>
      <c r="Q86" s="79"/>
      <c r="R86" s="79"/>
      <c r="S86" s="122">
        <v>11055.434782608696</v>
      </c>
    </row>
    <row r="87" spans="1:61" ht="27" customHeight="1" x14ac:dyDescent="0.15">
      <c r="A87" s="8">
        <v>84</v>
      </c>
      <c r="B87" s="32" t="s">
        <v>689</v>
      </c>
      <c r="C87" s="20" t="s">
        <v>187</v>
      </c>
      <c r="D87" s="2" t="s">
        <v>117</v>
      </c>
      <c r="E87" s="35">
        <v>30</v>
      </c>
      <c r="F87" s="35">
        <v>220</v>
      </c>
      <c r="G87" s="11">
        <v>19</v>
      </c>
      <c r="H87" s="11">
        <v>2235356</v>
      </c>
      <c r="I87" s="16">
        <f t="shared" si="4"/>
        <v>10160.709090909091</v>
      </c>
      <c r="J87" s="45">
        <v>12383</v>
      </c>
      <c r="K87" s="16">
        <f t="shared" si="5"/>
        <v>180.51812969393524</v>
      </c>
      <c r="L87" s="17" t="s">
        <v>1191</v>
      </c>
      <c r="M87" s="17" t="s">
        <v>1050</v>
      </c>
      <c r="N87" s="17" t="s">
        <v>1192</v>
      </c>
      <c r="O87" s="35">
        <v>9500.325490196079</v>
      </c>
      <c r="P87" s="79">
        <v>13236.266375545851</v>
      </c>
      <c r="Q87" s="79">
        <v>8898.3215859030843</v>
      </c>
      <c r="R87" s="79">
        <v>7933.3191489361698</v>
      </c>
      <c r="S87" s="122">
        <v>10160.709090909091</v>
      </c>
    </row>
    <row r="88" spans="1:61" ht="27" customHeight="1" x14ac:dyDescent="0.15">
      <c r="A88" s="8">
        <v>85</v>
      </c>
      <c r="B88" s="32" t="s">
        <v>805</v>
      </c>
      <c r="C88" s="20" t="s">
        <v>303</v>
      </c>
      <c r="D88" s="2" t="s">
        <v>117</v>
      </c>
      <c r="E88" s="35">
        <v>12</v>
      </c>
      <c r="F88" s="35">
        <v>143</v>
      </c>
      <c r="G88" s="11">
        <v>12</v>
      </c>
      <c r="H88" s="11">
        <v>1319766</v>
      </c>
      <c r="I88" s="16">
        <f t="shared" si="4"/>
        <v>9229.1328671328665</v>
      </c>
      <c r="J88" s="45">
        <v>14040</v>
      </c>
      <c r="K88" s="16">
        <f t="shared" si="5"/>
        <v>94.000427350427344</v>
      </c>
      <c r="L88" s="17" t="s">
        <v>806</v>
      </c>
      <c r="M88" s="17" t="s">
        <v>807</v>
      </c>
      <c r="N88" s="17" t="s">
        <v>1449</v>
      </c>
      <c r="O88" s="35">
        <v>14314.137500000001</v>
      </c>
      <c r="P88" s="79">
        <v>12814.633333333333</v>
      </c>
      <c r="Q88" s="79">
        <v>11988.166666666666</v>
      </c>
      <c r="R88" s="79">
        <v>11297.944444444445</v>
      </c>
      <c r="S88" s="122">
        <v>9229.1328671328665</v>
      </c>
    </row>
    <row r="89" spans="1:61" ht="27" customHeight="1" x14ac:dyDescent="0.15">
      <c r="A89" s="8">
        <v>86</v>
      </c>
      <c r="B89" s="32" t="s">
        <v>395</v>
      </c>
      <c r="C89" s="20" t="s">
        <v>116</v>
      </c>
      <c r="D89" s="2" t="s">
        <v>117</v>
      </c>
      <c r="E89" s="35">
        <v>54</v>
      </c>
      <c r="F89" s="35">
        <v>576</v>
      </c>
      <c r="G89" s="11">
        <v>48</v>
      </c>
      <c r="H89" s="11">
        <v>9378440</v>
      </c>
      <c r="I89" s="16">
        <f t="shared" si="4"/>
        <v>16282.013888888889</v>
      </c>
      <c r="J89" s="45">
        <v>47895</v>
      </c>
      <c r="K89" s="16">
        <f t="shared" si="5"/>
        <v>195.81250652468941</v>
      </c>
      <c r="L89" s="17" t="s">
        <v>808</v>
      </c>
      <c r="M89" s="22" t="s">
        <v>809</v>
      </c>
      <c r="N89" s="22" t="s">
        <v>810</v>
      </c>
      <c r="O89" s="35">
        <v>15956.043405676126</v>
      </c>
      <c r="P89" s="79">
        <v>14236.94885361552</v>
      </c>
      <c r="Q89" s="79">
        <v>13759.268518518518</v>
      </c>
      <c r="R89" s="79">
        <v>15649.820466786356</v>
      </c>
      <c r="S89" s="122">
        <v>16282.013888888889</v>
      </c>
    </row>
    <row r="90" spans="1:61" s="95" customFormat="1" ht="27" customHeight="1" x14ac:dyDescent="0.15">
      <c r="A90" s="8">
        <v>87</v>
      </c>
      <c r="B90" s="32" t="s">
        <v>396</v>
      </c>
      <c r="C90" s="20" t="s">
        <v>246</v>
      </c>
      <c r="D90" s="2" t="s">
        <v>117</v>
      </c>
      <c r="E90" s="35">
        <v>20</v>
      </c>
      <c r="F90" s="35">
        <v>275</v>
      </c>
      <c r="G90" s="11">
        <v>23</v>
      </c>
      <c r="H90" s="11">
        <v>2324063</v>
      </c>
      <c r="I90" s="16">
        <f t="shared" si="4"/>
        <v>8451.1381818181817</v>
      </c>
      <c r="J90" s="45">
        <v>13056</v>
      </c>
      <c r="K90" s="16">
        <f t="shared" si="5"/>
        <v>178.00727634803923</v>
      </c>
      <c r="L90" s="17" t="s">
        <v>811</v>
      </c>
      <c r="M90" s="17" t="s">
        <v>1844</v>
      </c>
      <c r="N90" s="17" t="s">
        <v>1845</v>
      </c>
      <c r="O90" s="35">
        <v>5769.8151260504201</v>
      </c>
      <c r="P90" s="79">
        <v>5861.0872727272726</v>
      </c>
      <c r="Q90" s="79">
        <v>6653.6597222222226</v>
      </c>
      <c r="R90" s="79">
        <v>8632.8469750889672</v>
      </c>
      <c r="S90" s="122">
        <v>8451.1381818181817</v>
      </c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</row>
    <row r="91" spans="1:61" ht="27" customHeight="1" x14ac:dyDescent="0.15">
      <c r="A91" s="8">
        <v>88</v>
      </c>
      <c r="B91" s="34" t="s">
        <v>397</v>
      </c>
      <c r="C91" s="9" t="s">
        <v>207</v>
      </c>
      <c r="D91" s="10" t="s">
        <v>117</v>
      </c>
      <c r="E91" s="36">
        <v>30</v>
      </c>
      <c r="F91" s="36">
        <v>168</v>
      </c>
      <c r="G91" s="15">
        <v>16</v>
      </c>
      <c r="H91" s="15">
        <v>1794077</v>
      </c>
      <c r="I91" s="12">
        <f t="shared" si="4"/>
        <v>10679.029761904761</v>
      </c>
      <c r="J91" s="45">
        <v>16940</v>
      </c>
      <c r="K91" s="12">
        <f t="shared" si="5"/>
        <v>105.907733175915</v>
      </c>
      <c r="L91" s="13" t="s">
        <v>1779</v>
      </c>
      <c r="M91" s="13" t="s">
        <v>1193</v>
      </c>
      <c r="N91" s="13" t="s">
        <v>1778</v>
      </c>
      <c r="O91" s="36">
        <v>10689.78409090909</v>
      </c>
      <c r="P91" s="64">
        <v>11039.373493975903</v>
      </c>
      <c r="Q91" s="64">
        <v>7633.2909090909088</v>
      </c>
      <c r="R91" s="79">
        <v>8907.363636363636</v>
      </c>
      <c r="S91" s="99">
        <v>10679.029761904761</v>
      </c>
    </row>
    <row r="92" spans="1:61" ht="27" customHeight="1" x14ac:dyDescent="0.15">
      <c r="A92" s="8">
        <v>89</v>
      </c>
      <c r="B92" s="32" t="s">
        <v>398</v>
      </c>
      <c r="C92" s="20" t="s">
        <v>144</v>
      </c>
      <c r="D92" s="2" t="s">
        <v>117</v>
      </c>
      <c r="E92" s="35">
        <v>20</v>
      </c>
      <c r="F92" s="35">
        <v>99</v>
      </c>
      <c r="G92" s="11">
        <v>9</v>
      </c>
      <c r="H92" s="11">
        <v>2172796</v>
      </c>
      <c r="I92" s="16">
        <f t="shared" si="4"/>
        <v>21947.434343434343</v>
      </c>
      <c r="J92" s="45">
        <v>7872</v>
      </c>
      <c r="K92" s="16">
        <f t="shared" si="5"/>
        <v>276.01575203252031</v>
      </c>
      <c r="L92" s="17" t="s">
        <v>1780</v>
      </c>
      <c r="M92" s="17" t="s">
        <v>1781</v>
      </c>
      <c r="N92" s="17" t="s">
        <v>1782</v>
      </c>
      <c r="O92" s="35">
        <v>12050.68888888889</v>
      </c>
      <c r="P92" s="79">
        <v>12481.12048192771</v>
      </c>
      <c r="Q92" s="79">
        <v>16882.023809523809</v>
      </c>
      <c r="R92" s="79">
        <v>24970.055555555555</v>
      </c>
      <c r="S92" s="122">
        <v>21947.434343434343</v>
      </c>
    </row>
    <row r="93" spans="1:61" ht="27" customHeight="1" x14ac:dyDescent="0.15">
      <c r="A93" s="8">
        <v>90</v>
      </c>
      <c r="B93" s="32" t="s">
        <v>399</v>
      </c>
      <c r="C93" s="20" t="s">
        <v>267</v>
      </c>
      <c r="D93" s="2" t="s">
        <v>117</v>
      </c>
      <c r="E93" s="35">
        <v>30</v>
      </c>
      <c r="F93" s="35">
        <v>159</v>
      </c>
      <c r="G93" s="11">
        <v>13</v>
      </c>
      <c r="H93" s="11">
        <v>800222</v>
      </c>
      <c r="I93" s="16">
        <f t="shared" si="4"/>
        <v>5032.8427672955977</v>
      </c>
      <c r="J93" s="63">
        <v>11799</v>
      </c>
      <c r="K93" s="16">
        <f t="shared" si="5"/>
        <v>67.821171285702178</v>
      </c>
      <c r="L93" s="17" t="s">
        <v>1783</v>
      </c>
      <c r="M93" s="17" t="s">
        <v>1784</v>
      </c>
      <c r="N93" s="17" t="s">
        <v>1194</v>
      </c>
      <c r="O93" s="35">
        <v>4391.4973544973545</v>
      </c>
      <c r="P93" s="79">
        <v>5742.2831325301204</v>
      </c>
      <c r="Q93" s="79">
        <v>7565.5928143712572</v>
      </c>
      <c r="R93" s="79">
        <v>4528.9756097560976</v>
      </c>
      <c r="S93" s="122">
        <v>5032.8427672955977</v>
      </c>
    </row>
    <row r="94" spans="1:61" ht="27" customHeight="1" x14ac:dyDescent="0.15">
      <c r="A94" s="8">
        <v>91</v>
      </c>
      <c r="B94" s="32" t="s">
        <v>1275</v>
      </c>
      <c r="C94" s="20" t="s">
        <v>155</v>
      </c>
      <c r="D94" s="2" t="s">
        <v>117</v>
      </c>
      <c r="E94" s="35">
        <v>10</v>
      </c>
      <c r="F94" s="35">
        <v>67</v>
      </c>
      <c r="G94" s="11">
        <v>6</v>
      </c>
      <c r="H94" s="11">
        <v>580300</v>
      </c>
      <c r="I94" s="16">
        <f t="shared" si="4"/>
        <v>8661.194029850747</v>
      </c>
      <c r="J94" s="16">
        <v>3349</v>
      </c>
      <c r="K94" s="16">
        <f t="shared" si="5"/>
        <v>173.27560465810689</v>
      </c>
      <c r="L94" s="17" t="s">
        <v>1304</v>
      </c>
      <c r="M94" s="17"/>
      <c r="N94" s="17"/>
      <c r="O94" s="35"/>
      <c r="P94" s="79">
        <v>13294.047619047618</v>
      </c>
      <c r="Q94" s="79">
        <v>11028.985507246376</v>
      </c>
      <c r="R94" s="79">
        <v>9195.3846153846152</v>
      </c>
      <c r="S94" s="122">
        <v>8661.194029850747</v>
      </c>
    </row>
    <row r="95" spans="1:61" ht="27" customHeight="1" x14ac:dyDescent="0.15">
      <c r="A95" s="8">
        <v>92</v>
      </c>
      <c r="B95" s="32" t="s">
        <v>400</v>
      </c>
      <c r="C95" s="9" t="s">
        <v>11</v>
      </c>
      <c r="D95" s="2" t="s">
        <v>117</v>
      </c>
      <c r="E95" s="35">
        <v>20</v>
      </c>
      <c r="F95" s="35">
        <v>265</v>
      </c>
      <c r="G95" s="11">
        <v>25</v>
      </c>
      <c r="H95" s="11">
        <v>3313174</v>
      </c>
      <c r="I95" s="16">
        <f t="shared" si="4"/>
        <v>12502.543396226414</v>
      </c>
      <c r="J95" s="16">
        <v>16424</v>
      </c>
      <c r="K95" s="16">
        <f t="shared" si="5"/>
        <v>201.72759376522163</v>
      </c>
      <c r="L95" s="13" t="s">
        <v>815</v>
      </c>
      <c r="M95" s="13" t="s">
        <v>1450</v>
      </c>
      <c r="N95" s="13" t="s">
        <v>816</v>
      </c>
      <c r="O95" s="35">
        <v>10456.835897435898</v>
      </c>
      <c r="P95" s="79">
        <v>9007.3006134969328</v>
      </c>
      <c r="Q95" s="79">
        <v>4663.1727748691101</v>
      </c>
      <c r="R95" s="79">
        <v>7073.2081632653062</v>
      </c>
      <c r="S95" s="122">
        <v>12502.543396226414</v>
      </c>
    </row>
    <row r="96" spans="1:61" ht="27" customHeight="1" x14ac:dyDescent="0.15">
      <c r="A96" s="8">
        <v>93</v>
      </c>
      <c r="B96" s="32" t="s">
        <v>401</v>
      </c>
      <c r="C96" s="9" t="s">
        <v>12</v>
      </c>
      <c r="D96" s="2" t="s">
        <v>117</v>
      </c>
      <c r="E96" s="35">
        <v>25</v>
      </c>
      <c r="F96" s="35">
        <v>153</v>
      </c>
      <c r="G96" s="11">
        <v>14</v>
      </c>
      <c r="H96" s="11">
        <v>1919240</v>
      </c>
      <c r="I96" s="16">
        <f t="shared" si="4"/>
        <v>12544.052287581699</v>
      </c>
      <c r="J96" s="45">
        <v>12922</v>
      </c>
      <c r="K96" s="16">
        <f t="shared" si="5"/>
        <v>148.52499613062994</v>
      </c>
      <c r="L96" s="13" t="s">
        <v>1785</v>
      </c>
      <c r="M96" s="13" t="s">
        <v>1786</v>
      </c>
      <c r="N96" s="13" t="s">
        <v>1787</v>
      </c>
      <c r="O96" s="35">
        <v>7948.4923857868016</v>
      </c>
      <c r="P96" s="79">
        <v>8834.9526315789481</v>
      </c>
      <c r="Q96" s="79">
        <v>9654.3736263736264</v>
      </c>
      <c r="R96" s="79">
        <v>10949.707482993197</v>
      </c>
      <c r="S96" s="122">
        <v>12544.052287581699</v>
      </c>
    </row>
    <row r="97" spans="1:19" ht="27" customHeight="1" x14ac:dyDescent="0.15">
      <c r="A97" s="8">
        <v>94</v>
      </c>
      <c r="B97" s="32" t="s">
        <v>402</v>
      </c>
      <c r="C97" s="9" t="s">
        <v>13</v>
      </c>
      <c r="D97" s="2" t="s">
        <v>117</v>
      </c>
      <c r="E97" s="35">
        <v>10</v>
      </c>
      <c r="F97" s="35">
        <v>60</v>
      </c>
      <c r="G97" s="11">
        <v>5</v>
      </c>
      <c r="H97" s="11">
        <v>636907</v>
      </c>
      <c r="I97" s="16">
        <f t="shared" si="4"/>
        <v>10615.116666666667</v>
      </c>
      <c r="J97" s="45">
        <v>3391.3</v>
      </c>
      <c r="K97" s="16">
        <f t="shared" si="5"/>
        <v>187.80615103352696</v>
      </c>
      <c r="L97" s="13" t="s">
        <v>817</v>
      </c>
      <c r="M97" s="13" t="s">
        <v>1451</v>
      </c>
      <c r="N97" s="13" t="s">
        <v>1452</v>
      </c>
      <c r="O97" s="35">
        <v>8177.207317073171</v>
      </c>
      <c r="P97" s="79">
        <v>8338.2531645569616</v>
      </c>
      <c r="Q97" s="79">
        <v>8947.5555555555547</v>
      </c>
      <c r="R97" s="79">
        <v>10876.233333333334</v>
      </c>
      <c r="S97" s="122">
        <v>10615.116666666667</v>
      </c>
    </row>
    <row r="98" spans="1:19" ht="27" customHeight="1" x14ac:dyDescent="0.15">
      <c r="A98" s="8">
        <v>95</v>
      </c>
      <c r="B98" s="31" t="s">
        <v>403</v>
      </c>
      <c r="C98" s="9" t="s">
        <v>1456</v>
      </c>
      <c r="D98" s="2" t="s">
        <v>117</v>
      </c>
      <c r="E98" s="35">
        <v>24</v>
      </c>
      <c r="F98" s="35">
        <v>301</v>
      </c>
      <c r="G98" s="11">
        <v>28</v>
      </c>
      <c r="H98" s="11">
        <v>3890083</v>
      </c>
      <c r="I98" s="16">
        <f t="shared" si="4"/>
        <v>12923.863787375416</v>
      </c>
      <c r="J98" s="45">
        <v>20335</v>
      </c>
      <c r="K98" s="16">
        <f t="shared" si="5"/>
        <v>191.29987705925743</v>
      </c>
      <c r="L98" s="13" t="s">
        <v>818</v>
      </c>
      <c r="M98" s="13" t="s">
        <v>819</v>
      </c>
      <c r="N98" s="13" t="s">
        <v>820</v>
      </c>
      <c r="O98" s="35">
        <v>13717.180451127819</v>
      </c>
      <c r="P98" s="79">
        <v>12350.293333333333</v>
      </c>
      <c r="Q98" s="79">
        <v>13225.494791666666</v>
      </c>
      <c r="R98" s="79">
        <v>13049.237057220709</v>
      </c>
      <c r="S98" s="122">
        <v>12923.863787375416</v>
      </c>
    </row>
    <row r="99" spans="1:19" ht="27" customHeight="1" x14ac:dyDescent="0.15">
      <c r="A99" s="8">
        <v>96</v>
      </c>
      <c r="B99" s="32" t="s">
        <v>404</v>
      </c>
      <c r="C99" s="9" t="s">
        <v>223</v>
      </c>
      <c r="D99" s="2" t="s">
        <v>117</v>
      </c>
      <c r="E99" s="35">
        <v>20</v>
      </c>
      <c r="F99" s="35">
        <v>271</v>
      </c>
      <c r="G99" s="11">
        <v>23</v>
      </c>
      <c r="H99" s="11">
        <v>4928925</v>
      </c>
      <c r="I99" s="16">
        <f t="shared" si="4"/>
        <v>18187.91512915129</v>
      </c>
      <c r="J99" s="45">
        <v>9950</v>
      </c>
      <c r="K99" s="16">
        <f t="shared" si="5"/>
        <v>495.36934673366835</v>
      </c>
      <c r="L99" s="13" t="s">
        <v>753</v>
      </c>
      <c r="M99" s="13" t="s">
        <v>821</v>
      </c>
      <c r="N99" s="13" t="s">
        <v>822</v>
      </c>
      <c r="O99" s="35">
        <v>14777.329192546584</v>
      </c>
      <c r="P99" s="79">
        <v>27484.44976076555</v>
      </c>
      <c r="Q99" s="79">
        <v>31098.493975903613</v>
      </c>
      <c r="R99" s="79">
        <v>16770.938628158845</v>
      </c>
      <c r="S99" s="122">
        <v>18187.91512915129</v>
      </c>
    </row>
    <row r="100" spans="1:19" ht="27" customHeight="1" x14ac:dyDescent="0.15">
      <c r="A100" s="8">
        <v>97</v>
      </c>
      <c r="B100" s="32" t="s">
        <v>405</v>
      </c>
      <c r="C100" s="9" t="s">
        <v>132</v>
      </c>
      <c r="D100" s="2" t="s">
        <v>117</v>
      </c>
      <c r="E100" s="35">
        <v>20</v>
      </c>
      <c r="F100" s="35">
        <v>279</v>
      </c>
      <c r="G100" s="11">
        <v>24</v>
      </c>
      <c r="H100" s="11">
        <v>4907792</v>
      </c>
      <c r="I100" s="16">
        <f t="shared" si="4"/>
        <v>17590.652329749104</v>
      </c>
      <c r="J100" s="45">
        <v>28582.5</v>
      </c>
      <c r="K100" s="16">
        <f t="shared" si="5"/>
        <v>171.70618385375667</v>
      </c>
      <c r="L100" s="13" t="s">
        <v>823</v>
      </c>
      <c r="M100" s="13" t="s">
        <v>824</v>
      </c>
      <c r="N100" s="13"/>
      <c r="O100" s="35">
        <v>17016.364640883978</v>
      </c>
      <c r="P100" s="79">
        <v>15236.976047904192</v>
      </c>
      <c r="Q100" s="79">
        <v>15151.038834951456</v>
      </c>
      <c r="R100" s="79">
        <v>15236.875502008032</v>
      </c>
      <c r="S100" s="122">
        <v>17590.652329749104</v>
      </c>
    </row>
    <row r="101" spans="1:19" ht="27" customHeight="1" x14ac:dyDescent="0.15">
      <c r="A101" s="8">
        <v>98</v>
      </c>
      <c r="B101" s="32" t="s">
        <v>406</v>
      </c>
      <c r="C101" s="9" t="s">
        <v>184</v>
      </c>
      <c r="D101" s="2" t="s">
        <v>117</v>
      </c>
      <c r="E101" s="35">
        <v>29</v>
      </c>
      <c r="F101" s="35">
        <v>283</v>
      </c>
      <c r="G101" s="11">
        <v>24</v>
      </c>
      <c r="H101" s="11">
        <v>6368608</v>
      </c>
      <c r="I101" s="16">
        <f t="shared" si="4"/>
        <v>22503.915194346289</v>
      </c>
      <c r="J101" s="45">
        <v>16416</v>
      </c>
      <c r="K101" s="16">
        <f t="shared" si="5"/>
        <v>387.95126705653024</v>
      </c>
      <c r="L101" s="13" t="s">
        <v>1453</v>
      </c>
      <c r="M101" s="13" t="s">
        <v>1454</v>
      </c>
      <c r="N101" s="13" t="s">
        <v>1455</v>
      </c>
      <c r="O101" s="35">
        <v>31593.909090909092</v>
      </c>
      <c r="P101" s="79">
        <v>25963.812865497075</v>
      </c>
      <c r="Q101" s="79">
        <v>22740.855072463768</v>
      </c>
      <c r="R101" s="79">
        <v>19829.803493449781</v>
      </c>
      <c r="S101" s="122">
        <v>22503.915194346289</v>
      </c>
    </row>
    <row r="102" spans="1:19" ht="27" customHeight="1" x14ac:dyDescent="0.15">
      <c r="A102" s="8">
        <v>99</v>
      </c>
      <c r="B102" s="32" t="s">
        <v>690</v>
      </c>
      <c r="C102" s="9" t="s">
        <v>1723</v>
      </c>
      <c r="D102" s="2" t="s">
        <v>117</v>
      </c>
      <c r="E102" s="35">
        <v>14</v>
      </c>
      <c r="F102" s="35">
        <v>72</v>
      </c>
      <c r="G102" s="11">
        <v>6</v>
      </c>
      <c r="H102" s="11">
        <v>1168681</v>
      </c>
      <c r="I102" s="16">
        <f t="shared" si="4"/>
        <v>16231.680555555555</v>
      </c>
      <c r="J102" s="45">
        <v>4780.5</v>
      </c>
      <c r="K102" s="16">
        <f t="shared" si="5"/>
        <v>244.46836105009936</v>
      </c>
      <c r="L102" s="13" t="s">
        <v>1724</v>
      </c>
      <c r="M102" s="13" t="s">
        <v>800</v>
      </c>
      <c r="N102" s="13" t="s">
        <v>1272</v>
      </c>
      <c r="O102" s="35">
        <v>0</v>
      </c>
      <c r="P102" s="43">
        <v>10712.5</v>
      </c>
      <c r="Q102" s="43">
        <v>12899.625</v>
      </c>
      <c r="R102" s="43">
        <v>12350.7</v>
      </c>
      <c r="S102" s="124">
        <v>16231.680555555555</v>
      </c>
    </row>
    <row r="103" spans="1:19" ht="27" customHeight="1" x14ac:dyDescent="0.15">
      <c r="A103" s="8">
        <v>100</v>
      </c>
      <c r="B103" s="32" t="s">
        <v>407</v>
      </c>
      <c r="C103" s="9" t="s">
        <v>285</v>
      </c>
      <c r="D103" s="2" t="s">
        <v>117</v>
      </c>
      <c r="E103" s="35">
        <v>20</v>
      </c>
      <c r="F103" s="35">
        <v>209</v>
      </c>
      <c r="G103" s="11">
        <v>20</v>
      </c>
      <c r="H103" s="11">
        <v>3138104</v>
      </c>
      <c r="I103" s="16">
        <f t="shared" si="4"/>
        <v>15014.851674641148</v>
      </c>
      <c r="J103" s="45">
        <v>12104</v>
      </c>
      <c r="K103" s="16">
        <f t="shared" si="5"/>
        <v>259.26173165895574</v>
      </c>
      <c r="L103" s="13" t="s">
        <v>825</v>
      </c>
      <c r="M103" s="13" t="s">
        <v>826</v>
      </c>
      <c r="N103" s="13" t="s">
        <v>827</v>
      </c>
      <c r="O103" s="35">
        <v>11974.09090909091</v>
      </c>
      <c r="P103" s="79">
        <v>10259.82882882883</v>
      </c>
      <c r="Q103" s="79">
        <v>10435.483870967742</v>
      </c>
      <c r="R103" s="79">
        <v>15049.546583850932</v>
      </c>
      <c r="S103" s="122">
        <v>15014.851674641148</v>
      </c>
    </row>
    <row r="104" spans="1:19" ht="27" customHeight="1" x14ac:dyDescent="0.15">
      <c r="A104" s="8">
        <v>101</v>
      </c>
      <c r="B104" s="32" t="s">
        <v>408</v>
      </c>
      <c r="C104" s="9" t="s">
        <v>325</v>
      </c>
      <c r="D104" s="2" t="s">
        <v>117</v>
      </c>
      <c r="E104" s="35">
        <v>20</v>
      </c>
      <c r="F104" s="35">
        <v>221</v>
      </c>
      <c r="G104" s="11">
        <v>17</v>
      </c>
      <c r="H104" s="11">
        <v>4440477</v>
      </c>
      <c r="I104" s="16">
        <f t="shared" si="4"/>
        <v>20092.656108597286</v>
      </c>
      <c r="J104" s="45">
        <v>25165</v>
      </c>
      <c r="K104" s="16">
        <f t="shared" si="5"/>
        <v>176.45448042916749</v>
      </c>
      <c r="L104" s="13" t="s">
        <v>836</v>
      </c>
      <c r="M104" s="13" t="s">
        <v>1744</v>
      </c>
      <c r="N104" s="13"/>
      <c r="O104" s="35">
        <v>17788.069565217393</v>
      </c>
      <c r="P104" s="79">
        <v>16653.933628318584</v>
      </c>
      <c r="Q104" s="79">
        <v>16783.089361702128</v>
      </c>
      <c r="R104" s="79">
        <v>17351.869369369368</v>
      </c>
      <c r="S104" s="122">
        <v>20092.656108597286</v>
      </c>
    </row>
    <row r="105" spans="1:19" ht="27" customHeight="1" x14ac:dyDescent="0.15">
      <c r="A105" s="8">
        <v>102</v>
      </c>
      <c r="B105" s="32" t="s">
        <v>330</v>
      </c>
      <c r="C105" s="9" t="s">
        <v>320</v>
      </c>
      <c r="D105" s="2" t="s">
        <v>117</v>
      </c>
      <c r="E105" s="35">
        <v>10</v>
      </c>
      <c r="F105" s="35">
        <v>140</v>
      </c>
      <c r="G105" s="11">
        <v>13</v>
      </c>
      <c r="H105" s="11">
        <v>1268960</v>
      </c>
      <c r="I105" s="16">
        <f t="shared" si="4"/>
        <v>9064</v>
      </c>
      <c r="J105" s="45">
        <v>5590</v>
      </c>
      <c r="K105" s="16">
        <f t="shared" si="5"/>
        <v>227.00536672629696</v>
      </c>
      <c r="L105" s="13" t="s">
        <v>833</v>
      </c>
      <c r="M105" s="13" t="s">
        <v>834</v>
      </c>
      <c r="N105" s="13" t="s">
        <v>835</v>
      </c>
      <c r="O105" s="35">
        <v>3000</v>
      </c>
      <c r="P105" s="79">
        <v>6662.3456790123455</v>
      </c>
      <c r="Q105" s="79">
        <v>10350.81188118812</v>
      </c>
      <c r="R105" s="79">
        <v>11974.237623762376</v>
      </c>
      <c r="S105" s="122">
        <v>9064</v>
      </c>
    </row>
    <row r="106" spans="1:19" ht="27" customHeight="1" x14ac:dyDescent="0.15">
      <c r="A106" s="8">
        <v>103</v>
      </c>
      <c r="B106" s="32" t="s">
        <v>409</v>
      </c>
      <c r="C106" s="9" t="s">
        <v>319</v>
      </c>
      <c r="D106" s="2" t="s">
        <v>117</v>
      </c>
      <c r="E106" s="35">
        <v>20</v>
      </c>
      <c r="F106" s="35">
        <v>207</v>
      </c>
      <c r="G106" s="11">
        <v>21</v>
      </c>
      <c r="H106" s="11">
        <v>3344800</v>
      </c>
      <c r="I106" s="16">
        <f t="shared" si="4"/>
        <v>16158.454106280193</v>
      </c>
      <c r="J106" s="45">
        <v>9142</v>
      </c>
      <c r="K106" s="16">
        <f t="shared" si="5"/>
        <v>365.87180048129511</v>
      </c>
      <c r="L106" s="13" t="s">
        <v>1457</v>
      </c>
      <c r="M106" s="13" t="s">
        <v>832</v>
      </c>
      <c r="N106" s="13" t="s">
        <v>1458</v>
      </c>
      <c r="O106" s="35">
        <v>15930</v>
      </c>
      <c r="P106" s="79">
        <v>13535.772357723577</v>
      </c>
      <c r="Q106" s="79">
        <v>15076.212121212122</v>
      </c>
      <c r="R106" s="79">
        <v>15393.864864864865</v>
      </c>
      <c r="S106" s="122">
        <v>16158.454106280193</v>
      </c>
    </row>
    <row r="107" spans="1:19" ht="27" customHeight="1" x14ac:dyDescent="0.15">
      <c r="A107" s="8">
        <v>104</v>
      </c>
      <c r="B107" s="32" t="s">
        <v>410</v>
      </c>
      <c r="C107" s="20" t="s">
        <v>305</v>
      </c>
      <c r="D107" s="2" t="s">
        <v>117</v>
      </c>
      <c r="E107" s="35">
        <v>10</v>
      </c>
      <c r="F107" s="35">
        <v>120</v>
      </c>
      <c r="G107" s="11">
        <v>10</v>
      </c>
      <c r="H107" s="11">
        <v>2204465</v>
      </c>
      <c r="I107" s="16">
        <f t="shared" si="4"/>
        <v>18370.541666666668</v>
      </c>
      <c r="J107" s="45">
        <v>8484.5</v>
      </c>
      <c r="K107" s="16">
        <f t="shared" si="5"/>
        <v>259.82261771465613</v>
      </c>
      <c r="L107" s="17" t="s">
        <v>830</v>
      </c>
      <c r="M107" s="17" t="s">
        <v>831</v>
      </c>
      <c r="N107" s="17" t="s">
        <v>1459</v>
      </c>
      <c r="O107" s="35">
        <v>11735</v>
      </c>
      <c r="P107" s="79">
        <v>12031.51724137931</v>
      </c>
      <c r="Q107" s="79">
        <v>15158.991379310344</v>
      </c>
      <c r="R107" s="79">
        <v>17900.461538461539</v>
      </c>
      <c r="S107" s="122">
        <v>18370.541666666668</v>
      </c>
    </row>
    <row r="108" spans="1:19" ht="27" customHeight="1" x14ac:dyDescent="0.15">
      <c r="A108" s="8">
        <v>105</v>
      </c>
      <c r="B108" s="32" t="s">
        <v>651</v>
      </c>
      <c r="C108" s="20" t="s">
        <v>652</v>
      </c>
      <c r="D108" s="2" t="s">
        <v>658</v>
      </c>
      <c r="E108" s="35">
        <v>20</v>
      </c>
      <c r="F108" s="35">
        <v>99</v>
      </c>
      <c r="G108" s="11">
        <v>10</v>
      </c>
      <c r="H108" s="11">
        <v>2154840</v>
      </c>
      <c r="I108" s="16">
        <f t="shared" si="4"/>
        <v>21766.060606060608</v>
      </c>
      <c r="J108" s="45">
        <v>7741</v>
      </c>
      <c r="K108" s="16">
        <f t="shared" si="5"/>
        <v>278.36713602893684</v>
      </c>
      <c r="L108" s="17" t="s">
        <v>828</v>
      </c>
      <c r="M108" s="17" t="s">
        <v>1460</v>
      </c>
      <c r="N108" s="17" t="s">
        <v>829</v>
      </c>
      <c r="O108" s="35"/>
      <c r="P108" s="79">
        <v>9763.7037037037044</v>
      </c>
      <c r="Q108" s="79">
        <v>9308.1081081081084</v>
      </c>
      <c r="R108" s="79">
        <v>14167.457627118643</v>
      </c>
      <c r="S108" s="122">
        <v>21766.060606060608</v>
      </c>
    </row>
    <row r="109" spans="1:19" ht="27" customHeight="1" x14ac:dyDescent="0.15">
      <c r="A109" s="8">
        <v>106</v>
      </c>
      <c r="B109" s="32" t="s">
        <v>704</v>
      </c>
      <c r="C109" s="20" t="s">
        <v>705</v>
      </c>
      <c r="D109" s="2" t="s">
        <v>117</v>
      </c>
      <c r="E109" s="35">
        <v>20</v>
      </c>
      <c r="F109" s="35">
        <v>208</v>
      </c>
      <c r="G109" s="11">
        <v>28</v>
      </c>
      <c r="H109" s="11">
        <v>5227444</v>
      </c>
      <c r="I109" s="16">
        <f t="shared" si="4"/>
        <v>25131.942307692309</v>
      </c>
      <c r="J109" s="45">
        <v>11142.8</v>
      </c>
      <c r="K109" s="16">
        <f t="shared" si="5"/>
        <v>469.13199554869516</v>
      </c>
      <c r="L109" s="17" t="s">
        <v>1461</v>
      </c>
      <c r="M109" s="17" t="s">
        <v>1462</v>
      </c>
      <c r="N109" s="17" t="s">
        <v>1455</v>
      </c>
      <c r="O109" s="35"/>
      <c r="P109" s="79"/>
      <c r="Q109" s="79">
        <v>14627.894736842105</v>
      </c>
      <c r="R109" s="79">
        <v>22733.476923076923</v>
      </c>
      <c r="S109" s="122">
        <v>25131.942307692309</v>
      </c>
    </row>
    <row r="110" spans="1:19" ht="27" customHeight="1" x14ac:dyDescent="0.15">
      <c r="A110" s="8">
        <v>107</v>
      </c>
      <c r="B110" s="31" t="s">
        <v>1333</v>
      </c>
      <c r="C110" s="9" t="s">
        <v>1463</v>
      </c>
      <c r="D110" s="2" t="s">
        <v>658</v>
      </c>
      <c r="E110" s="35">
        <v>14</v>
      </c>
      <c r="F110" s="35">
        <v>56</v>
      </c>
      <c r="G110" s="11">
        <v>5</v>
      </c>
      <c r="H110" s="11">
        <v>259862</v>
      </c>
      <c r="I110" s="16">
        <f t="shared" si="4"/>
        <v>4640.3928571428569</v>
      </c>
      <c r="J110" s="45">
        <v>224</v>
      </c>
      <c r="K110" s="16">
        <f t="shared" si="5"/>
        <v>1160.0982142857142</v>
      </c>
      <c r="L110" s="13" t="s">
        <v>1186</v>
      </c>
      <c r="M110" s="13" t="s">
        <v>1464</v>
      </c>
      <c r="N110" s="13" t="s">
        <v>1465</v>
      </c>
      <c r="O110" s="35"/>
      <c r="P110" s="79"/>
      <c r="Q110" s="79"/>
      <c r="R110" s="79"/>
      <c r="S110" s="122">
        <v>4640.3928571428569</v>
      </c>
    </row>
    <row r="111" spans="1:19" ht="27" customHeight="1" x14ac:dyDescent="0.15">
      <c r="A111" s="8">
        <v>108</v>
      </c>
      <c r="B111" s="31" t="s">
        <v>1334</v>
      </c>
      <c r="C111" s="9" t="s">
        <v>1335</v>
      </c>
      <c r="D111" s="2" t="s">
        <v>117</v>
      </c>
      <c r="E111" s="35">
        <v>20</v>
      </c>
      <c r="F111" s="35">
        <v>5</v>
      </c>
      <c r="G111" s="11">
        <v>0</v>
      </c>
      <c r="H111" s="11">
        <v>43000</v>
      </c>
      <c r="I111" s="16">
        <f t="shared" si="4"/>
        <v>8600</v>
      </c>
      <c r="J111" s="45">
        <v>215</v>
      </c>
      <c r="K111" s="16">
        <f t="shared" si="5"/>
        <v>200</v>
      </c>
      <c r="L111" s="13" t="s">
        <v>1835</v>
      </c>
      <c r="M111" s="13" t="s">
        <v>1836</v>
      </c>
      <c r="N111" s="13"/>
      <c r="O111" s="35"/>
      <c r="P111" s="79"/>
      <c r="Q111" s="79"/>
      <c r="R111" s="79"/>
      <c r="S111" s="122">
        <v>8600</v>
      </c>
    </row>
    <row r="112" spans="1:19" ht="27" customHeight="1" x14ac:dyDescent="0.15">
      <c r="A112" s="8">
        <v>109</v>
      </c>
      <c r="B112" s="32" t="s">
        <v>411</v>
      </c>
      <c r="C112" s="20" t="s">
        <v>65</v>
      </c>
      <c r="D112" s="2" t="s">
        <v>66</v>
      </c>
      <c r="E112" s="35">
        <v>20</v>
      </c>
      <c r="F112" s="35">
        <v>168</v>
      </c>
      <c r="G112" s="11">
        <v>14</v>
      </c>
      <c r="H112" s="11">
        <v>5143544</v>
      </c>
      <c r="I112" s="16">
        <f t="shared" si="4"/>
        <v>30616.333333333332</v>
      </c>
      <c r="J112" s="45">
        <v>11245</v>
      </c>
      <c r="K112" s="16">
        <f t="shared" si="5"/>
        <v>457.40720320142287</v>
      </c>
      <c r="L112" s="17" t="s">
        <v>899</v>
      </c>
      <c r="M112" s="17" t="s">
        <v>919</v>
      </c>
      <c r="N112" s="17" t="s">
        <v>920</v>
      </c>
      <c r="O112" s="35">
        <v>25793.882352941175</v>
      </c>
      <c r="P112" s="79">
        <v>25117.632432432434</v>
      </c>
      <c r="Q112" s="79">
        <v>21129.940828402367</v>
      </c>
      <c r="R112" s="79">
        <v>25849.874251497007</v>
      </c>
      <c r="S112" s="122">
        <v>30616.333333333332</v>
      </c>
    </row>
    <row r="113" spans="1:19" ht="27" customHeight="1" x14ac:dyDescent="0.15">
      <c r="A113" s="8">
        <v>110</v>
      </c>
      <c r="B113" s="31" t="s">
        <v>412</v>
      </c>
      <c r="C113" s="9" t="s">
        <v>235</v>
      </c>
      <c r="D113" s="10" t="s">
        <v>66</v>
      </c>
      <c r="E113" s="35">
        <v>25</v>
      </c>
      <c r="F113" s="35">
        <v>286</v>
      </c>
      <c r="G113" s="11">
        <v>24</v>
      </c>
      <c r="H113" s="11">
        <v>2210900</v>
      </c>
      <c r="I113" s="16">
        <f t="shared" si="4"/>
        <v>7730.4195804195806</v>
      </c>
      <c r="J113" s="45">
        <v>31940</v>
      </c>
      <c r="K113" s="16">
        <f t="shared" si="5"/>
        <v>69.220413274890419</v>
      </c>
      <c r="L113" s="25" t="s">
        <v>921</v>
      </c>
      <c r="M113" s="25" t="s">
        <v>804</v>
      </c>
      <c r="N113" s="13" t="s">
        <v>1539</v>
      </c>
      <c r="O113" s="35">
        <v>6958.5506329113923</v>
      </c>
      <c r="P113" s="79">
        <v>7023.6962025316452</v>
      </c>
      <c r="Q113" s="79">
        <v>4196.2772727272732</v>
      </c>
      <c r="R113" s="79">
        <v>6002.7158671586712</v>
      </c>
      <c r="S113" s="122">
        <v>7730.4195804195806</v>
      </c>
    </row>
    <row r="114" spans="1:19" ht="27" customHeight="1" x14ac:dyDescent="0.15">
      <c r="A114" s="8">
        <v>111</v>
      </c>
      <c r="B114" s="32" t="s">
        <v>413</v>
      </c>
      <c r="C114" s="20" t="s">
        <v>263</v>
      </c>
      <c r="D114" s="2" t="s">
        <v>66</v>
      </c>
      <c r="E114" s="35">
        <v>10</v>
      </c>
      <c r="F114" s="35">
        <v>130</v>
      </c>
      <c r="G114" s="11">
        <v>10</v>
      </c>
      <c r="H114" s="11">
        <v>1950957</v>
      </c>
      <c r="I114" s="16">
        <f t="shared" si="4"/>
        <v>15007.361538461539</v>
      </c>
      <c r="J114" s="45">
        <v>8424</v>
      </c>
      <c r="K114" s="16">
        <f t="shared" si="5"/>
        <v>231.59508547008548</v>
      </c>
      <c r="L114" s="17" t="s">
        <v>922</v>
      </c>
      <c r="M114" s="17" t="s">
        <v>923</v>
      </c>
      <c r="N114" s="17"/>
      <c r="O114" s="35">
        <v>7413.3898305084749</v>
      </c>
      <c r="P114" s="79">
        <v>8879.5488721804504</v>
      </c>
      <c r="Q114" s="79">
        <v>14197.727272727272</v>
      </c>
      <c r="R114" s="79">
        <v>13086.044776119403</v>
      </c>
      <c r="S114" s="122">
        <v>15007.361538461539</v>
      </c>
    </row>
    <row r="115" spans="1:19" ht="27" customHeight="1" x14ac:dyDescent="0.15">
      <c r="A115" s="8">
        <v>112</v>
      </c>
      <c r="B115" s="32" t="s">
        <v>620</v>
      </c>
      <c r="C115" s="9" t="s">
        <v>616</v>
      </c>
      <c r="D115" s="10" t="s">
        <v>624</v>
      </c>
      <c r="E115" s="35">
        <v>10</v>
      </c>
      <c r="F115" s="35">
        <v>101</v>
      </c>
      <c r="G115" s="11">
        <v>10</v>
      </c>
      <c r="H115" s="11">
        <v>1107882</v>
      </c>
      <c r="I115" s="16">
        <f t="shared" ref="I115:I172" si="6">H115/F115</f>
        <v>10969.128712871287</v>
      </c>
      <c r="J115" s="45">
        <v>5036.1000000000004</v>
      </c>
      <c r="K115" s="16">
        <f t="shared" ref="K115:K172" si="7">H115/J115</f>
        <v>219.98808601894322</v>
      </c>
      <c r="L115" s="13" t="s">
        <v>924</v>
      </c>
      <c r="M115" s="13" t="s">
        <v>1540</v>
      </c>
      <c r="N115" s="13" t="s">
        <v>1541</v>
      </c>
      <c r="O115" s="35"/>
      <c r="P115" s="79" t="e">
        <v>#DIV/0!</v>
      </c>
      <c r="Q115" s="79">
        <v>8443.9607843137255</v>
      </c>
      <c r="R115" s="79">
        <v>12391.709677419354</v>
      </c>
      <c r="S115" s="122">
        <v>10969.128712871287</v>
      </c>
    </row>
    <row r="116" spans="1:19" ht="27" customHeight="1" x14ac:dyDescent="0.15">
      <c r="A116" s="8">
        <v>113</v>
      </c>
      <c r="B116" s="32" t="s">
        <v>414</v>
      </c>
      <c r="C116" s="9" t="s">
        <v>63</v>
      </c>
      <c r="D116" s="10" t="s">
        <v>64</v>
      </c>
      <c r="E116" s="35">
        <v>18</v>
      </c>
      <c r="F116" s="35">
        <v>177</v>
      </c>
      <c r="G116" s="11">
        <v>15</v>
      </c>
      <c r="H116" s="11">
        <v>4615200</v>
      </c>
      <c r="I116" s="16">
        <f t="shared" si="6"/>
        <v>26074.576271186441</v>
      </c>
      <c r="J116" s="45">
        <v>15074.5</v>
      </c>
      <c r="K116" s="16">
        <f t="shared" si="7"/>
        <v>306.15940827224784</v>
      </c>
      <c r="L116" s="13" t="s">
        <v>925</v>
      </c>
      <c r="M116" s="13" t="s">
        <v>926</v>
      </c>
      <c r="N116" s="13" t="s">
        <v>923</v>
      </c>
      <c r="O116" s="35">
        <v>26212.807881773399</v>
      </c>
      <c r="P116" s="79">
        <v>28035.416666666668</v>
      </c>
      <c r="Q116" s="79">
        <v>29673.295454545456</v>
      </c>
      <c r="R116" s="79">
        <v>25694.444444444445</v>
      </c>
      <c r="S116" s="122">
        <v>26074.576271186441</v>
      </c>
    </row>
    <row r="117" spans="1:19" ht="27" customHeight="1" x14ac:dyDescent="0.15">
      <c r="A117" s="8">
        <v>114</v>
      </c>
      <c r="B117" s="32" t="s">
        <v>415</v>
      </c>
      <c r="C117" s="20" t="s">
        <v>1796</v>
      </c>
      <c r="D117" s="2" t="s">
        <v>64</v>
      </c>
      <c r="E117" s="35">
        <v>20</v>
      </c>
      <c r="F117" s="35">
        <v>180</v>
      </c>
      <c r="G117" s="11">
        <v>15</v>
      </c>
      <c r="H117" s="11">
        <v>8601600</v>
      </c>
      <c r="I117" s="16">
        <f t="shared" si="6"/>
        <v>47786.666666666664</v>
      </c>
      <c r="J117" s="45">
        <v>16740</v>
      </c>
      <c r="K117" s="16">
        <f t="shared" si="7"/>
        <v>513.83512544802863</v>
      </c>
      <c r="L117" s="17" t="s">
        <v>1198</v>
      </c>
      <c r="M117" s="17" t="s">
        <v>1199</v>
      </c>
      <c r="N117" s="17" t="s">
        <v>1797</v>
      </c>
      <c r="O117" s="35">
        <v>10184.422110552763</v>
      </c>
      <c r="P117" s="79">
        <v>30026.536312849163</v>
      </c>
      <c r="Q117" s="79">
        <v>35306.923076923078</v>
      </c>
      <c r="R117" s="79">
        <v>49421.465968586388</v>
      </c>
      <c r="S117" s="122">
        <v>47786.666666666664</v>
      </c>
    </row>
    <row r="118" spans="1:19" ht="27" customHeight="1" x14ac:dyDescent="0.15">
      <c r="A118" s="8">
        <v>115</v>
      </c>
      <c r="B118" s="32" t="s">
        <v>416</v>
      </c>
      <c r="C118" s="9" t="s">
        <v>69</v>
      </c>
      <c r="D118" s="10" t="s">
        <v>64</v>
      </c>
      <c r="E118" s="35">
        <v>20</v>
      </c>
      <c r="F118" s="35">
        <v>132</v>
      </c>
      <c r="G118" s="11">
        <v>11</v>
      </c>
      <c r="H118" s="11">
        <v>2436800</v>
      </c>
      <c r="I118" s="16">
        <f t="shared" si="6"/>
        <v>18460.60606060606</v>
      </c>
      <c r="J118" s="45">
        <v>14784</v>
      </c>
      <c r="K118" s="16">
        <f t="shared" si="7"/>
        <v>164.82683982683983</v>
      </c>
      <c r="L118" s="13" t="s">
        <v>1542</v>
      </c>
      <c r="M118" s="13" t="s">
        <v>1543</v>
      </c>
      <c r="N118" s="13" t="s">
        <v>1544</v>
      </c>
      <c r="O118" s="35">
        <v>24297.912087912089</v>
      </c>
      <c r="P118" s="79">
        <v>21221.739130434784</v>
      </c>
      <c r="Q118" s="79">
        <v>20473.484848484848</v>
      </c>
      <c r="R118" s="79">
        <v>20077.862595419847</v>
      </c>
      <c r="S118" s="122">
        <v>18460.60606060606</v>
      </c>
    </row>
    <row r="119" spans="1:19" ht="27" customHeight="1" x14ac:dyDescent="0.15">
      <c r="A119" s="8">
        <v>116</v>
      </c>
      <c r="B119" s="31" t="s">
        <v>417</v>
      </c>
      <c r="C119" s="9" t="s">
        <v>232</v>
      </c>
      <c r="D119" s="10" t="s">
        <v>64</v>
      </c>
      <c r="E119" s="35">
        <v>20</v>
      </c>
      <c r="F119" s="35">
        <v>149</v>
      </c>
      <c r="G119" s="11">
        <v>10</v>
      </c>
      <c r="H119" s="11">
        <v>3114450</v>
      </c>
      <c r="I119" s="16">
        <f t="shared" si="6"/>
        <v>20902.34899328859</v>
      </c>
      <c r="J119" s="45">
        <v>15495</v>
      </c>
      <c r="K119" s="16">
        <f t="shared" si="7"/>
        <v>200.99709583736689</v>
      </c>
      <c r="L119" s="13" t="s">
        <v>927</v>
      </c>
      <c r="M119" s="25" t="s">
        <v>928</v>
      </c>
      <c r="N119" s="13" t="s">
        <v>929</v>
      </c>
      <c r="O119" s="35">
        <v>10547.959183673469</v>
      </c>
      <c r="P119" s="79">
        <v>10615.2</v>
      </c>
      <c r="Q119" s="79">
        <v>15650.688</v>
      </c>
      <c r="R119" s="79">
        <v>20801.68918918919</v>
      </c>
      <c r="S119" s="122">
        <v>20902.34899328859</v>
      </c>
    </row>
    <row r="120" spans="1:19" ht="27" customHeight="1" x14ac:dyDescent="0.15">
      <c r="A120" s="8">
        <v>117</v>
      </c>
      <c r="B120" s="31" t="s">
        <v>930</v>
      </c>
      <c r="C120" s="9" t="s">
        <v>931</v>
      </c>
      <c r="D120" s="10" t="s">
        <v>64</v>
      </c>
      <c r="E120" s="35">
        <v>20</v>
      </c>
      <c r="F120" s="35">
        <v>85</v>
      </c>
      <c r="G120" s="11">
        <v>8</v>
      </c>
      <c r="H120" s="11">
        <v>390515</v>
      </c>
      <c r="I120" s="16">
        <f t="shared" si="6"/>
        <v>4594.2941176470586</v>
      </c>
      <c r="J120" s="45">
        <v>2244</v>
      </c>
      <c r="K120" s="16">
        <f t="shared" si="7"/>
        <v>174.02629233511587</v>
      </c>
      <c r="L120" s="13" t="s">
        <v>747</v>
      </c>
      <c r="M120" s="13" t="s">
        <v>932</v>
      </c>
      <c r="N120" s="13" t="s">
        <v>933</v>
      </c>
      <c r="O120" s="35"/>
      <c r="P120" s="79"/>
      <c r="Q120" s="79"/>
      <c r="R120" s="79">
        <v>3702.5925925925926</v>
      </c>
      <c r="S120" s="122">
        <v>4594.2941176470586</v>
      </c>
    </row>
    <row r="121" spans="1:19" ht="27" customHeight="1" x14ac:dyDescent="0.15">
      <c r="A121" s="8">
        <v>118</v>
      </c>
      <c r="B121" s="31" t="s">
        <v>934</v>
      </c>
      <c r="C121" s="9" t="s">
        <v>935</v>
      </c>
      <c r="D121" s="10" t="s">
        <v>64</v>
      </c>
      <c r="E121" s="35">
        <v>10</v>
      </c>
      <c r="F121" s="35">
        <v>159</v>
      </c>
      <c r="G121" s="11">
        <v>4</v>
      </c>
      <c r="H121" s="11">
        <v>2382329</v>
      </c>
      <c r="I121" s="16">
        <f t="shared" si="6"/>
        <v>14983.201257861636</v>
      </c>
      <c r="J121" s="45">
        <v>12145</v>
      </c>
      <c r="K121" s="16">
        <f t="shared" si="7"/>
        <v>196.15718402634829</v>
      </c>
      <c r="L121" s="13" t="s">
        <v>936</v>
      </c>
      <c r="M121" s="13" t="s">
        <v>937</v>
      </c>
      <c r="N121" s="13" t="s">
        <v>938</v>
      </c>
      <c r="O121" s="35"/>
      <c r="P121" s="79"/>
      <c r="Q121" s="79"/>
      <c r="R121" s="79">
        <v>14202.916666666666</v>
      </c>
      <c r="S121" s="122">
        <v>14983.201257861636</v>
      </c>
    </row>
    <row r="122" spans="1:19" ht="27" customHeight="1" x14ac:dyDescent="0.15">
      <c r="A122" s="8">
        <v>119</v>
      </c>
      <c r="B122" s="31" t="s">
        <v>418</v>
      </c>
      <c r="C122" s="9" t="s">
        <v>22</v>
      </c>
      <c r="D122" s="2" t="s">
        <v>231</v>
      </c>
      <c r="E122" s="35">
        <v>28</v>
      </c>
      <c r="F122" s="35">
        <v>428</v>
      </c>
      <c r="G122" s="46">
        <v>35</v>
      </c>
      <c r="H122" s="46">
        <v>2612700</v>
      </c>
      <c r="I122" s="16">
        <f t="shared" si="6"/>
        <v>6104.4392523364486</v>
      </c>
      <c r="J122" s="45">
        <v>57576</v>
      </c>
      <c r="K122" s="16">
        <f t="shared" si="7"/>
        <v>45.378282617757399</v>
      </c>
      <c r="L122" s="13" t="s">
        <v>909</v>
      </c>
      <c r="M122" s="13" t="s">
        <v>910</v>
      </c>
      <c r="N122" s="13" t="s">
        <v>911</v>
      </c>
      <c r="O122" s="35">
        <v>8030.068181818182</v>
      </c>
      <c r="P122" s="79">
        <v>7047.6658476658477</v>
      </c>
      <c r="Q122" s="79">
        <v>7013.9320388349515</v>
      </c>
      <c r="R122" s="79">
        <v>6570.408163265306</v>
      </c>
      <c r="S122" s="122">
        <v>6104.4392523364486</v>
      </c>
    </row>
    <row r="123" spans="1:19" ht="27" customHeight="1" x14ac:dyDescent="0.15">
      <c r="A123" s="8">
        <v>120</v>
      </c>
      <c r="B123" s="32" t="s">
        <v>419</v>
      </c>
      <c r="C123" s="20" t="s">
        <v>268</v>
      </c>
      <c r="D123" s="2" t="s">
        <v>231</v>
      </c>
      <c r="E123" s="35">
        <v>20</v>
      </c>
      <c r="F123" s="35">
        <v>276</v>
      </c>
      <c r="G123" s="46">
        <v>22</v>
      </c>
      <c r="H123" s="46">
        <v>4041340</v>
      </c>
      <c r="I123" s="16">
        <f t="shared" si="6"/>
        <v>14642.536231884058</v>
      </c>
      <c r="J123" s="45">
        <v>18700.5</v>
      </c>
      <c r="K123" s="16">
        <f t="shared" si="7"/>
        <v>216.10866019625144</v>
      </c>
      <c r="L123" s="13" t="s">
        <v>1533</v>
      </c>
      <c r="M123" s="17" t="s">
        <v>1079</v>
      </c>
      <c r="N123" s="17" t="s">
        <v>1534</v>
      </c>
      <c r="O123" s="35">
        <v>12997.628048780487</v>
      </c>
      <c r="P123" s="79">
        <v>12730.972222222223</v>
      </c>
      <c r="Q123" s="79">
        <v>15648.086734693878</v>
      </c>
      <c r="R123" s="79">
        <v>15797.205882352941</v>
      </c>
      <c r="S123" s="122">
        <v>14642.536231884058</v>
      </c>
    </row>
    <row r="124" spans="1:19" ht="27" customHeight="1" x14ac:dyDescent="0.15">
      <c r="A124" s="8">
        <v>121</v>
      </c>
      <c r="B124" s="32" t="s">
        <v>420</v>
      </c>
      <c r="C124" s="9" t="s">
        <v>713</v>
      </c>
      <c r="D124" s="10" t="s">
        <v>231</v>
      </c>
      <c r="E124" s="35">
        <v>28</v>
      </c>
      <c r="F124" s="35">
        <v>318</v>
      </c>
      <c r="G124" s="11">
        <v>35</v>
      </c>
      <c r="H124" s="11">
        <v>4500557</v>
      </c>
      <c r="I124" s="16">
        <f t="shared" si="6"/>
        <v>14152.694968553458</v>
      </c>
      <c r="J124" s="45">
        <v>20762</v>
      </c>
      <c r="K124" s="16">
        <f t="shared" si="7"/>
        <v>216.7689528947115</v>
      </c>
      <c r="L124" s="13" t="s">
        <v>912</v>
      </c>
      <c r="M124" s="13" t="s">
        <v>913</v>
      </c>
      <c r="N124" s="13" t="s">
        <v>1535</v>
      </c>
      <c r="O124" s="35">
        <v>11935.785123966942</v>
      </c>
      <c r="P124" s="79">
        <v>12859.737827715357</v>
      </c>
      <c r="Q124" s="79">
        <v>15014.890510948906</v>
      </c>
      <c r="R124" s="79">
        <v>14503.692307692309</v>
      </c>
      <c r="S124" s="122">
        <v>14152.694968553458</v>
      </c>
    </row>
    <row r="125" spans="1:19" ht="27" customHeight="1" x14ac:dyDescent="0.15">
      <c r="A125" s="8">
        <v>122</v>
      </c>
      <c r="B125" s="32" t="s">
        <v>685</v>
      </c>
      <c r="C125" s="9" t="s">
        <v>683</v>
      </c>
      <c r="D125" s="10" t="s">
        <v>687</v>
      </c>
      <c r="E125" s="35">
        <v>20</v>
      </c>
      <c r="F125" s="35">
        <v>62</v>
      </c>
      <c r="G125" s="11">
        <v>5</v>
      </c>
      <c r="H125" s="11">
        <v>455866</v>
      </c>
      <c r="I125" s="16">
        <f t="shared" si="6"/>
        <v>7352.677419354839</v>
      </c>
      <c r="J125" s="45">
        <v>2524</v>
      </c>
      <c r="K125" s="16">
        <f t="shared" si="7"/>
        <v>180.61251980982567</v>
      </c>
      <c r="L125" s="13" t="s">
        <v>1538</v>
      </c>
      <c r="M125" s="13" t="s">
        <v>1537</v>
      </c>
      <c r="N125" s="13" t="s">
        <v>1536</v>
      </c>
      <c r="O125" s="35"/>
      <c r="P125" s="79"/>
      <c r="Q125" s="79">
        <v>5909.7674418604647</v>
      </c>
      <c r="R125" s="79">
        <v>6691.545454545455</v>
      </c>
      <c r="S125" s="122">
        <v>7352.677419354839</v>
      </c>
    </row>
    <row r="126" spans="1:19" ht="27" customHeight="1" x14ac:dyDescent="0.15">
      <c r="A126" s="8">
        <v>123</v>
      </c>
      <c r="B126" s="32" t="s">
        <v>643</v>
      </c>
      <c r="C126" s="9" t="s">
        <v>644</v>
      </c>
      <c r="D126" s="10" t="s">
        <v>659</v>
      </c>
      <c r="E126" s="35">
        <v>14</v>
      </c>
      <c r="F126" s="35">
        <v>156</v>
      </c>
      <c r="G126" s="11">
        <v>13</v>
      </c>
      <c r="H126" s="11">
        <v>3145480</v>
      </c>
      <c r="I126" s="16">
        <f t="shared" si="6"/>
        <v>20163.333333333332</v>
      </c>
      <c r="J126" s="45">
        <v>20982</v>
      </c>
      <c r="K126" s="16">
        <f t="shared" si="7"/>
        <v>149.91325898389096</v>
      </c>
      <c r="L126" s="13" t="s">
        <v>914</v>
      </c>
      <c r="M126" s="13" t="s">
        <v>915</v>
      </c>
      <c r="N126" s="13"/>
      <c r="O126" s="35"/>
      <c r="P126" s="79">
        <v>20322.115384615383</v>
      </c>
      <c r="Q126" s="79">
        <v>21800</v>
      </c>
      <c r="R126" s="79">
        <v>22000.714285714286</v>
      </c>
      <c r="S126" s="122">
        <v>20163.333333333332</v>
      </c>
    </row>
    <row r="127" spans="1:19" ht="27" customHeight="1" x14ac:dyDescent="0.15">
      <c r="A127" s="8">
        <v>124</v>
      </c>
      <c r="B127" s="32" t="s">
        <v>653</v>
      </c>
      <c r="C127" s="9" t="s">
        <v>654</v>
      </c>
      <c r="D127" s="10" t="s">
        <v>673</v>
      </c>
      <c r="E127" s="35">
        <v>20</v>
      </c>
      <c r="F127" s="35">
        <v>132</v>
      </c>
      <c r="G127" s="11">
        <v>12</v>
      </c>
      <c r="H127" s="11">
        <v>1469220</v>
      </c>
      <c r="I127" s="16">
        <f t="shared" si="6"/>
        <v>11130.454545454546</v>
      </c>
      <c r="J127" s="45">
        <v>8943</v>
      </c>
      <c r="K127" s="16">
        <f t="shared" si="7"/>
        <v>164.28715196242871</v>
      </c>
      <c r="L127" s="13" t="s">
        <v>916</v>
      </c>
      <c r="M127" s="13" t="s">
        <v>918</v>
      </c>
      <c r="N127" s="13" t="s">
        <v>917</v>
      </c>
      <c r="O127" s="35"/>
      <c r="P127" s="79">
        <v>5544</v>
      </c>
      <c r="Q127" s="79">
        <v>10159.774193548386</v>
      </c>
      <c r="R127" s="79">
        <v>10490.681818181818</v>
      </c>
      <c r="S127" s="122">
        <v>11130.454545454546</v>
      </c>
    </row>
    <row r="128" spans="1:19" ht="27" customHeight="1" x14ac:dyDescent="0.15">
      <c r="A128" s="8">
        <v>125</v>
      </c>
      <c r="B128" s="32" t="s">
        <v>421</v>
      </c>
      <c r="C128" s="9" t="s">
        <v>218</v>
      </c>
      <c r="D128" s="10" t="s">
        <v>85</v>
      </c>
      <c r="E128" s="35">
        <v>34</v>
      </c>
      <c r="F128" s="35">
        <v>591</v>
      </c>
      <c r="G128" s="11">
        <v>58</v>
      </c>
      <c r="H128" s="11">
        <v>6386438</v>
      </c>
      <c r="I128" s="16">
        <f t="shared" si="6"/>
        <v>10806.155668358713</v>
      </c>
      <c r="J128" s="45">
        <v>25885</v>
      </c>
      <c r="K128" s="16">
        <f t="shared" si="7"/>
        <v>246.72350782306356</v>
      </c>
      <c r="L128" s="25" t="s">
        <v>1023</v>
      </c>
      <c r="M128" s="13" t="s">
        <v>1022</v>
      </c>
      <c r="N128" s="13" t="s">
        <v>1592</v>
      </c>
      <c r="O128" s="35">
        <v>10498.985386221295</v>
      </c>
      <c r="P128" s="79">
        <v>12078.572340425531</v>
      </c>
      <c r="Q128" s="79">
        <v>11059.90328820116</v>
      </c>
      <c r="R128" s="79">
        <v>10312.24</v>
      </c>
      <c r="S128" s="122">
        <v>10806.155668358713</v>
      </c>
    </row>
    <row r="129" spans="1:19" ht="27" customHeight="1" x14ac:dyDescent="0.15">
      <c r="A129" s="8">
        <v>126</v>
      </c>
      <c r="B129" s="32" t="s">
        <v>422</v>
      </c>
      <c r="C129" s="9" t="s">
        <v>1594</v>
      </c>
      <c r="D129" s="2" t="s">
        <v>85</v>
      </c>
      <c r="E129" s="35">
        <v>34</v>
      </c>
      <c r="F129" s="35">
        <v>270</v>
      </c>
      <c r="G129" s="46">
        <v>28</v>
      </c>
      <c r="H129" s="46">
        <v>5147230</v>
      </c>
      <c r="I129" s="16">
        <f t="shared" si="6"/>
        <v>19063.814814814814</v>
      </c>
      <c r="J129" s="45">
        <v>20152</v>
      </c>
      <c r="K129" s="16">
        <f t="shared" si="7"/>
        <v>255.42030567685589</v>
      </c>
      <c r="L129" s="25" t="s">
        <v>772</v>
      </c>
      <c r="M129" s="13" t="s">
        <v>1024</v>
      </c>
      <c r="N129" s="13" t="s">
        <v>1025</v>
      </c>
      <c r="O129" s="35">
        <v>16864.090909090908</v>
      </c>
      <c r="P129" s="79">
        <v>16364.554455445545</v>
      </c>
      <c r="Q129" s="79">
        <v>17434.606965174131</v>
      </c>
      <c r="R129" s="79">
        <v>18601.5625</v>
      </c>
      <c r="S129" s="122">
        <v>19063.814814814814</v>
      </c>
    </row>
    <row r="130" spans="1:19" ht="27" customHeight="1" x14ac:dyDescent="0.15">
      <c r="A130" s="8">
        <v>127</v>
      </c>
      <c r="B130" s="31" t="s">
        <v>423</v>
      </c>
      <c r="C130" s="9" t="s">
        <v>230</v>
      </c>
      <c r="D130" s="2" t="s">
        <v>85</v>
      </c>
      <c r="E130" s="35">
        <v>14</v>
      </c>
      <c r="F130" s="35">
        <v>256</v>
      </c>
      <c r="G130" s="46">
        <v>21</v>
      </c>
      <c r="H130" s="46">
        <v>3222540</v>
      </c>
      <c r="I130" s="16">
        <f t="shared" si="6"/>
        <v>12588.046875</v>
      </c>
      <c r="J130" s="45">
        <v>15138</v>
      </c>
      <c r="K130" s="16">
        <f t="shared" si="7"/>
        <v>212.87752675386446</v>
      </c>
      <c r="L130" s="13" t="s">
        <v>1026</v>
      </c>
      <c r="M130" s="13" t="s">
        <v>1027</v>
      </c>
      <c r="N130" s="13" t="s">
        <v>1028</v>
      </c>
      <c r="O130" s="35">
        <v>9100.8288288288295</v>
      </c>
      <c r="P130" s="79">
        <v>7931.8158567774935</v>
      </c>
      <c r="Q130" s="79">
        <v>6483.0717592592591</v>
      </c>
      <c r="R130" s="79">
        <v>9319.7655172413797</v>
      </c>
      <c r="S130" s="122">
        <v>12588.046875</v>
      </c>
    </row>
    <row r="131" spans="1:19" ht="27" customHeight="1" x14ac:dyDescent="0.15">
      <c r="A131" s="8">
        <v>128</v>
      </c>
      <c r="B131" s="32" t="s">
        <v>424</v>
      </c>
      <c r="C131" s="9" t="s">
        <v>84</v>
      </c>
      <c r="D131" s="10" t="s">
        <v>85</v>
      </c>
      <c r="E131" s="35">
        <v>32</v>
      </c>
      <c r="F131" s="35">
        <v>252</v>
      </c>
      <c r="G131" s="11">
        <v>23</v>
      </c>
      <c r="H131" s="11">
        <v>7428020</v>
      </c>
      <c r="I131" s="16">
        <f t="shared" si="6"/>
        <v>29476.269841269841</v>
      </c>
      <c r="J131" s="45">
        <v>24582</v>
      </c>
      <c r="K131" s="16">
        <f t="shared" si="7"/>
        <v>302.17313481409161</v>
      </c>
      <c r="L131" s="13" t="s">
        <v>1248</v>
      </c>
      <c r="M131" s="13" t="s">
        <v>1249</v>
      </c>
      <c r="N131" s="13" t="s">
        <v>1250</v>
      </c>
      <c r="O131" s="35">
        <v>25865.837004405286</v>
      </c>
      <c r="P131" s="79">
        <v>27659.470588235294</v>
      </c>
      <c r="Q131" s="79">
        <v>28244.4918699187</v>
      </c>
      <c r="R131" s="79">
        <v>26298.695652173912</v>
      </c>
      <c r="S131" s="122">
        <v>29476.269841269841</v>
      </c>
    </row>
    <row r="132" spans="1:19" ht="27" customHeight="1" x14ac:dyDescent="0.15">
      <c r="A132" s="8">
        <v>129</v>
      </c>
      <c r="B132" s="31" t="s">
        <v>425</v>
      </c>
      <c r="C132" s="9" t="s">
        <v>199</v>
      </c>
      <c r="D132" s="10" t="s">
        <v>85</v>
      </c>
      <c r="E132" s="35">
        <v>10</v>
      </c>
      <c r="F132" s="35">
        <v>36</v>
      </c>
      <c r="G132" s="11">
        <v>3</v>
      </c>
      <c r="H132" s="11">
        <v>393600</v>
      </c>
      <c r="I132" s="16">
        <f t="shared" si="6"/>
        <v>10933.333333333334</v>
      </c>
      <c r="J132" s="45">
        <v>1398</v>
      </c>
      <c r="K132" s="16">
        <f t="shared" si="7"/>
        <v>281.54506437768242</v>
      </c>
      <c r="L132" s="13" t="s">
        <v>872</v>
      </c>
      <c r="M132" s="25" t="s">
        <v>1030</v>
      </c>
      <c r="N132" s="13" t="s">
        <v>1029</v>
      </c>
      <c r="O132" s="35">
        <v>11447.916666666666</v>
      </c>
      <c r="P132" s="79">
        <v>13521.951219512195</v>
      </c>
      <c r="Q132" s="79">
        <v>10003.448275862069</v>
      </c>
      <c r="R132" s="79">
        <v>10050</v>
      </c>
      <c r="S132" s="122">
        <v>10933.333333333334</v>
      </c>
    </row>
    <row r="133" spans="1:19" ht="27" customHeight="1" x14ac:dyDescent="0.15">
      <c r="A133" s="8">
        <v>130</v>
      </c>
      <c r="B133" s="32" t="s">
        <v>331</v>
      </c>
      <c r="C133" s="9" t="s">
        <v>226</v>
      </c>
      <c r="D133" s="10" t="s">
        <v>85</v>
      </c>
      <c r="E133" s="35">
        <v>10</v>
      </c>
      <c r="F133" s="35">
        <v>126</v>
      </c>
      <c r="G133" s="11">
        <v>11</v>
      </c>
      <c r="H133" s="11">
        <v>1868493</v>
      </c>
      <c r="I133" s="16">
        <f t="shared" si="6"/>
        <v>14829.309523809523</v>
      </c>
      <c r="J133" s="45">
        <v>5882</v>
      </c>
      <c r="K133" s="16">
        <f t="shared" si="7"/>
        <v>317.66286977218635</v>
      </c>
      <c r="L133" s="13" t="s">
        <v>1031</v>
      </c>
      <c r="M133" s="25" t="s">
        <v>1032</v>
      </c>
      <c r="N133" s="13" t="s">
        <v>1033</v>
      </c>
      <c r="O133" s="35">
        <v>12151.718181818182</v>
      </c>
      <c r="P133" s="79">
        <v>12081.067164179105</v>
      </c>
      <c r="Q133" s="79">
        <v>12277.984615384616</v>
      </c>
      <c r="R133" s="79">
        <v>14228.785123966942</v>
      </c>
      <c r="S133" s="122">
        <v>14829.309523809523</v>
      </c>
    </row>
    <row r="134" spans="1:19" ht="27" customHeight="1" x14ac:dyDescent="0.15">
      <c r="A134" s="8">
        <v>131</v>
      </c>
      <c r="B134" s="32" t="s">
        <v>426</v>
      </c>
      <c r="C134" s="9" t="s">
        <v>242</v>
      </c>
      <c r="D134" s="10" t="s">
        <v>85</v>
      </c>
      <c r="E134" s="35">
        <v>14</v>
      </c>
      <c r="F134" s="35">
        <v>197</v>
      </c>
      <c r="G134" s="11">
        <v>17</v>
      </c>
      <c r="H134" s="11">
        <v>2365201</v>
      </c>
      <c r="I134" s="16">
        <f t="shared" si="6"/>
        <v>12006.096446700507</v>
      </c>
      <c r="J134" s="45">
        <v>12316</v>
      </c>
      <c r="K134" s="16">
        <f t="shared" si="7"/>
        <v>192.04295225722637</v>
      </c>
      <c r="L134" s="13" t="s">
        <v>1035</v>
      </c>
      <c r="M134" s="13" t="s">
        <v>1595</v>
      </c>
      <c r="N134" s="13" t="s">
        <v>1034</v>
      </c>
      <c r="O134" s="35">
        <v>12708.553719008265</v>
      </c>
      <c r="P134" s="79">
        <v>11997.866242038217</v>
      </c>
      <c r="Q134" s="79">
        <v>12392.391304347826</v>
      </c>
      <c r="R134" s="79">
        <v>12066.65</v>
      </c>
      <c r="S134" s="122">
        <v>12006.096446700507</v>
      </c>
    </row>
    <row r="135" spans="1:19" ht="27" customHeight="1" x14ac:dyDescent="0.15">
      <c r="A135" s="8">
        <v>132</v>
      </c>
      <c r="B135" s="32" t="s">
        <v>427</v>
      </c>
      <c r="C135" s="20" t="s">
        <v>31</v>
      </c>
      <c r="D135" s="2" t="s">
        <v>85</v>
      </c>
      <c r="E135" s="35">
        <v>15</v>
      </c>
      <c r="F135" s="35">
        <v>247</v>
      </c>
      <c r="G135" s="11">
        <v>21</v>
      </c>
      <c r="H135" s="11">
        <v>3660520</v>
      </c>
      <c r="I135" s="16">
        <f t="shared" si="6"/>
        <v>14819.91902834008</v>
      </c>
      <c r="J135" s="45">
        <v>18304</v>
      </c>
      <c r="K135" s="16">
        <f t="shared" si="7"/>
        <v>199.9847027972028</v>
      </c>
      <c r="L135" s="17" t="s">
        <v>1036</v>
      </c>
      <c r="M135" s="17"/>
      <c r="N135" s="17"/>
      <c r="O135" s="35">
        <v>12123.063063063064</v>
      </c>
      <c r="P135" s="79">
        <v>11995.128205128205</v>
      </c>
      <c r="Q135" s="79">
        <v>14959.060402684563</v>
      </c>
      <c r="R135" s="79">
        <v>14408.60465116279</v>
      </c>
      <c r="S135" s="122">
        <v>14819.91902834008</v>
      </c>
    </row>
    <row r="136" spans="1:19" ht="27" customHeight="1" x14ac:dyDescent="0.15">
      <c r="A136" s="8">
        <v>133</v>
      </c>
      <c r="B136" s="32" t="s">
        <v>428</v>
      </c>
      <c r="C136" s="9" t="s">
        <v>221</v>
      </c>
      <c r="D136" s="10" t="s">
        <v>85</v>
      </c>
      <c r="E136" s="35">
        <v>15</v>
      </c>
      <c r="F136" s="35">
        <v>216</v>
      </c>
      <c r="G136" s="11">
        <v>18</v>
      </c>
      <c r="H136" s="11">
        <v>2150610</v>
      </c>
      <c r="I136" s="16">
        <f t="shared" si="6"/>
        <v>9956.5277777777774</v>
      </c>
      <c r="J136" s="45">
        <v>7518</v>
      </c>
      <c r="K136" s="16">
        <f t="shared" si="7"/>
        <v>286.06145251396646</v>
      </c>
      <c r="L136" s="13" t="s">
        <v>1830</v>
      </c>
      <c r="M136" s="13" t="s">
        <v>1307</v>
      </c>
      <c r="N136" s="13" t="s">
        <v>1831</v>
      </c>
      <c r="O136" s="35">
        <v>6761.8421052631575</v>
      </c>
      <c r="P136" s="79">
        <v>5489.6551724137935</v>
      </c>
      <c r="Q136" s="79">
        <v>6256.2371134020623</v>
      </c>
      <c r="R136" s="79">
        <v>7484.5714285714284</v>
      </c>
      <c r="S136" s="122">
        <v>9956.5277777777774</v>
      </c>
    </row>
    <row r="137" spans="1:19" ht="27" customHeight="1" x14ac:dyDescent="0.15">
      <c r="A137" s="8">
        <v>134</v>
      </c>
      <c r="B137" s="32" t="s">
        <v>1287</v>
      </c>
      <c r="C137" s="9" t="s">
        <v>1288</v>
      </c>
      <c r="D137" s="10" t="s">
        <v>85</v>
      </c>
      <c r="E137" s="35"/>
      <c r="F137" s="35"/>
      <c r="G137" s="11"/>
      <c r="H137" s="11"/>
      <c r="I137" s="16" t="e">
        <f t="shared" si="6"/>
        <v>#DIV/0!</v>
      </c>
      <c r="J137" s="45"/>
      <c r="K137" s="16" t="e">
        <f t="shared" si="7"/>
        <v>#DIV/0!</v>
      </c>
      <c r="L137" s="13"/>
      <c r="M137" s="13"/>
      <c r="N137" s="13"/>
      <c r="O137" s="35"/>
      <c r="P137" s="79"/>
      <c r="Q137" s="79"/>
      <c r="R137" s="79"/>
      <c r="S137" s="122" t="e">
        <v>#DIV/0!</v>
      </c>
    </row>
    <row r="138" spans="1:19" ht="27" customHeight="1" x14ac:dyDescent="0.15">
      <c r="A138" s="8">
        <v>135</v>
      </c>
      <c r="B138" s="32" t="s">
        <v>1037</v>
      </c>
      <c r="C138" s="9" t="s">
        <v>1038</v>
      </c>
      <c r="D138" s="10" t="s">
        <v>85</v>
      </c>
      <c r="E138" s="35">
        <v>20</v>
      </c>
      <c r="F138" s="35">
        <v>154</v>
      </c>
      <c r="G138" s="11">
        <v>17</v>
      </c>
      <c r="H138" s="11">
        <v>3874848</v>
      </c>
      <c r="I138" s="16">
        <f t="shared" si="6"/>
        <v>25161.35064935065</v>
      </c>
      <c r="J138" s="45">
        <v>9846.5</v>
      </c>
      <c r="K138" s="16">
        <f t="shared" si="7"/>
        <v>393.52541512212463</v>
      </c>
      <c r="L138" s="13" t="s">
        <v>1596</v>
      </c>
      <c r="M138" s="13" t="s">
        <v>1597</v>
      </c>
      <c r="N138" s="13" t="s">
        <v>1598</v>
      </c>
      <c r="O138" s="35"/>
      <c r="P138" s="79"/>
      <c r="Q138" s="79"/>
      <c r="R138" s="79">
        <v>29893.623188405796</v>
      </c>
      <c r="S138" s="122">
        <v>25161.35064935065</v>
      </c>
    </row>
    <row r="139" spans="1:19" ht="27" customHeight="1" x14ac:dyDescent="0.15">
      <c r="A139" s="8">
        <v>136</v>
      </c>
      <c r="B139" s="32" t="s">
        <v>716</v>
      </c>
      <c r="C139" s="9" t="s">
        <v>640</v>
      </c>
      <c r="D139" s="10" t="s">
        <v>85</v>
      </c>
      <c r="E139" s="35">
        <v>20</v>
      </c>
      <c r="F139" s="35">
        <v>189</v>
      </c>
      <c r="G139" s="11">
        <v>15</v>
      </c>
      <c r="H139" s="11">
        <v>3577888</v>
      </c>
      <c r="I139" s="16">
        <f t="shared" si="6"/>
        <v>18930.624338624337</v>
      </c>
      <c r="J139" s="45">
        <v>15548</v>
      </c>
      <c r="K139" s="16">
        <f t="shared" si="7"/>
        <v>230.11885773089787</v>
      </c>
      <c r="L139" s="13" t="s">
        <v>1041</v>
      </c>
      <c r="M139" s="13" t="s">
        <v>1040</v>
      </c>
      <c r="N139" s="13" t="s">
        <v>1039</v>
      </c>
      <c r="O139" s="35"/>
      <c r="P139" s="79"/>
      <c r="Q139" s="79">
        <v>17377.354166666668</v>
      </c>
      <c r="R139" s="79">
        <v>16810.778523489931</v>
      </c>
      <c r="S139" s="122">
        <v>18930.624338624337</v>
      </c>
    </row>
    <row r="140" spans="1:19" ht="27" customHeight="1" x14ac:dyDescent="0.15">
      <c r="A140" s="8">
        <v>137</v>
      </c>
      <c r="B140" s="32" t="s">
        <v>721</v>
      </c>
      <c r="C140" s="9" t="s">
        <v>722</v>
      </c>
      <c r="D140" s="10" t="s">
        <v>85</v>
      </c>
      <c r="E140" s="35">
        <v>14</v>
      </c>
      <c r="F140" s="35">
        <v>105</v>
      </c>
      <c r="G140" s="11">
        <v>10</v>
      </c>
      <c r="H140" s="11">
        <v>1154166</v>
      </c>
      <c r="I140" s="16">
        <f t="shared" si="6"/>
        <v>10992.057142857142</v>
      </c>
      <c r="J140" s="45">
        <v>13776</v>
      </c>
      <c r="K140" s="16">
        <f t="shared" si="7"/>
        <v>83.780923344947738</v>
      </c>
      <c r="L140" s="13" t="s">
        <v>746</v>
      </c>
      <c r="M140" s="13" t="s">
        <v>1812</v>
      </c>
      <c r="N140" s="13" t="s">
        <v>1813</v>
      </c>
      <c r="O140" s="35"/>
      <c r="P140" s="79"/>
      <c r="Q140" s="79">
        <v>6605.44</v>
      </c>
      <c r="R140" s="79">
        <v>8666.8425925925931</v>
      </c>
      <c r="S140" s="122">
        <v>10992.057142857142</v>
      </c>
    </row>
    <row r="141" spans="1:19" ht="27" customHeight="1" x14ac:dyDescent="0.15">
      <c r="A141" s="8">
        <v>138</v>
      </c>
      <c r="B141" s="32" t="s">
        <v>723</v>
      </c>
      <c r="C141" s="20" t="s">
        <v>724</v>
      </c>
      <c r="D141" s="10" t="s">
        <v>85</v>
      </c>
      <c r="E141" s="35">
        <v>14</v>
      </c>
      <c r="F141" s="35">
        <v>152</v>
      </c>
      <c r="G141" s="11">
        <v>14</v>
      </c>
      <c r="H141" s="11">
        <v>1027120</v>
      </c>
      <c r="I141" s="16">
        <f t="shared" si="6"/>
        <v>6757.3684210526317</v>
      </c>
      <c r="J141" s="45">
        <v>6123</v>
      </c>
      <c r="K141" s="16">
        <f t="shared" si="7"/>
        <v>167.7478360280908</v>
      </c>
      <c r="L141" s="13" t="s">
        <v>1318</v>
      </c>
      <c r="M141" s="13" t="s">
        <v>1319</v>
      </c>
      <c r="N141" s="13" t="s">
        <v>1320</v>
      </c>
      <c r="O141" s="35"/>
      <c r="P141" s="79"/>
      <c r="Q141" s="79">
        <v>9106.8709677419356</v>
      </c>
      <c r="R141" s="79">
        <v>7261.7307692307695</v>
      </c>
      <c r="S141" s="122">
        <v>6757.3684210526317</v>
      </c>
    </row>
    <row r="142" spans="1:19" ht="27" customHeight="1" x14ac:dyDescent="0.15">
      <c r="A142" s="8">
        <v>139</v>
      </c>
      <c r="B142" s="32" t="s">
        <v>1042</v>
      </c>
      <c r="C142" s="20" t="s">
        <v>1043</v>
      </c>
      <c r="D142" s="10" t="s">
        <v>85</v>
      </c>
      <c r="E142" s="35">
        <v>10</v>
      </c>
      <c r="F142" s="35">
        <v>49</v>
      </c>
      <c r="G142" s="11">
        <v>5</v>
      </c>
      <c r="H142" s="11">
        <v>441958</v>
      </c>
      <c r="I142" s="16">
        <f t="shared" si="6"/>
        <v>9019.5510204081638</v>
      </c>
      <c r="J142" s="45">
        <v>1679</v>
      </c>
      <c r="K142" s="16">
        <f t="shared" si="7"/>
        <v>263.22692078618223</v>
      </c>
      <c r="L142" s="13" t="s">
        <v>885</v>
      </c>
      <c r="M142" s="13" t="s">
        <v>1605</v>
      </c>
      <c r="N142" s="13" t="s">
        <v>1606</v>
      </c>
      <c r="O142" s="35"/>
      <c r="P142" s="79"/>
      <c r="Q142" s="79"/>
      <c r="R142" s="79">
        <v>16270.2</v>
      </c>
      <c r="S142" s="79">
        <v>9019.5510204081638</v>
      </c>
    </row>
    <row r="143" spans="1:19" ht="27" customHeight="1" x14ac:dyDescent="0.15">
      <c r="A143" s="8">
        <v>140</v>
      </c>
      <c r="B143" s="116" t="s">
        <v>1351</v>
      </c>
      <c r="C143" s="20" t="s">
        <v>1352</v>
      </c>
      <c r="D143" s="2" t="s">
        <v>85</v>
      </c>
      <c r="E143" s="35">
        <v>14</v>
      </c>
      <c r="F143" s="35">
        <v>122</v>
      </c>
      <c r="G143" s="46">
        <v>14</v>
      </c>
      <c r="H143" s="46">
        <v>1321850</v>
      </c>
      <c r="I143" s="16">
        <f t="shared" si="6"/>
        <v>10834.836065573771</v>
      </c>
      <c r="J143" s="45">
        <v>7988</v>
      </c>
      <c r="K143" s="16">
        <f t="shared" si="7"/>
        <v>165.47946920380571</v>
      </c>
      <c r="L143" s="17" t="s">
        <v>1599</v>
      </c>
      <c r="M143" s="17" t="s">
        <v>1600</v>
      </c>
      <c r="N143" s="17" t="s">
        <v>1601</v>
      </c>
      <c r="O143" s="79"/>
      <c r="P143" s="79"/>
      <c r="Q143" s="79"/>
      <c r="R143" s="65"/>
      <c r="S143" s="126">
        <v>10834.836065573771</v>
      </c>
    </row>
    <row r="144" spans="1:19" ht="27" customHeight="1" x14ac:dyDescent="0.15">
      <c r="A144" s="8">
        <v>141</v>
      </c>
      <c r="B144" s="116" t="s">
        <v>1353</v>
      </c>
      <c r="C144" s="20" t="s">
        <v>1354</v>
      </c>
      <c r="D144" s="2" t="s">
        <v>85</v>
      </c>
      <c r="E144" s="35">
        <v>20</v>
      </c>
      <c r="F144" s="35">
        <v>20</v>
      </c>
      <c r="G144" s="46">
        <v>5</v>
      </c>
      <c r="H144" s="46">
        <v>133400</v>
      </c>
      <c r="I144" s="16">
        <f t="shared" si="6"/>
        <v>6670</v>
      </c>
      <c r="J144" s="45">
        <v>1649</v>
      </c>
      <c r="K144" s="16">
        <f t="shared" si="7"/>
        <v>80.897513644633108</v>
      </c>
      <c r="L144" s="17" t="s">
        <v>1602</v>
      </c>
      <c r="M144" s="17" t="s">
        <v>1603</v>
      </c>
      <c r="N144" s="17" t="s">
        <v>1604</v>
      </c>
      <c r="O144" s="79"/>
      <c r="P144" s="79"/>
      <c r="Q144" s="79"/>
      <c r="R144" s="65"/>
      <c r="S144" s="126">
        <v>6670</v>
      </c>
    </row>
    <row r="145" spans="1:61" ht="27" customHeight="1" x14ac:dyDescent="0.15">
      <c r="A145" s="8">
        <v>142</v>
      </c>
      <c r="B145" s="116" t="s">
        <v>1355</v>
      </c>
      <c r="C145" s="20" t="s">
        <v>1356</v>
      </c>
      <c r="D145" s="2" t="s">
        <v>85</v>
      </c>
      <c r="E145" s="35">
        <v>14</v>
      </c>
      <c r="F145" s="35">
        <v>16</v>
      </c>
      <c r="G145" s="46">
        <v>7</v>
      </c>
      <c r="H145" s="46">
        <v>130110</v>
      </c>
      <c r="I145" s="16">
        <f t="shared" si="6"/>
        <v>8131.875</v>
      </c>
      <c r="J145" s="45">
        <v>822</v>
      </c>
      <c r="K145" s="16">
        <f t="shared" si="7"/>
        <v>158.28467153284672</v>
      </c>
      <c r="L145" s="17" t="s">
        <v>1846</v>
      </c>
      <c r="M145" s="17" t="s">
        <v>1847</v>
      </c>
      <c r="N145" s="17" t="s">
        <v>1848</v>
      </c>
      <c r="O145" s="79"/>
      <c r="P145" s="79"/>
      <c r="Q145" s="79"/>
      <c r="R145" s="65"/>
      <c r="S145" s="126">
        <v>8131.875</v>
      </c>
    </row>
    <row r="146" spans="1:61" ht="27" customHeight="1" x14ac:dyDescent="0.15">
      <c r="A146" s="8">
        <v>143</v>
      </c>
      <c r="B146" s="32" t="s">
        <v>429</v>
      </c>
      <c r="C146" s="20" t="s">
        <v>160</v>
      </c>
      <c r="D146" s="10" t="s">
        <v>99</v>
      </c>
      <c r="E146" s="35">
        <v>15</v>
      </c>
      <c r="F146" s="35">
        <v>152</v>
      </c>
      <c r="G146" s="11">
        <v>13</v>
      </c>
      <c r="H146" s="11">
        <v>2908000</v>
      </c>
      <c r="I146" s="16">
        <f t="shared" si="6"/>
        <v>19131.57894736842</v>
      </c>
      <c r="J146" s="45">
        <v>22884</v>
      </c>
      <c r="K146" s="16">
        <f t="shared" si="7"/>
        <v>127.07568606886908</v>
      </c>
      <c r="L146" s="13" t="s">
        <v>1210</v>
      </c>
      <c r="M146" s="13" t="s">
        <v>792</v>
      </c>
      <c r="N146" s="13" t="s">
        <v>864</v>
      </c>
      <c r="O146" s="35">
        <v>15344.827586206897</v>
      </c>
      <c r="P146" s="79">
        <v>16571.394557823129</v>
      </c>
      <c r="Q146" s="79">
        <v>14173.076923076924</v>
      </c>
      <c r="R146" s="79">
        <v>14269.23076923077</v>
      </c>
      <c r="S146" s="122">
        <v>19131.57894736842</v>
      </c>
    </row>
    <row r="147" spans="1:61" s="71" customFormat="1" ht="27" customHeight="1" x14ac:dyDescent="0.15">
      <c r="A147" s="8">
        <v>144</v>
      </c>
      <c r="B147" s="32" t="s">
        <v>430</v>
      </c>
      <c r="C147" s="20" t="s">
        <v>296</v>
      </c>
      <c r="D147" s="10" t="s">
        <v>99</v>
      </c>
      <c r="E147" s="35">
        <v>10</v>
      </c>
      <c r="F147" s="35">
        <v>34</v>
      </c>
      <c r="G147" s="11">
        <v>3</v>
      </c>
      <c r="H147" s="11">
        <v>10950</v>
      </c>
      <c r="I147" s="16">
        <f t="shared" si="6"/>
        <v>322.05882352941177</v>
      </c>
      <c r="J147" s="45">
        <v>365</v>
      </c>
      <c r="K147" s="16">
        <f t="shared" si="7"/>
        <v>30</v>
      </c>
      <c r="L147" s="13"/>
      <c r="M147" s="13"/>
      <c r="N147" s="13"/>
      <c r="O147" s="35">
        <v>1837.5</v>
      </c>
      <c r="P147" s="79" t="e">
        <v>#DIV/0!</v>
      </c>
      <c r="Q147" s="79">
        <v>0</v>
      </c>
      <c r="R147" s="79" t="e">
        <v>#DIV/0!</v>
      </c>
      <c r="S147" s="122">
        <v>322.05882352941177</v>
      </c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</row>
    <row r="148" spans="1:61" ht="27" customHeight="1" x14ac:dyDescent="0.15">
      <c r="A148" s="8">
        <v>145</v>
      </c>
      <c r="B148" s="31" t="s">
        <v>431</v>
      </c>
      <c r="C148" s="20" t="s">
        <v>297</v>
      </c>
      <c r="D148" s="10" t="s">
        <v>99</v>
      </c>
      <c r="E148" s="35">
        <v>40</v>
      </c>
      <c r="F148" s="35">
        <v>395</v>
      </c>
      <c r="G148" s="11">
        <v>33</v>
      </c>
      <c r="H148" s="11">
        <v>3999472</v>
      </c>
      <c r="I148" s="16">
        <f t="shared" si="6"/>
        <v>10125.245569620252</v>
      </c>
      <c r="J148" s="45">
        <v>18021</v>
      </c>
      <c r="K148" s="16">
        <f t="shared" si="7"/>
        <v>221.9339659286388</v>
      </c>
      <c r="L148" s="13" t="s">
        <v>1071</v>
      </c>
      <c r="M148" s="13" t="s">
        <v>1072</v>
      </c>
      <c r="N148" s="25" t="s">
        <v>1073</v>
      </c>
      <c r="O148" s="35">
        <v>12336.532133676092</v>
      </c>
      <c r="P148" s="79">
        <v>8662.7344110854501</v>
      </c>
      <c r="Q148" s="79">
        <v>8235.2330827067672</v>
      </c>
      <c r="R148" s="79">
        <v>8615.2272727272721</v>
      </c>
      <c r="S148" s="122">
        <v>10125.245569620252</v>
      </c>
    </row>
    <row r="149" spans="1:61" ht="27" customHeight="1" x14ac:dyDescent="0.15">
      <c r="A149" s="8">
        <v>146</v>
      </c>
      <c r="B149" s="31" t="s">
        <v>432</v>
      </c>
      <c r="C149" s="20" t="s">
        <v>98</v>
      </c>
      <c r="D149" s="2" t="s">
        <v>99</v>
      </c>
      <c r="E149" s="35">
        <v>24</v>
      </c>
      <c r="F149" s="35">
        <v>339</v>
      </c>
      <c r="G149" s="11">
        <v>29</v>
      </c>
      <c r="H149" s="11">
        <v>7162700</v>
      </c>
      <c r="I149" s="16">
        <f t="shared" si="6"/>
        <v>21128.90855457227</v>
      </c>
      <c r="J149" s="26">
        <v>33555</v>
      </c>
      <c r="K149" s="16">
        <f t="shared" si="7"/>
        <v>213.46148115035018</v>
      </c>
      <c r="L149" s="17" t="s">
        <v>1295</v>
      </c>
      <c r="M149" s="17" t="s">
        <v>1296</v>
      </c>
      <c r="N149" s="17" t="s">
        <v>1297</v>
      </c>
      <c r="O149" s="35">
        <v>20891.238670694864</v>
      </c>
      <c r="P149" s="79">
        <v>22030.381944444445</v>
      </c>
      <c r="Q149" s="79">
        <v>25747.954861111109</v>
      </c>
      <c r="R149" s="79">
        <v>16771.7125382263</v>
      </c>
      <c r="S149" s="122">
        <v>21128.90855457227</v>
      </c>
    </row>
    <row r="150" spans="1:61" ht="27" customHeight="1" x14ac:dyDescent="0.15">
      <c r="A150" s="8">
        <v>147</v>
      </c>
      <c r="B150" s="32" t="s">
        <v>433</v>
      </c>
      <c r="C150" s="20" t="s">
        <v>118</v>
      </c>
      <c r="D150" s="2" t="s">
        <v>99</v>
      </c>
      <c r="E150" s="35">
        <v>14</v>
      </c>
      <c r="F150" s="35">
        <v>132</v>
      </c>
      <c r="G150" s="11">
        <v>11</v>
      </c>
      <c r="H150" s="11">
        <v>5706500</v>
      </c>
      <c r="I150" s="16">
        <f t="shared" si="6"/>
        <v>43231.060606060608</v>
      </c>
      <c r="J150" s="26">
        <v>10799</v>
      </c>
      <c r="K150" s="16">
        <f t="shared" si="7"/>
        <v>528.42855819983333</v>
      </c>
      <c r="L150" s="17" t="s">
        <v>1623</v>
      </c>
      <c r="M150" s="17" t="s">
        <v>753</v>
      </c>
      <c r="N150" s="17"/>
      <c r="O150" s="35">
        <v>18850.083333333332</v>
      </c>
      <c r="P150" s="79">
        <v>20696.043165467625</v>
      </c>
      <c r="Q150" s="79">
        <v>28126.290322580644</v>
      </c>
      <c r="R150" s="79">
        <v>43110.416666666664</v>
      </c>
      <c r="S150" s="122">
        <v>43231.060606060608</v>
      </c>
    </row>
    <row r="151" spans="1:61" ht="27" customHeight="1" x14ac:dyDescent="0.15">
      <c r="A151" s="8">
        <v>148</v>
      </c>
      <c r="B151" s="32" t="s">
        <v>434</v>
      </c>
      <c r="C151" s="20" t="s">
        <v>614</v>
      </c>
      <c r="D151" s="2" t="s">
        <v>99</v>
      </c>
      <c r="E151" s="35">
        <v>20</v>
      </c>
      <c r="F151" s="35">
        <v>200</v>
      </c>
      <c r="G151" s="46">
        <v>20</v>
      </c>
      <c r="H151" s="46">
        <v>3646250</v>
      </c>
      <c r="I151" s="16">
        <f t="shared" si="6"/>
        <v>18231.25</v>
      </c>
      <c r="J151" s="45">
        <v>14334</v>
      </c>
      <c r="K151" s="16">
        <f t="shared" si="7"/>
        <v>254.37770336263429</v>
      </c>
      <c r="L151" s="17" t="s">
        <v>1741</v>
      </c>
      <c r="M151" s="17" t="s">
        <v>1742</v>
      </c>
      <c r="N151" s="17" t="s">
        <v>1743</v>
      </c>
      <c r="O151" s="35">
        <v>15568.922413793103</v>
      </c>
      <c r="P151" s="79">
        <v>11584.070796460177</v>
      </c>
      <c r="Q151" s="79">
        <v>11868.04347826087</v>
      </c>
      <c r="R151" s="79">
        <v>16475.360824742267</v>
      </c>
      <c r="S151" s="122">
        <v>18231.25</v>
      </c>
    </row>
    <row r="152" spans="1:61" ht="27" customHeight="1" x14ac:dyDescent="0.15">
      <c r="A152" s="8">
        <v>149</v>
      </c>
      <c r="B152" s="32" t="s">
        <v>1074</v>
      </c>
      <c r="C152" s="20" t="s">
        <v>1075</v>
      </c>
      <c r="D152" s="2" t="s">
        <v>99</v>
      </c>
      <c r="E152" s="35">
        <v>10</v>
      </c>
      <c r="F152" s="35">
        <v>96</v>
      </c>
      <c r="G152" s="46">
        <v>8</v>
      </c>
      <c r="H152" s="46">
        <v>1051762</v>
      </c>
      <c r="I152" s="16">
        <f t="shared" si="6"/>
        <v>10955.854166666666</v>
      </c>
      <c r="J152" s="45">
        <v>5537</v>
      </c>
      <c r="K152" s="16">
        <f t="shared" si="7"/>
        <v>189.95159833845042</v>
      </c>
      <c r="L152" s="17" t="s">
        <v>1624</v>
      </c>
      <c r="M152" s="17" t="s">
        <v>1625</v>
      </c>
      <c r="N152" s="17" t="s">
        <v>1626</v>
      </c>
      <c r="O152" s="35"/>
      <c r="P152" s="79"/>
      <c r="Q152" s="79"/>
      <c r="R152" s="79">
        <v>11051.386138613861</v>
      </c>
      <c r="S152" s="122">
        <v>10955.854166666666</v>
      </c>
    </row>
    <row r="153" spans="1:61" ht="27" customHeight="1" x14ac:dyDescent="0.15">
      <c r="A153" s="8">
        <v>150</v>
      </c>
      <c r="B153" s="32" t="s">
        <v>435</v>
      </c>
      <c r="C153" s="20" t="s">
        <v>202</v>
      </c>
      <c r="D153" s="2" t="s">
        <v>73</v>
      </c>
      <c r="E153" s="35">
        <v>10</v>
      </c>
      <c r="F153" s="35">
        <v>84</v>
      </c>
      <c r="G153" s="46">
        <v>7</v>
      </c>
      <c r="H153" s="46">
        <v>923000</v>
      </c>
      <c r="I153" s="16">
        <f t="shared" si="6"/>
        <v>10988.095238095239</v>
      </c>
      <c r="J153" s="45">
        <v>17456</v>
      </c>
      <c r="K153" s="16">
        <f t="shared" si="7"/>
        <v>52.875802016498625</v>
      </c>
      <c r="L153" s="17" t="s">
        <v>1182</v>
      </c>
      <c r="M153" s="17" t="s">
        <v>1183</v>
      </c>
      <c r="N153" s="17" t="s">
        <v>1184</v>
      </c>
      <c r="O153" s="35">
        <v>11516.666666666666</v>
      </c>
      <c r="P153" s="79">
        <v>10960.240963855422</v>
      </c>
      <c r="Q153" s="79">
        <v>10170.833333333334</v>
      </c>
      <c r="R153" s="79">
        <v>10296.774193548386</v>
      </c>
      <c r="S153" s="122">
        <v>10988.095238095239</v>
      </c>
    </row>
    <row r="154" spans="1:61" ht="27" customHeight="1" x14ac:dyDescent="0.15">
      <c r="A154" s="8">
        <v>151</v>
      </c>
      <c r="B154" s="32" t="s">
        <v>436</v>
      </c>
      <c r="C154" s="20" t="s">
        <v>228</v>
      </c>
      <c r="D154" s="2" t="s">
        <v>73</v>
      </c>
      <c r="E154" s="35">
        <v>32</v>
      </c>
      <c r="F154" s="35">
        <v>368</v>
      </c>
      <c r="G154" s="46">
        <v>31</v>
      </c>
      <c r="H154" s="46">
        <v>5576690</v>
      </c>
      <c r="I154" s="16">
        <f t="shared" si="6"/>
        <v>15154.048913043478</v>
      </c>
      <c r="J154" s="45">
        <v>23176</v>
      </c>
      <c r="K154" s="16">
        <f t="shared" si="7"/>
        <v>240.62348981705213</v>
      </c>
      <c r="L154" s="17" t="s">
        <v>1758</v>
      </c>
      <c r="M154" s="17" t="s">
        <v>1759</v>
      </c>
      <c r="N154" s="17" t="s">
        <v>1760</v>
      </c>
      <c r="O154" s="35">
        <v>7745.4438642297646</v>
      </c>
      <c r="P154" s="79">
        <v>8421.2532299741597</v>
      </c>
      <c r="Q154" s="79">
        <v>8631.3953488372099</v>
      </c>
      <c r="R154" s="79">
        <v>10164.053708439898</v>
      </c>
      <c r="S154" s="122">
        <v>15154.048913043478</v>
      </c>
    </row>
    <row r="155" spans="1:61" ht="27" customHeight="1" x14ac:dyDescent="0.15">
      <c r="A155" s="8">
        <v>152</v>
      </c>
      <c r="B155" s="32" t="s">
        <v>437</v>
      </c>
      <c r="C155" s="20" t="s">
        <v>115</v>
      </c>
      <c r="D155" s="2" t="s">
        <v>73</v>
      </c>
      <c r="E155" s="35">
        <v>20</v>
      </c>
      <c r="F155" s="35">
        <v>239</v>
      </c>
      <c r="G155" s="46">
        <v>20</v>
      </c>
      <c r="H155" s="46">
        <v>4379500</v>
      </c>
      <c r="I155" s="16">
        <f t="shared" si="6"/>
        <v>18324.267782426778</v>
      </c>
      <c r="J155" s="45">
        <v>26633</v>
      </c>
      <c r="K155" s="16">
        <f t="shared" si="7"/>
        <v>164.43885405324221</v>
      </c>
      <c r="L155" s="17" t="s">
        <v>1627</v>
      </c>
      <c r="M155" s="17" t="s">
        <v>1628</v>
      </c>
      <c r="N155" s="17" t="s">
        <v>1629</v>
      </c>
      <c r="O155" s="35">
        <v>19354.166666666668</v>
      </c>
      <c r="P155" s="79">
        <v>19366.666666666668</v>
      </c>
      <c r="Q155" s="79">
        <v>16089.583333333334</v>
      </c>
      <c r="R155" s="79">
        <v>18756.25</v>
      </c>
      <c r="S155" s="122">
        <v>18324.267782426778</v>
      </c>
    </row>
    <row r="156" spans="1:61" ht="27" customHeight="1" x14ac:dyDescent="0.15">
      <c r="A156" s="8">
        <v>153</v>
      </c>
      <c r="B156" s="32" t="s">
        <v>438</v>
      </c>
      <c r="C156" s="20" t="s">
        <v>222</v>
      </c>
      <c r="D156" s="2" t="s">
        <v>73</v>
      </c>
      <c r="E156" s="35">
        <v>24</v>
      </c>
      <c r="F156" s="35">
        <v>277</v>
      </c>
      <c r="G156" s="46">
        <v>24</v>
      </c>
      <c r="H156" s="46">
        <v>4006197</v>
      </c>
      <c r="I156" s="16">
        <f t="shared" si="6"/>
        <v>14462.805054151624</v>
      </c>
      <c r="J156" s="45">
        <v>10514</v>
      </c>
      <c r="K156" s="16">
        <f t="shared" si="7"/>
        <v>381.03452539471181</v>
      </c>
      <c r="L156" s="17" t="s">
        <v>1630</v>
      </c>
      <c r="M156" s="17" t="s">
        <v>1631</v>
      </c>
      <c r="N156" s="17" t="s">
        <v>1632</v>
      </c>
      <c r="O156" s="35">
        <v>8848.6610169491523</v>
      </c>
      <c r="P156" s="79">
        <v>14542.186046511628</v>
      </c>
      <c r="Q156" s="79">
        <v>14542.186046511628</v>
      </c>
      <c r="R156" s="79">
        <v>15058.889952153109</v>
      </c>
      <c r="S156" s="122">
        <v>14462.805054151624</v>
      </c>
    </row>
    <row r="157" spans="1:61" ht="27" customHeight="1" x14ac:dyDescent="0.15">
      <c r="A157" s="8">
        <v>154</v>
      </c>
      <c r="B157" s="32" t="s">
        <v>439</v>
      </c>
      <c r="C157" s="20" t="s">
        <v>219</v>
      </c>
      <c r="D157" s="2" t="s">
        <v>73</v>
      </c>
      <c r="E157" s="35">
        <v>28</v>
      </c>
      <c r="F157" s="35">
        <v>274</v>
      </c>
      <c r="G157" s="46">
        <v>23</v>
      </c>
      <c r="H157" s="46">
        <v>3904012</v>
      </c>
      <c r="I157" s="16">
        <f t="shared" si="6"/>
        <v>14248.21897810219</v>
      </c>
      <c r="J157" s="45">
        <v>19550</v>
      </c>
      <c r="K157" s="16">
        <f t="shared" si="7"/>
        <v>199.6937084398977</v>
      </c>
      <c r="L157" s="17" t="s">
        <v>1076</v>
      </c>
      <c r="M157" s="17" t="s">
        <v>1817</v>
      </c>
      <c r="N157" s="17" t="s">
        <v>1818</v>
      </c>
      <c r="O157" s="35">
        <v>14933.142458100559</v>
      </c>
      <c r="P157" s="79">
        <v>8169.0997229916893</v>
      </c>
      <c r="Q157" s="79">
        <v>14555.487465181059</v>
      </c>
      <c r="R157" s="79">
        <v>15030</v>
      </c>
      <c r="S157" s="122">
        <v>14248.21897810219</v>
      </c>
    </row>
    <row r="158" spans="1:61" ht="27" customHeight="1" x14ac:dyDescent="0.15">
      <c r="A158" s="8">
        <v>155</v>
      </c>
      <c r="B158" s="32" t="s">
        <v>440</v>
      </c>
      <c r="C158" s="20" t="s">
        <v>33</v>
      </c>
      <c r="D158" s="2" t="s">
        <v>73</v>
      </c>
      <c r="E158" s="35">
        <v>15</v>
      </c>
      <c r="F158" s="35">
        <v>95</v>
      </c>
      <c r="G158" s="46">
        <v>12</v>
      </c>
      <c r="H158" s="46">
        <v>1618240</v>
      </c>
      <c r="I158" s="16">
        <f t="shared" si="6"/>
        <v>17034.105263157893</v>
      </c>
      <c r="J158" s="45">
        <v>8424</v>
      </c>
      <c r="K158" s="16">
        <f t="shared" si="7"/>
        <v>192.09876543209876</v>
      </c>
      <c r="L158" s="17" t="s">
        <v>1077</v>
      </c>
      <c r="M158" s="17" t="s">
        <v>864</v>
      </c>
      <c r="N158" s="17"/>
      <c r="O158" s="35">
        <v>10527.56</v>
      </c>
      <c r="P158" s="79">
        <v>10106.304347826086</v>
      </c>
      <c r="Q158" s="79">
        <v>15164.970059880239</v>
      </c>
      <c r="R158" s="79">
        <v>15754.055944055945</v>
      </c>
      <c r="S158" s="122">
        <v>17034.105263157893</v>
      </c>
    </row>
    <row r="159" spans="1:61" ht="27" customHeight="1" x14ac:dyDescent="0.15">
      <c r="A159" s="8">
        <v>156</v>
      </c>
      <c r="B159" s="32" t="s">
        <v>441</v>
      </c>
      <c r="C159" s="20" t="s">
        <v>34</v>
      </c>
      <c r="D159" s="2" t="s">
        <v>73</v>
      </c>
      <c r="E159" s="35">
        <v>14</v>
      </c>
      <c r="F159" s="35">
        <v>152</v>
      </c>
      <c r="G159" s="46">
        <v>14</v>
      </c>
      <c r="H159" s="46">
        <v>827000</v>
      </c>
      <c r="I159" s="16">
        <f t="shared" si="6"/>
        <v>5440.7894736842109</v>
      </c>
      <c r="J159" s="45">
        <v>15750</v>
      </c>
      <c r="K159" s="16">
        <f t="shared" si="7"/>
        <v>52.507936507936506</v>
      </c>
      <c r="L159" s="17" t="s">
        <v>1633</v>
      </c>
      <c r="M159" s="17" t="s">
        <v>759</v>
      </c>
      <c r="N159" s="17" t="s">
        <v>1634</v>
      </c>
      <c r="O159" s="35">
        <v>5300</v>
      </c>
      <c r="P159" s="79">
        <v>5545.3900709219861</v>
      </c>
      <c r="Q159" s="79">
        <v>5115.7407407407409</v>
      </c>
      <c r="R159" s="79">
        <v>6049.969879518072</v>
      </c>
      <c r="S159" s="122">
        <v>5440.7894736842109</v>
      </c>
    </row>
    <row r="160" spans="1:61" ht="27" customHeight="1" x14ac:dyDescent="0.15">
      <c r="A160" s="8">
        <v>157</v>
      </c>
      <c r="B160" s="32" t="s">
        <v>442</v>
      </c>
      <c r="C160" s="20" t="s">
        <v>205</v>
      </c>
      <c r="D160" s="2" t="s">
        <v>73</v>
      </c>
      <c r="E160" s="35">
        <v>14</v>
      </c>
      <c r="F160" s="35">
        <v>115</v>
      </c>
      <c r="G160" s="46">
        <v>10</v>
      </c>
      <c r="H160" s="46">
        <v>1469760</v>
      </c>
      <c r="I160" s="16">
        <f t="shared" si="6"/>
        <v>12780.521739130434</v>
      </c>
      <c r="J160" s="45">
        <v>8516</v>
      </c>
      <c r="K160" s="16">
        <f t="shared" si="7"/>
        <v>172.5880695162048</v>
      </c>
      <c r="L160" s="17" t="s">
        <v>1635</v>
      </c>
      <c r="M160" s="17" t="s">
        <v>1445</v>
      </c>
      <c r="N160" s="17" t="s">
        <v>1636</v>
      </c>
      <c r="O160" s="35">
        <v>11483.368421052632</v>
      </c>
      <c r="P160" s="79">
        <v>11571.652892561984</v>
      </c>
      <c r="Q160" s="79">
        <v>12359.561403508771</v>
      </c>
      <c r="R160" s="79">
        <v>11913.868613138686</v>
      </c>
      <c r="S160" s="122">
        <v>12780.521739130434</v>
      </c>
    </row>
    <row r="161" spans="1:61" ht="27" customHeight="1" x14ac:dyDescent="0.15">
      <c r="A161" s="8">
        <v>158</v>
      </c>
      <c r="B161" s="32" t="s">
        <v>443</v>
      </c>
      <c r="C161" s="20" t="s">
        <v>225</v>
      </c>
      <c r="D161" s="2" t="s">
        <v>73</v>
      </c>
      <c r="E161" s="35">
        <v>29</v>
      </c>
      <c r="F161" s="35">
        <v>235</v>
      </c>
      <c r="G161" s="46">
        <v>21</v>
      </c>
      <c r="H161" s="46">
        <v>3019075</v>
      </c>
      <c r="I161" s="16">
        <f t="shared" si="6"/>
        <v>12847.127659574468</v>
      </c>
      <c r="J161" s="45">
        <v>19681</v>
      </c>
      <c r="K161" s="16">
        <f t="shared" si="7"/>
        <v>153.40048778009248</v>
      </c>
      <c r="L161" s="17" t="s">
        <v>1078</v>
      </c>
      <c r="M161" s="17" t="s">
        <v>1079</v>
      </c>
      <c r="N161" s="17" t="s">
        <v>1637</v>
      </c>
      <c r="O161" s="35">
        <v>10489.222222222223</v>
      </c>
      <c r="P161" s="79">
        <v>11253.09486166008</v>
      </c>
      <c r="Q161" s="79">
        <v>9091.6440677966093</v>
      </c>
      <c r="R161" s="79">
        <v>10165.35807860262</v>
      </c>
      <c r="S161" s="122">
        <v>12847.127659574468</v>
      </c>
    </row>
    <row r="162" spans="1:61" ht="27" customHeight="1" x14ac:dyDescent="0.15">
      <c r="A162" s="8">
        <v>159</v>
      </c>
      <c r="B162" s="32" t="s">
        <v>444</v>
      </c>
      <c r="C162" s="20" t="s">
        <v>75</v>
      </c>
      <c r="D162" s="2" t="s">
        <v>73</v>
      </c>
      <c r="E162" s="35">
        <v>10</v>
      </c>
      <c r="F162" s="35">
        <v>148</v>
      </c>
      <c r="G162" s="46">
        <v>16</v>
      </c>
      <c r="H162" s="46">
        <v>3406050</v>
      </c>
      <c r="I162" s="16">
        <f t="shared" si="6"/>
        <v>23013.85135135135</v>
      </c>
      <c r="J162" s="45">
        <v>11684</v>
      </c>
      <c r="K162" s="16">
        <f t="shared" si="7"/>
        <v>291.51403628894212</v>
      </c>
      <c r="L162" s="17" t="s">
        <v>1883</v>
      </c>
      <c r="M162" s="17" t="s">
        <v>1884</v>
      </c>
      <c r="N162" s="17" t="s">
        <v>1885</v>
      </c>
      <c r="O162" s="35">
        <v>22042.372881355932</v>
      </c>
      <c r="P162" s="79">
        <v>23461.32075471698</v>
      </c>
      <c r="Q162" s="79">
        <v>23217.666666666668</v>
      </c>
      <c r="R162" s="79">
        <v>23166.439393939392</v>
      </c>
      <c r="S162" s="122">
        <v>23013.85135135135</v>
      </c>
    </row>
    <row r="163" spans="1:61" ht="27" customHeight="1" x14ac:dyDescent="0.15">
      <c r="A163" s="8">
        <v>160</v>
      </c>
      <c r="B163" s="32" t="s">
        <v>645</v>
      </c>
      <c r="C163" s="20" t="s">
        <v>646</v>
      </c>
      <c r="D163" s="2" t="s">
        <v>670</v>
      </c>
      <c r="E163" s="35">
        <v>14</v>
      </c>
      <c r="F163" s="35">
        <v>61</v>
      </c>
      <c r="G163" s="46">
        <v>7</v>
      </c>
      <c r="H163" s="46">
        <v>665776</v>
      </c>
      <c r="I163" s="16">
        <f t="shared" si="6"/>
        <v>10914.360655737704</v>
      </c>
      <c r="J163" s="45">
        <v>5192</v>
      </c>
      <c r="K163" s="16">
        <f t="shared" si="7"/>
        <v>128.23112480739599</v>
      </c>
      <c r="L163" s="17" t="s">
        <v>1857</v>
      </c>
      <c r="M163" s="17" t="s">
        <v>1858</v>
      </c>
      <c r="N163" s="17" t="s">
        <v>1859</v>
      </c>
      <c r="O163" s="35"/>
      <c r="P163" s="79">
        <v>14754.166666666666</v>
      </c>
      <c r="Q163" s="79">
        <v>11391.744186046511</v>
      </c>
      <c r="R163" s="79">
        <v>13298.49090909091</v>
      </c>
      <c r="S163" s="122">
        <v>10914.360655737704</v>
      </c>
    </row>
    <row r="164" spans="1:61" s="71" customFormat="1" ht="27" customHeight="1" x14ac:dyDescent="0.15">
      <c r="A164" s="8">
        <v>161</v>
      </c>
      <c r="B164" s="32" t="s">
        <v>730</v>
      </c>
      <c r="C164" s="20" t="s">
        <v>731</v>
      </c>
      <c r="D164" s="2" t="s">
        <v>73</v>
      </c>
      <c r="E164" s="35">
        <v>14</v>
      </c>
      <c r="F164" s="35">
        <v>132</v>
      </c>
      <c r="G164" s="46">
        <v>13</v>
      </c>
      <c r="H164" s="46">
        <v>1400842</v>
      </c>
      <c r="I164" s="16">
        <f t="shared" si="6"/>
        <v>10612.439393939394</v>
      </c>
      <c r="J164" s="45">
        <v>6993</v>
      </c>
      <c r="K164" s="16">
        <f t="shared" si="7"/>
        <v>200.32060632060632</v>
      </c>
      <c r="L164" s="17" t="s">
        <v>747</v>
      </c>
      <c r="M164" s="17" t="s">
        <v>1638</v>
      </c>
      <c r="N164" s="17" t="s">
        <v>1080</v>
      </c>
      <c r="O164" s="35"/>
      <c r="P164" s="79"/>
      <c r="Q164" s="79">
        <v>11159.565217391304</v>
      </c>
      <c r="R164" s="79">
        <v>10515.428571428571</v>
      </c>
      <c r="S164" s="122">
        <v>10612.439393939394</v>
      </c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</row>
    <row r="165" spans="1:61" ht="27" customHeight="1" x14ac:dyDescent="0.15">
      <c r="A165" s="8">
        <v>162</v>
      </c>
      <c r="B165" s="96" t="s">
        <v>1212</v>
      </c>
      <c r="C165" s="97" t="s">
        <v>1211</v>
      </c>
      <c r="D165" s="2" t="s">
        <v>73</v>
      </c>
      <c r="E165" s="35">
        <v>16</v>
      </c>
      <c r="F165" s="35">
        <v>43</v>
      </c>
      <c r="G165" s="46">
        <v>4</v>
      </c>
      <c r="H165" s="46">
        <v>176850</v>
      </c>
      <c r="I165" s="16">
        <f t="shared" si="6"/>
        <v>4112.7906976744189</v>
      </c>
      <c r="J165" s="45">
        <v>1736</v>
      </c>
      <c r="K165" s="16">
        <f t="shared" si="7"/>
        <v>101.8721198156682</v>
      </c>
      <c r="L165" s="17" t="s">
        <v>1640</v>
      </c>
      <c r="M165" s="17" t="s">
        <v>1639</v>
      </c>
      <c r="N165" s="17"/>
      <c r="O165" s="35"/>
      <c r="P165" s="70"/>
      <c r="Q165" s="70"/>
      <c r="R165" s="70">
        <v>6006.0810810810808</v>
      </c>
      <c r="S165" s="70">
        <v>4112.7906976744189</v>
      </c>
    </row>
    <row r="166" spans="1:61" ht="27" customHeight="1" x14ac:dyDescent="0.15">
      <c r="A166" s="8">
        <v>163</v>
      </c>
      <c r="B166" s="117" t="s">
        <v>1359</v>
      </c>
      <c r="C166" s="28" t="s">
        <v>1360</v>
      </c>
      <c r="D166" s="2" t="s">
        <v>73</v>
      </c>
      <c r="E166" s="35">
        <v>20</v>
      </c>
      <c r="F166" s="35">
        <v>15</v>
      </c>
      <c r="G166" s="46">
        <v>8</v>
      </c>
      <c r="H166" s="46">
        <v>89172</v>
      </c>
      <c r="I166" s="16">
        <f t="shared" si="6"/>
        <v>5944.8</v>
      </c>
      <c r="J166" s="45">
        <v>590</v>
      </c>
      <c r="K166" s="16">
        <f t="shared" si="7"/>
        <v>151.13898305084746</v>
      </c>
      <c r="L166" s="17" t="s">
        <v>1849</v>
      </c>
      <c r="M166" s="17" t="s">
        <v>1850</v>
      </c>
      <c r="N166" s="17" t="s">
        <v>1851</v>
      </c>
      <c r="O166" s="70"/>
      <c r="P166" s="70"/>
      <c r="Q166" s="70"/>
      <c r="R166" s="65"/>
      <c r="S166" s="126">
        <v>5944.8</v>
      </c>
    </row>
    <row r="167" spans="1:61" ht="27" customHeight="1" x14ac:dyDescent="0.15">
      <c r="A167" s="8">
        <v>164</v>
      </c>
      <c r="B167" s="117" t="s">
        <v>1361</v>
      </c>
      <c r="C167" s="28" t="s">
        <v>1362</v>
      </c>
      <c r="D167" s="2" t="s">
        <v>73</v>
      </c>
      <c r="E167" s="35"/>
      <c r="F167" s="35"/>
      <c r="G167" s="46"/>
      <c r="H167" s="46"/>
      <c r="I167" s="16" t="e">
        <f t="shared" si="6"/>
        <v>#DIV/0!</v>
      </c>
      <c r="J167" s="45"/>
      <c r="K167" s="16" t="e">
        <f t="shared" si="7"/>
        <v>#DIV/0!</v>
      </c>
      <c r="L167" s="17"/>
      <c r="M167" s="17"/>
      <c r="N167" s="17"/>
      <c r="O167" s="70"/>
      <c r="P167" s="70"/>
      <c r="Q167" s="70"/>
      <c r="R167" s="65"/>
      <c r="S167" s="65" t="e">
        <v>#DIV/0!</v>
      </c>
    </row>
    <row r="168" spans="1:61" ht="27" customHeight="1" x14ac:dyDescent="0.15">
      <c r="A168" s="8">
        <v>165</v>
      </c>
      <c r="B168" s="32" t="s">
        <v>445</v>
      </c>
      <c r="C168" s="9" t="s">
        <v>57</v>
      </c>
      <c r="D168" s="2" t="s">
        <v>58</v>
      </c>
      <c r="E168" s="35">
        <v>10</v>
      </c>
      <c r="F168" s="35">
        <v>91</v>
      </c>
      <c r="G168" s="46">
        <v>8</v>
      </c>
      <c r="H168" s="46">
        <v>3065289</v>
      </c>
      <c r="I168" s="16">
        <f t="shared" si="6"/>
        <v>33684.494505494506</v>
      </c>
      <c r="J168" s="45">
        <v>8999.5</v>
      </c>
      <c r="K168" s="16">
        <f t="shared" si="7"/>
        <v>340.60658925495864</v>
      </c>
      <c r="L168" s="25" t="s">
        <v>1761</v>
      </c>
      <c r="M168" s="25" t="s">
        <v>1762</v>
      </c>
      <c r="N168" s="25" t="s">
        <v>1763</v>
      </c>
      <c r="O168" s="35">
        <v>32456.6404494382</v>
      </c>
      <c r="P168" s="79">
        <v>30802.026785714286</v>
      </c>
      <c r="Q168" s="79">
        <v>33629.274509803923</v>
      </c>
      <c r="R168" s="79">
        <v>31313.166666666668</v>
      </c>
      <c r="S168" s="79">
        <v>33684.494505494506</v>
      </c>
    </row>
    <row r="169" spans="1:61" ht="27" customHeight="1" x14ac:dyDescent="0.15">
      <c r="A169" s="8">
        <v>166</v>
      </c>
      <c r="B169" s="32" t="s">
        <v>446</v>
      </c>
      <c r="C169" s="20" t="s">
        <v>70</v>
      </c>
      <c r="D169" s="2" t="s">
        <v>58</v>
      </c>
      <c r="E169" s="35">
        <v>30</v>
      </c>
      <c r="F169" s="35">
        <v>351</v>
      </c>
      <c r="G169" s="46">
        <v>29</v>
      </c>
      <c r="H169" s="98">
        <v>8502210</v>
      </c>
      <c r="I169" s="16">
        <f t="shared" si="6"/>
        <v>24222.820512820512</v>
      </c>
      <c r="J169" s="45">
        <v>41585.75</v>
      </c>
      <c r="K169" s="16">
        <f t="shared" si="7"/>
        <v>204.45008205935929</v>
      </c>
      <c r="L169" s="22" t="s">
        <v>1686</v>
      </c>
      <c r="M169" s="22" t="s">
        <v>1142</v>
      </c>
      <c r="N169" s="17" t="s">
        <v>1143</v>
      </c>
      <c r="O169" s="35">
        <v>25092.110726643597</v>
      </c>
      <c r="P169" s="79">
        <v>26969.394904458597</v>
      </c>
      <c r="Q169" s="79">
        <v>25133.333333333332</v>
      </c>
      <c r="R169" s="79">
        <v>25001.420454545456</v>
      </c>
      <c r="S169" s="122">
        <v>24222.820512820512</v>
      </c>
    </row>
    <row r="170" spans="1:61" ht="27" customHeight="1" x14ac:dyDescent="0.15">
      <c r="A170" s="8">
        <v>167</v>
      </c>
      <c r="B170" s="32" t="s">
        <v>448</v>
      </c>
      <c r="C170" s="20" t="s">
        <v>71</v>
      </c>
      <c r="D170" s="2" t="s">
        <v>58</v>
      </c>
      <c r="E170" s="35">
        <v>14</v>
      </c>
      <c r="F170" s="35">
        <v>108</v>
      </c>
      <c r="G170" s="46">
        <v>9</v>
      </c>
      <c r="H170" s="46">
        <v>2662500</v>
      </c>
      <c r="I170" s="16">
        <f t="shared" si="6"/>
        <v>24652.777777777777</v>
      </c>
      <c r="J170" s="45">
        <v>9055</v>
      </c>
      <c r="K170" s="16">
        <f t="shared" si="7"/>
        <v>294.03644395361681</v>
      </c>
      <c r="L170" s="17" t="s">
        <v>1024</v>
      </c>
      <c r="M170" s="17" t="s">
        <v>789</v>
      </c>
      <c r="N170" s="17"/>
      <c r="O170" s="35">
        <v>33265.199999999997</v>
      </c>
      <c r="P170" s="70">
        <v>30553.409090909092</v>
      </c>
      <c r="Q170" s="70">
        <v>30020.075471698114</v>
      </c>
      <c r="R170" s="70">
        <v>30561.397849462366</v>
      </c>
      <c r="S170" s="123">
        <v>24652.777777777777</v>
      </c>
    </row>
    <row r="171" spans="1:61" ht="27" customHeight="1" x14ac:dyDescent="0.15">
      <c r="A171" s="8">
        <v>168</v>
      </c>
      <c r="B171" s="32" t="s">
        <v>449</v>
      </c>
      <c r="C171" s="20" t="s">
        <v>298</v>
      </c>
      <c r="D171" s="2" t="s">
        <v>58</v>
      </c>
      <c r="E171" s="35">
        <v>15</v>
      </c>
      <c r="F171" s="35">
        <v>175</v>
      </c>
      <c r="G171" s="46">
        <v>15</v>
      </c>
      <c r="H171" s="46">
        <v>2638565</v>
      </c>
      <c r="I171" s="16">
        <f t="shared" si="6"/>
        <v>15077.514285714286</v>
      </c>
      <c r="J171" s="45">
        <v>13383.5</v>
      </c>
      <c r="K171" s="16">
        <f t="shared" si="7"/>
        <v>197.15059588299025</v>
      </c>
      <c r="L171" s="17" t="s">
        <v>753</v>
      </c>
      <c r="M171" s="17" t="s">
        <v>1144</v>
      </c>
      <c r="N171" s="17" t="s">
        <v>1145</v>
      </c>
      <c r="O171" s="35">
        <v>14550.07874015748</v>
      </c>
      <c r="P171" s="79">
        <v>16838.10606060606</v>
      </c>
      <c r="Q171" s="79">
        <v>15216</v>
      </c>
      <c r="R171" s="79">
        <v>15178.109756097561</v>
      </c>
      <c r="S171" s="122">
        <v>15077.514285714286</v>
      </c>
    </row>
    <row r="172" spans="1:61" ht="27" customHeight="1" x14ac:dyDescent="0.15">
      <c r="A172" s="8">
        <v>169</v>
      </c>
      <c r="B172" s="32" t="s">
        <v>447</v>
      </c>
      <c r="C172" s="20" t="s">
        <v>1890</v>
      </c>
      <c r="D172" s="2" t="s">
        <v>58</v>
      </c>
      <c r="E172" s="35">
        <v>20</v>
      </c>
      <c r="F172" s="35">
        <v>100</v>
      </c>
      <c r="G172" s="46">
        <v>15</v>
      </c>
      <c r="H172" s="47">
        <v>2910450</v>
      </c>
      <c r="I172" s="61">
        <f t="shared" si="6"/>
        <v>29104.5</v>
      </c>
      <c r="J172" s="45">
        <v>11554</v>
      </c>
      <c r="K172" s="16">
        <f t="shared" si="7"/>
        <v>251.89977496970747</v>
      </c>
      <c r="L172" s="17" t="s">
        <v>1146</v>
      </c>
      <c r="M172" s="17" t="s">
        <v>1687</v>
      </c>
      <c r="N172" s="17" t="s">
        <v>1688</v>
      </c>
      <c r="O172" s="35">
        <v>22571.428571428572</v>
      </c>
      <c r="P172" s="79">
        <v>25015.584415584417</v>
      </c>
      <c r="Q172" s="79">
        <v>25355.197916666668</v>
      </c>
      <c r="R172" s="79">
        <v>22731.571428571428</v>
      </c>
      <c r="S172" s="122">
        <v>29104.5</v>
      </c>
    </row>
    <row r="173" spans="1:61" ht="27" customHeight="1" x14ac:dyDescent="0.15">
      <c r="A173" s="8">
        <v>170</v>
      </c>
      <c r="B173" s="32" t="s">
        <v>1764</v>
      </c>
      <c r="C173" s="9" t="s">
        <v>1765</v>
      </c>
      <c r="D173" s="2" t="s">
        <v>58</v>
      </c>
      <c r="E173" s="35">
        <v>10</v>
      </c>
      <c r="F173" s="35">
        <v>84</v>
      </c>
      <c r="G173" s="46">
        <v>8</v>
      </c>
      <c r="H173" s="47">
        <v>3201444</v>
      </c>
      <c r="I173" s="61">
        <f t="shared" ref="I173:I234" si="8">H173/F173</f>
        <v>38112.428571428572</v>
      </c>
      <c r="J173" s="45">
        <v>9807.5</v>
      </c>
      <c r="K173" s="16">
        <f t="shared" ref="K173:K234" si="9">H173/J173</f>
        <v>326.42814172826917</v>
      </c>
      <c r="L173" s="13" t="s">
        <v>1685</v>
      </c>
      <c r="M173" s="13"/>
      <c r="N173" s="13"/>
      <c r="O173" s="35"/>
      <c r="P173" s="79"/>
      <c r="Q173" s="79"/>
      <c r="R173" s="79"/>
      <c r="S173" s="122">
        <v>38112.428571428572</v>
      </c>
    </row>
    <row r="174" spans="1:61" ht="27" customHeight="1" x14ac:dyDescent="0.15">
      <c r="A174" s="8">
        <v>171</v>
      </c>
      <c r="B174" s="32" t="s">
        <v>450</v>
      </c>
      <c r="C174" s="9" t="s">
        <v>148</v>
      </c>
      <c r="D174" s="2" t="s">
        <v>136</v>
      </c>
      <c r="E174" s="35">
        <v>14</v>
      </c>
      <c r="F174" s="35">
        <v>194</v>
      </c>
      <c r="G174" s="46">
        <v>17</v>
      </c>
      <c r="H174" s="102">
        <v>2839401</v>
      </c>
      <c r="I174" s="61">
        <f t="shared" si="8"/>
        <v>14636.08762886598</v>
      </c>
      <c r="J174" s="45">
        <v>6199.5</v>
      </c>
      <c r="K174" s="16">
        <f t="shared" si="9"/>
        <v>458.00483909992744</v>
      </c>
      <c r="L174" s="13" t="s">
        <v>1147</v>
      </c>
      <c r="M174" s="13" t="s">
        <v>1148</v>
      </c>
      <c r="N174" s="13" t="s">
        <v>1149</v>
      </c>
      <c r="O174" s="35">
        <v>15216.228682170542</v>
      </c>
      <c r="P174" s="79">
        <v>14513.1341991342</v>
      </c>
      <c r="Q174" s="79">
        <v>11675.944444444445</v>
      </c>
      <c r="R174" s="79">
        <v>14725.423645320197</v>
      </c>
      <c r="S174" s="122">
        <v>14636.08762886598</v>
      </c>
    </row>
    <row r="175" spans="1:61" ht="27" customHeight="1" x14ac:dyDescent="0.15">
      <c r="A175" s="8">
        <v>172</v>
      </c>
      <c r="B175" s="31" t="s">
        <v>451</v>
      </c>
      <c r="C175" s="103" t="s">
        <v>299</v>
      </c>
      <c r="D175" s="2" t="s">
        <v>136</v>
      </c>
      <c r="E175" s="35">
        <v>40</v>
      </c>
      <c r="F175" s="35">
        <v>333</v>
      </c>
      <c r="G175" s="46">
        <v>38</v>
      </c>
      <c r="H175" s="46">
        <v>5210120</v>
      </c>
      <c r="I175" s="16">
        <f t="shared" si="8"/>
        <v>15646.006006006006</v>
      </c>
      <c r="J175" s="16">
        <v>20509</v>
      </c>
      <c r="K175" s="16">
        <f t="shared" si="9"/>
        <v>254.04066507387</v>
      </c>
      <c r="L175" s="13" t="s">
        <v>1150</v>
      </c>
      <c r="M175" s="13" t="s">
        <v>1151</v>
      </c>
      <c r="N175" s="13" t="s">
        <v>1152</v>
      </c>
      <c r="O175" s="35">
        <v>16264.112244897959</v>
      </c>
      <c r="P175" s="79">
        <v>15869.505586592179</v>
      </c>
      <c r="Q175" s="79">
        <v>13738.179190751445</v>
      </c>
      <c r="R175" s="79">
        <v>14710.754189944135</v>
      </c>
      <c r="S175" s="122">
        <v>15646.006006006006</v>
      </c>
    </row>
    <row r="176" spans="1:61" ht="27" customHeight="1" x14ac:dyDescent="0.15">
      <c r="A176" s="8">
        <v>173</v>
      </c>
      <c r="B176" s="31" t="s">
        <v>452</v>
      </c>
      <c r="C176" s="9" t="s">
        <v>279</v>
      </c>
      <c r="D176" s="2" t="s">
        <v>136</v>
      </c>
      <c r="E176" s="35">
        <v>20</v>
      </c>
      <c r="F176" s="35">
        <v>108</v>
      </c>
      <c r="G176" s="46">
        <v>11</v>
      </c>
      <c r="H176" s="46">
        <v>1316340</v>
      </c>
      <c r="I176" s="16">
        <f t="shared" si="8"/>
        <v>12188.333333333334</v>
      </c>
      <c r="J176" s="16">
        <v>9035</v>
      </c>
      <c r="K176" s="16">
        <f t="shared" si="9"/>
        <v>145.6934144991699</v>
      </c>
      <c r="L176" s="108" t="s">
        <v>792</v>
      </c>
      <c r="M176" s="13" t="s">
        <v>1689</v>
      </c>
      <c r="N176" s="13" t="s">
        <v>1690</v>
      </c>
      <c r="O176" s="35">
        <v>5784.1935483870966</v>
      </c>
      <c r="P176" s="79">
        <v>7477.6623376623374</v>
      </c>
      <c r="Q176" s="79">
        <v>8258.3516483516487</v>
      </c>
      <c r="R176" s="79">
        <v>9738.7356321839088</v>
      </c>
      <c r="S176" s="122">
        <v>12188.333333333334</v>
      </c>
    </row>
    <row r="177" spans="1:19" ht="27" customHeight="1" x14ac:dyDescent="0.15">
      <c r="A177" s="8">
        <v>174</v>
      </c>
      <c r="B177" s="31" t="s">
        <v>453</v>
      </c>
      <c r="C177" s="9" t="s">
        <v>234</v>
      </c>
      <c r="D177" s="2" t="s">
        <v>183</v>
      </c>
      <c r="E177" s="35">
        <v>20</v>
      </c>
      <c r="F177" s="35">
        <v>156</v>
      </c>
      <c r="G177" s="46">
        <v>13</v>
      </c>
      <c r="H177" s="46">
        <v>723039</v>
      </c>
      <c r="I177" s="16">
        <f t="shared" si="8"/>
        <v>4634.8653846153848</v>
      </c>
      <c r="J177" s="45">
        <v>13155</v>
      </c>
      <c r="K177" s="16">
        <f t="shared" si="9"/>
        <v>54.963055872291903</v>
      </c>
      <c r="L177" s="13" t="s">
        <v>1045</v>
      </c>
      <c r="M177" s="13" t="s">
        <v>1046</v>
      </c>
      <c r="N177" s="13" t="s">
        <v>1047</v>
      </c>
      <c r="O177" s="35">
        <v>4904.916666666667</v>
      </c>
      <c r="P177" s="79">
        <v>4984.6733333333332</v>
      </c>
      <c r="Q177" s="79">
        <v>4347.1710526315792</v>
      </c>
      <c r="R177" s="79">
        <v>4435.6319444444443</v>
      </c>
      <c r="S177" s="122">
        <v>4634.8653846153848</v>
      </c>
    </row>
    <row r="178" spans="1:19" ht="27" customHeight="1" x14ac:dyDescent="0.15">
      <c r="A178" s="8">
        <v>175</v>
      </c>
      <c r="B178" s="32" t="s">
        <v>454</v>
      </c>
      <c r="C178" s="9" t="s">
        <v>261</v>
      </c>
      <c r="D178" s="2" t="s">
        <v>183</v>
      </c>
      <c r="E178" s="35">
        <v>14</v>
      </c>
      <c r="F178" s="35">
        <v>132</v>
      </c>
      <c r="G178" s="46">
        <v>11</v>
      </c>
      <c r="H178" s="46">
        <v>2289200</v>
      </c>
      <c r="I178" s="16">
        <f t="shared" si="8"/>
        <v>17342.424242424244</v>
      </c>
      <c r="J178" s="45">
        <v>8572</v>
      </c>
      <c r="K178" s="16">
        <f t="shared" si="9"/>
        <v>267.0555296313579</v>
      </c>
      <c r="L178" s="60" t="s">
        <v>1048</v>
      </c>
      <c r="M178" s="13" t="s">
        <v>1049</v>
      </c>
      <c r="N178" s="13" t="s">
        <v>1607</v>
      </c>
      <c r="O178" s="35">
        <v>13630.519480519481</v>
      </c>
      <c r="P178" s="79">
        <v>13051.25</v>
      </c>
      <c r="Q178" s="79">
        <v>12227.868852459016</v>
      </c>
      <c r="R178" s="79">
        <v>15751</v>
      </c>
      <c r="S178" s="122">
        <v>17342.424242424244</v>
      </c>
    </row>
    <row r="179" spans="1:19" ht="27" customHeight="1" x14ac:dyDescent="0.15">
      <c r="A179" s="8">
        <v>176</v>
      </c>
      <c r="B179" s="31" t="s">
        <v>455</v>
      </c>
      <c r="C179" s="9" t="s">
        <v>192</v>
      </c>
      <c r="D179" s="2" t="s">
        <v>183</v>
      </c>
      <c r="E179" s="35">
        <v>20</v>
      </c>
      <c r="F179" s="35">
        <v>152</v>
      </c>
      <c r="G179" s="46">
        <v>14</v>
      </c>
      <c r="H179" s="46">
        <v>1658180</v>
      </c>
      <c r="I179" s="16">
        <f t="shared" si="8"/>
        <v>10909.078947368422</v>
      </c>
      <c r="J179" s="45">
        <v>11055</v>
      </c>
      <c r="K179" s="16">
        <f t="shared" si="9"/>
        <v>149.99366802351878</v>
      </c>
      <c r="L179" s="17" t="s">
        <v>1298</v>
      </c>
      <c r="M179" s="62" t="s">
        <v>1299</v>
      </c>
      <c r="N179" s="13" t="s">
        <v>1300</v>
      </c>
      <c r="O179" s="35">
        <v>12944.765217391305</v>
      </c>
      <c r="P179" s="79">
        <v>14157.476510067114</v>
      </c>
      <c r="Q179" s="79">
        <v>11845.672727272728</v>
      </c>
      <c r="R179" s="79">
        <v>10280.142857142857</v>
      </c>
      <c r="S179" s="122">
        <v>10909.078947368422</v>
      </c>
    </row>
    <row r="180" spans="1:19" ht="27" customHeight="1" x14ac:dyDescent="0.15">
      <c r="A180" s="8">
        <v>177</v>
      </c>
      <c r="B180" s="32" t="s">
        <v>456</v>
      </c>
      <c r="C180" s="9" t="s">
        <v>1754</v>
      </c>
      <c r="D180" s="2" t="s">
        <v>183</v>
      </c>
      <c r="E180" s="35">
        <v>20</v>
      </c>
      <c r="F180" s="35">
        <v>24</v>
      </c>
      <c r="G180" s="46">
        <v>2</v>
      </c>
      <c r="H180" s="46">
        <v>330800</v>
      </c>
      <c r="I180" s="16">
        <f t="shared" si="8"/>
        <v>13783.333333333334</v>
      </c>
      <c r="J180" s="45">
        <v>671</v>
      </c>
      <c r="K180" s="16">
        <f t="shared" si="9"/>
        <v>492.99552906110284</v>
      </c>
      <c r="L180" s="13" t="s">
        <v>1746</v>
      </c>
      <c r="M180" s="13" t="s">
        <v>1004</v>
      </c>
      <c r="N180" s="13"/>
      <c r="O180" s="35">
        <v>13035.714285714286</v>
      </c>
      <c r="P180" s="79">
        <v>15187.5</v>
      </c>
      <c r="Q180" s="79">
        <v>15062.5</v>
      </c>
      <c r="R180" s="79">
        <v>12258.333333333334</v>
      </c>
      <c r="S180" s="122">
        <v>13783.333333333334</v>
      </c>
    </row>
    <row r="181" spans="1:19" ht="27" customHeight="1" x14ac:dyDescent="0.15">
      <c r="A181" s="8">
        <v>178</v>
      </c>
      <c r="B181" s="32" t="s">
        <v>457</v>
      </c>
      <c r="C181" s="20" t="s">
        <v>277</v>
      </c>
      <c r="D181" s="2" t="s">
        <v>183</v>
      </c>
      <c r="E181" s="35">
        <v>38</v>
      </c>
      <c r="F181" s="35">
        <v>380</v>
      </c>
      <c r="G181" s="46">
        <v>36</v>
      </c>
      <c r="H181" s="46">
        <v>1775000</v>
      </c>
      <c r="I181" s="16">
        <f t="shared" si="8"/>
        <v>4671.0526315789475</v>
      </c>
      <c r="J181" s="45">
        <v>65386</v>
      </c>
      <c r="K181" s="16">
        <f t="shared" si="9"/>
        <v>27.146483956810325</v>
      </c>
      <c r="L181" s="17" t="s">
        <v>1051</v>
      </c>
      <c r="M181" s="17" t="s">
        <v>1052</v>
      </c>
      <c r="N181" s="17" t="s">
        <v>1053</v>
      </c>
      <c r="O181" s="35">
        <v>3268.2926829268295</v>
      </c>
      <c r="P181" s="79">
        <v>3651.6516516516517</v>
      </c>
      <c r="Q181" s="79">
        <v>4036.3196125907989</v>
      </c>
      <c r="R181" s="79">
        <v>4647.3829201101926</v>
      </c>
      <c r="S181" s="122">
        <v>4671.0526315789475</v>
      </c>
    </row>
    <row r="182" spans="1:19" ht="27" customHeight="1" x14ac:dyDescent="0.15">
      <c r="A182" s="8">
        <v>179</v>
      </c>
      <c r="B182" s="32" t="s">
        <v>458</v>
      </c>
      <c r="C182" s="20" t="s">
        <v>243</v>
      </c>
      <c r="D182" s="2" t="s">
        <v>183</v>
      </c>
      <c r="E182" s="35">
        <v>15</v>
      </c>
      <c r="F182" s="35">
        <v>165</v>
      </c>
      <c r="G182" s="46">
        <v>17</v>
      </c>
      <c r="H182" s="46">
        <v>1367870</v>
      </c>
      <c r="I182" s="16">
        <f t="shared" si="8"/>
        <v>8290.121212121212</v>
      </c>
      <c r="J182" s="45">
        <v>11588</v>
      </c>
      <c r="K182" s="16">
        <f t="shared" si="9"/>
        <v>118.04193993786676</v>
      </c>
      <c r="L182" s="17" t="s">
        <v>1054</v>
      </c>
      <c r="M182" s="17" t="s">
        <v>1055</v>
      </c>
      <c r="N182" s="17" t="s">
        <v>1608</v>
      </c>
      <c r="O182" s="35">
        <v>6236.7977528089887</v>
      </c>
      <c r="P182" s="79">
        <v>6835.8461538461543</v>
      </c>
      <c r="Q182" s="79">
        <v>5363.1088082901551</v>
      </c>
      <c r="R182" s="79">
        <v>7752.9530201342286</v>
      </c>
      <c r="S182" s="122">
        <v>8290.121212121212</v>
      </c>
    </row>
    <row r="183" spans="1:19" ht="27" customHeight="1" x14ac:dyDescent="0.15">
      <c r="A183" s="8">
        <v>180</v>
      </c>
      <c r="B183" s="32" t="s">
        <v>459</v>
      </c>
      <c r="C183" s="20" t="s">
        <v>182</v>
      </c>
      <c r="D183" s="2" t="s">
        <v>183</v>
      </c>
      <c r="E183" s="35">
        <v>20</v>
      </c>
      <c r="F183" s="35">
        <v>208</v>
      </c>
      <c r="G183" s="46">
        <v>21</v>
      </c>
      <c r="H183" s="118">
        <v>2812546</v>
      </c>
      <c r="I183" s="16">
        <f t="shared" si="8"/>
        <v>13521.85576923077</v>
      </c>
      <c r="J183" s="119">
        <v>15899.75</v>
      </c>
      <c r="K183" s="16">
        <f t="shared" si="9"/>
        <v>176.89246686268652</v>
      </c>
      <c r="L183" s="17" t="s">
        <v>1056</v>
      </c>
      <c r="M183" s="17" t="s">
        <v>1057</v>
      </c>
      <c r="N183" s="17" t="s">
        <v>1389</v>
      </c>
      <c r="O183" s="35">
        <v>8875.1523809523806</v>
      </c>
      <c r="P183" s="79">
        <v>10784.551282051281</v>
      </c>
      <c r="Q183" s="79">
        <v>13407.201834862386</v>
      </c>
      <c r="R183" s="79">
        <v>12293.46590909091</v>
      </c>
      <c r="S183" s="122">
        <v>13521.85576923077</v>
      </c>
    </row>
    <row r="184" spans="1:19" ht="27" customHeight="1" x14ac:dyDescent="0.15">
      <c r="A184" s="8">
        <v>181</v>
      </c>
      <c r="B184" s="32" t="s">
        <v>725</v>
      </c>
      <c r="C184" s="20" t="s">
        <v>1889</v>
      </c>
      <c r="D184" s="2" t="s">
        <v>183</v>
      </c>
      <c r="E184" s="35">
        <v>10</v>
      </c>
      <c r="F184" s="35">
        <v>86</v>
      </c>
      <c r="G184" s="46">
        <v>8</v>
      </c>
      <c r="H184" s="46">
        <v>955740</v>
      </c>
      <c r="I184" s="16">
        <f t="shared" si="8"/>
        <v>11113.255813953489</v>
      </c>
      <c r="J184" s="45">
        <v>6676</v>
      </c>
      <c r="K184" s="16">
        <f t="shared" si="9"/>
        <v>143.16057519472739</v>
      </c>
      <c r="L184" s="17" t="s">
        <v>1609</v>
      </c>
      <c r="M184" s="17" t="s">
        <v>1315</v>
      </c>
      <c r="N184" s="17"/>
      <c r="O184" s="35"/>
      <c r="P184" s="79"/>
      <c r="Q184" s="79">
        <v>11940</v>
      </c>
      <c r="R184" s="79">
        <v>10109.458333333334</v>
      </c>
      <c r="S184" s="122">
        <v>11113.255813953489</v>
      </c>
    </row>
    <row r="185" spans="1:19" ht="27" customHeight="1" x14ac:dyDescent="0.15">
      <c r="A185" s="8">
        <v>182</v>
      </c>
      <c r="B185" s="32" t="s">
        <v>726</v>
      </c>
      <c r="C185" s="20" t="s">
        <v>727</v>
      </c>
      <c r="D185" s="2" t="s">
        <v>183</v>
      </c>
      <c r="E185" s="35">
        <v>14</v>
      </c>
      <c r="F185" s="35">
        <v>108</v>
      </c>
      <c r="G185" s="46">
        <v>9</v>
      </c>
      <c r="H185" s="46">
        <v>1976043</v>
      </c>
      <c r="I185" s="16">
        <f t="shared" si="8"/>
        <v>18296.694444444445</v>
      </c>
      <c r="J185" s="45">
        <v>7929.8</v>
      </c>
      <c r="K185" s="16">
        <f t="shared" si="9"/>
        <v>249.19203510807333</v>
      </c>
      <c r="L185" s="17" t="s">
        <v>1610</v>
      </c>
      <c r="M185" s="17" t="s">
        <v>1611</v>
      </c>
      <c r="N185" s="17" t="s">
        <v>1612</v>
      </c>
      <c r="O185" s="35"/>
      <c r="P185" s="79"/>
      <c r="Q185" s="79">
        <v>8150</v>
      </c>
      <c r="R185" s="79">
        <v>13905.491228070176</v>
      </c>
      <c r="S185" s="122">
        <v>18296.694444444445</v>
      </c>
    </row>
    <row r="186" spans="1:19" ht="27" customHeight="1" x14ac:dyDescent="0.15">
      <c r="A186" s="8">
        <v>183</v>
      </c>
      <c r="B186" s="31" t="s">
        <v>460</v>
      </c>
      <c r="C186" s="9" t="s">
        <v>251</v>
      </c>
      <c r="D186" s="2" t="s">
        <v>114</v>
      </c>
      <c r="E186" s="35">
        <v>10</v>
      </c>
      <c r="F186" s="35">
        <v>96</v>
      </c>
      <c r="G186" s="46">
        <v>8</v>
      </c>
      <c r="H186" s="46">
        <v>1558720</v>
      </c>
      <c r="I186" s="16">
        <f t="shared" si="8"/>
        <v>16236.666666666666</v>
      </c>
      <c r="J186" s="45">
        <v>11298</v>
      </c>
      <c r="K186" s="16">
        <f t="shared" si="9"/>
        <v>137.96424145866524</v>
      </c>
      <c r="L186" s="13" t="s">
        <v>1619</v>
      </c>
      <c r="M186" s="13" t="s">
        <v>1060</v>
      </c>
      <c r="N186" s="13"/>
      <c r="O186" s="35">
        <v>6865.916666666667</v>
      </c>
      <c r="P186" s="79">
        <v>10824</v>
      </c>
      <c r="Q186" s="79">
        <v>16042.921052631578</v>
      </c>
      <c r="R186" s="79">
        <v>15033.692307692309</v>
      </c>
      <c r="S186" s="122">
        <v>16236.666666666666</v>
      </c>
    </row>
    <row r="187" spans="1:19" ht="27" customHeight="1" x14ac:dyDescent="0.15">
      <c r="A187" s="8">
        <v>184</v>
      </c>
      <c r="B187" s="32" t="s">
        <v>461</v>
      </c>
      <c r="C187" s="9" t="s">
        <v>270</v>
      </c>
      <c r="D187" s="2" t="s">
        <v>183</v>
      </c>
      <c r="E187" s="35">
        <v>20</v>
      </c>
      <c r="F187" s="35">
        <v>181</v>
      </c>
      <c r="G187" s="46">
        <v>16</v>
      </c>
      <c r="H187" s="46">
        <v>566053</v>
      </c>
      <c r="I187" s="16">
        <f t="shared" si="8"/>
        <v>3127.3646408839777</v>
      </c>
      <c r="J187" s="45">
        <v>16284</v>
      </c>
      <c r="K187" s="16">
        <f t="shared" si="9"/>
        <v>34.761299435028249</v>
      </c>
      <c r="L187" s="13" t="s">
        <v>1058</v>
      </c>
      <c r="M187" s="13" t="s">
        <v>1059</v>
      </c>
      <c r="N187" s="13" t="s">
        <v>1616</v>
      </c>
      <c r="O187" s="35">
        <v>4699.9596774193551</v>
      </c>
      <c r="P187" s="79">
        <v>5029.3823529411766</v>
      </c>
      <c r="Q187" s="79">
        <v>4033.248407643312</v>
      </c>
      <c r="R187" s="79">
        <v>3460.7734806629833</v>
      </c>
      <c r="S187" s="122">
        <v>3127.3646408839777</v>
      </c>
    </row>
    <row r="188" spans="1:19" ht="27" customHeight="1" x14ac:dyDescent="0.15">
      <c r="A188" s="8">
        <v>185</v>
      </c>
      <c r="B188" s="31" t="s">
        <v>462</v>
      </c>
      <c r="C188" s="9" t="s">
        <v>113</v>
      </c>
      <c r="D188" s="2" t="s">
        <v>114</v>
      </c>
      <c r="E188" s="35">
        <v>14</v>
      </c>
      <c r="F188" s="35">
        <v>194</v>
      </c>
      <c r="G188" s="46">
        <v>16</v>
      </c>
      <c r="H188" s="46">
        <v>2914551</v>
      </c>
      <c r="I188" s="16">
        <f t="shared" si="8"/>
        <v>15023.458762886597</v>
      </c>
      <c r="J188" s="45">
        <v>20435</v>
      </c>
      <c r="K188" s="16">
        <f t="shared" si="9"/>
        <v>142.62544653780279</v>
      </c>
      <c r="L188" s="13" t="s">
        <v>1121</v>
      </c>
      <c r="M188" s="13" t="s">
        <v>1120</v>
      </c>
      <c r="N188" s="13" t="s">
        <v>864</v>
      </c>
      <c r="O188" s="35">
        <v>15558.092485549132</v>
      </c>
      <c r="P188" s="79">
        <v>16162.732919254659</v>
      </c>
      <c r="Q188" s="79">
        <v>13788.624454148472</v>
      </c>
      <c r="R188" s="79">
        <v>14818.105882352942</v>
      </c>
      <c r="S188" s="122">
        <v>15023.458762886597</v>
      </c>
    </row>
    <row r="189" spans="1:19" ht="27" customHeight="1" x14ac:dyDescent="0.15">
      <c r="A189" s="8">
        <v>186</v>
      </c>
      <c r="B189" s="32" t="s">
        <v>463</v>
      </c>
      <c r="C189" s="9" t="s">
        <v>1276</v>
      </c>
      <c r="D189" s="2" t="s">
        <v>114</v>
      </c>
      <c r="E189" s="35">
        <v>18</v>
      </c>
      <c r="F189" s="35">
        <v>231</v>
      </c>
      <c r="G189" s="46">
        <v>20</v>
      </c>
      <c r="H189" s="46">
        <v>3070857</v>
      </c>
      <c r="I189" s="16">
        <f t="shared" si="8"/>
        <v>13293.753246753247</v>
      </c>
      <c r="J189" s="45">
        <v>17624.25</v>
      </c>
      <c r="K189" s="16">
        <f t="shared" si="9"/>
        <v>174.24043576322396</v>
      </c>
      <c r="L189" s="13" t="s">
        <v>1617</v>
      </c>
      <c r="M189" s="13" t="s">
        <v>1618</v>
      </c>
      <c r="N189" s="13" t="s">
        <v>1172</v>
      </c>
      <c r="O189" s="35">
        <v>6393.8965517241377</v>
      </c>
      <c r="P189" s="79">
        <v>6278.0979381443303</v>
      </c>
      <c r="Q189" s="79">
        <v>8609.4222222222215</v>
      </c>
      <c r="R189" s="79">
        <v>10891.858490566037</v>
      </c>
      <c r="S189" s="122">
        <v>13293.753246753247</v>
      </c>
    </row>
    <row r="190" spans="1:19" ht="27" customHeight="1" x14ac:dyDescent="0.15">
      <c r="A190" s="8">
        <v>187</v>
      </c>
      <c r="B190" s="32" t="s">
        <v>1613</v>
      </c>
      <c r="C190" s="9" t="s">
        <v>1614</v>
      </c>
      <c r="D190" s="2" t="s">
        <v>114</v>
      </c>
      <c r="E190" s="35">
        <v>10</v>
      </c>
      <c r="F190" s="35">
        <v>2</v>
      </c>
      <c r="G190" s="46">
        <v>1</v>
      </c>
      <c r="H190" s="46">
        <v>8380</v>
      </c>
      <c r="I190" s="16">
        <f t="shared" si="8"/>
        <v>4190</v>
      </c>
      <c r="J190" s="45">
        <v>62.5</v>
      </c>
      <c r="K190" s="16">
        <f t="shared" si="9"/>
        <v>134.08000000000001</v>
      </c>
      <c r="L190" s="13" t="s">
        <v>1558</v>
      </c>
      <c r="M190" s="13" t="s">
        <v>1615</v>
      </c>
      <c r="N190" s="13"/>
      <c r="O190" s="35"/>
      <c r="P190" s="79"/>
      <c r="Q190" s="79"/>
      <c r="R190" s="79"/>
      <c r="S190" s="122">
        <v>4190</v>
      </c>
    </row>
    <row r="191" spans="1:19" ht="27" customHeight="1" x14ac:dyDescent="0.15">
      <c r="A191" s="8">
        <v>188</v>
      </c>
      <c r="B191" s="32" t="s">
        <v>464</v>
      </c>
      <c r="C191" s="9" t="s">
        <v>39</v>
      </c>
      <c r="D191" s="2" t="s">
        <v>88</v>
      </c>
      <c r="E191" s="35">
        <v>30</v>
      </c>
      <c r="F191" s="35">
        <v>355</v>
      </c>
      <c r="G191" s="46">
        <v>30</v>
      </c>
      <c r="H191" s="46">
        <v>8308764</v>
      </c>
      <c r="I191" s="16">
        <f t="shared" si="8"/>
        <v>23404.969014084509</v>
      </c>
      <c r="J191" s="45">
        <v>28546</v>
      </c>
      <c r="K191" s="16">
        <f t="shared" si="9"/>
        <v>291.06578855181112</v>
      </c>
      <c r="L191" s="13" t="s">
        <v>752</v>
      </c>
      <c r="M191" s="25" t="s">
        <v>1107</v>
      </c>
      <c r="N191" s="13" t="s">
        <v>1108</v>
      </c>
      <c r="O191" s="35">
        <v>24499.583333333332</v>
      </c>
      <c r="P191" s="79">
        <v>27557.825000000001</v>
      </c>
      <c r="Q191" s="79">
        <v>19250.795389048992</v>
      </c>
      <c r="R191" s="79">
        <v>23276.324786324785</v>
      </c>
      <c r="S191" s="122">
        <v>23404.969014084509</v>
      </c>
    </row>
    <row r="192" spans="1:19" ht="27" customHeight="1" x14ac:dyDescent="0.15">
      <c r="A192" s="8">
        <v>189</v>
      </c>
      <c r="B192" s="32" t="s">
        <v>734</v>
      </c>
      <c r="C192" s="9" t="s">
        <v>318</v>
      </c>
      <c r="D192" s="2" t="s">
        <v>88</v>
      </c>
      <c r="E192" s="35">
        <v>14</v>
      </c>
      <c r="F192" s="35">
        <v>148</v>
      </c>
      <c r="G192" s="46">
        <v>12</v>
      </c>
      <c r="H192" s="46">
        <v>1842650</v>
      </c>
      <c r="I192" s="16">
        <f t="shared" si="8"/>
        <v>12450.337837837838</v>
      </c>
      <c r="J192" s="45">
        <v>12750</v>
      </c>
      <c r="K192" s="16">
        <f t="shared" si="9"/>
        <v>144.52156862745099</v>
      </c>
      <c r="L192" s="13" t="s">
        <v>1121</v>
      </c>
      <c r="M192" s="13" t="s">
        <v>1120</v>
      </c>
      <c r="N192" s="13" t="s">
        <v>864</v>
      </c>
      <c r="O192" s="35">
        <v>15661.834319526628</v>
      </c>
      <c r="P192" s="79">
        <v>13863.662790697674</v>
      </c>
      <c r="Q192" s="79">
        <v>11729.559633027522</v>
      </c>
      <c r="R192" s="79">
        <v>12485.735294117647</v>
      </c>
      <c r="S192" s="122">
        <v>12450.337837837838</v>
      </c>
    </row>
    <row r="193" spans="1:19" ht="27" customHeight="1" x14ac:dyDescent="0.15">
      <c r="A193" s="8">
        <v>190</v>
      </c>
      <c r="B193" s="32" t="s">
        <v>465</v>
      </c>
      <c r="C193" s="9" t="s">
        <v>89</v>
      </c>
      <c r="D193" s="2" t="s">
        <v>88</v>
      </c>
      <c r="E193" s="35">
        <v>10</v>
      </c>
      <c r="F193" s="35">
        <v>120</v>
      </c>
      <c r="G193" s="46">
        <v>10</v>
      </c>
      <c r="H193" s="46">
        <v>5359906</v>
      </c>
      <c r="I193" s="16">
        <f t="shared" si="8"/>
        <v>44665.883333333331</v>
      </c>
      <c r="J193" s="45">
        <v>12030</v>
      </c>
      <c r="K193" s="16">
        <f t="shared" si="9"/>
        <v>445.54497090606816</v>
      </c>
      <c r="L193" s="13" t="s">
        <v>1115</v>
      </c>
      <c r="M193" s="13" t="s">
        <v>1118</v>
      </c>
      <c r="N193" s="25" t="s">
        <v>1116</v>
      </c>
      <c r="O193" s="35">
        <v>23370.016666666666</v>
      </c>
      <c r="P193" s="79">
        <v>25000.265957446809</v>
      </c>
      <c r="Q193" s="79">
        <v>26567.882352941175</v>
      </c>
      <c r="R193" s="79">
        <v>32087.708333333332</v>
      </c>
      <c r="S193" s="122">
        <v>44665.883333333331</v>
      </c>
    </row>
    <row r="194" spans="1:19" ht="27" customHeight="1" x14ac:dyDescent="0.15">
      <c r="A194" s="8">
        <v>191</v>
      </c>
      <c r="B194" s="32" t="s">
        <v>466</v>
      </c>
      <c r="C194" s="9" t="s">
        <v>300</v>
      </c>
      <c r="D194" s="2" t="s">
        <v>88</v>
      </c>
      <c r="E194" s="35"/>
      <c r="F194" s="35"/>
      <c r="G194" s="46"/>
      <c r="H194" s="46"/>
      <c r="I194" s="16" t="e">
        <f t="shared" si="8"/>
        <v>#DIV/0!</v>
      </c>
      <c r="J194" s="45"/>
      <c r="K194" s="16" t="e">
        <f t="shared" si="9"/>
        <v>#DIV/0!</v>
      </c>
      <c r="L194" s="13"/>
      <c r="M194" s="13"/>
      <c r="N194" s="13"/>
      <c r="O194" s="35">
        <v>9777.7777777777774</v>
      </c>
      <c r="P194" s="79">
        <v>9214.2857142857138</v>
      </c>
      <c r="Q194" s="79">
        <v>0</v>
      </c>
      <c r="R194" s="79" t="e">
        <v>#DIV/0!</v>
      </c>
      <c r="S194" s="122" t="e">
        <v>#DIV/0!</v>
      </c>
    </row>
    <row r="195" spans="1:19" ht="27" customHeight="1" x14ac:dyDescent="0.15">
      <c r="A195" s="8">
        <v>192</v>
      </c>
      <c r="B195" s="31" t="s">
        <v>467</v>
      </c>
      <c r="C195" s="9" t="s">
        <v>103</v>
      </c>
      <c r="D195" s="2" t="s">
        <v>88</v>
      </c>
      <c r="E195" s="35">
        <v>14</v>
      </c>
      <c r="F195" s="35">
        <v>205</v>
      </c>
      <c r="G195" s="46">
        <v>20</v>
      </c>
      <c r="H195" s="46">
        <v>4111931</v>
      </c>
      <c r="I195" s="16">
        <f t="shared" si="8"/>
        <v>20058.2</v>
      </c>
      <c r="J195" s="45">
        <v>12688</v>
      </c>
      <c r="K195" s="16">
        <f t="shared" si="9"/>
        <v>324.08031210592685</v>
      </c>
      <c r="L195" s="13" t="s">
        <v>1110</v>
      </c>
      <c r="M195" s="13" t="s">
        <v>1111</v>
      </c>
      <c r="N195" s="13" t="s">
        <v>1109</v>
      </c>
      <c r="O195" s="35">
        <v>18484.092896174865</v>
      </c>
      <c r="P195" s="79">
        <v>20494.726190476191</v>
      </c>
      <c r="Q195" s="79">
        <v>20238.212500000001</v>
      </c>
      <c r="R195" s="79">
        <v>20029.11931818182</v>
      </c>
      <c r="S195" s="122">
        <v>20058.2</v>
      </c>
    </row>
    <row r="196" spans="1:19" ht="27" customHeight="1" x14ac:dyDescent="0.15">
      <c r="A196" s="8">
        <v>193</v>
      </c>
      <c r="B196" s="31" t="s">
        <v>468</v>
      </c>
      <c r="C196" s="9" t="s">
        <v>278</v>
      </c>
      <c r="D196" s="2" t="s">
        <v>88</v>
      </c>
      <c r="E196" s="35">
        <v>37</v>
      </c>
      <c r="F196" s="35">
        <v>320</v>
      </c>
      <c r="G196" s="46">
        <v>36</v>
      </c>
      <c r="H196" s="46">
        <v>1158800</v>
      </c>
      <c r="I196" s="16">
        <f t="shared" si="8"/>
        <v>3621.25</v>
      </c>
      <c r="J196" s="45">
        <v>47878</v>
      </c>
      <c r="K196" s="16">
        <f t="shared" si="9"/>
        <v>24.203183090354653</v>
      </c>
      <c r="L196" s="13" t="s">
        <v>923</v>
      </c>
      <c r="M196" s="13" t="s">
        <v>1112</v>
      </c>
      <c r="N196" s="13" t="s">
        <v>1865</v>
      </c>
      <c r="O196" s="35">
        <v>3000</v>
      </c>
      <c r="P196" s="79">
        <v>3000</v>
      </c>
      <c r="Q196" s="79">
        <v>3223.2558139534885</v>
      </c>
      <c r="R196" s="79">
        <v>4210.9375</v>
      </c>
      <c r="S196" s="122">
        <v>3621.25</v>
      </c>
    </row>
    <row r="197" spans="1:19" ht="27" customHeight="1" x14ac:dyDescent="0.15">
      <c r="A197" s="8">
        <v>194</v>
      </c>
      <c r="B197" s="32" t="s">
        <v>469</v>
      </c>
      <c r="C197" s="9" t="s">
        <v>40</v>
      </c>
      <c r="D197" s="2" t="s">
        <v>88</v>
      </c>
      <c r="E197" s="35">
        <v>14</v>
      </c>
      <c r="F197" s="35">
        <v>172</v>
      </c>
      <c r="G197" s="46">
        <v>16</v>
      </c>
      <c r="H197" s="46">
        <v>2975030</v>
      </c>
      <c r="I197" s="16">
        <f t="shared" si="8"/>
        <v>17296.68604651163</v>
      </c>
      <c r="J197" s="72">
        <v>10411</v>
      </c>
      <c r="K197" s="16">
        <f t="shared" si="9"/>
        <v>285.7583325328979</v>
      </c>
      <c r="L197" s="13" t="s">
        <v>1676</v>
      </c>
      <c r="M197" s="13" t="s">
        <v>923</v>
      </c>
      <c r="N197" s="13" t="s">
        <v>1677</v>
      </c>
      <c r="O197" s="35">
        <v>19755.098484848484</v>
      </c>
      <c r="P197" s="79">
        <v>15869.244755244756</v>
      </c>
      <c r="Q197" s="79">
        <v>16302.971428571429</v>
      </c>
      <c r="R197" s="79">
        <v>17216.771428571428</v>
      </c>
      <c r="S197" s="122">
        <v>17296.68604651163</v>
      </c>
    </row>
    <row r="198" spans="1:19" ht="27" customHeight="1" x14ac:dyDescent="0.15">
      <c r="A198" s="8">
        <v>195</v>
      </c>
      <c r="B198" s="32" t="s">
        <v>470</v>
      </c>
      <c r="C198" s="9" t="s">
        <v>41</v>
      </c>
      <c r="D198" s="2" t="s">
        <v>88</v>
      </c>
      <c r="E198" s="35">
        <v>14</v>
      </c>
      <c r="F198" s="35">
        <v>334</v>
      </c>
      <c r="G198" s="46">
        <v>26</v>
      </c>
      <c r="H198" s="46">
        <v>4008930</v>
      </c>
      <c r="I198" s="16">
        <f t="shared" si="8"/>
        <v>12002.784431137725</v>
      </c>
      <c r="J198" s="45">
        <v>17419</v>
      </c>
      <c r="K198" s="16">
        <f t="shared" si="9"/>
        <v>230.14696595671393</v>
      </c>
      <c r="L198" s="25" t="s">
        <v>1113</v>
      </c>
      <c r="M198" s="25" t="s">
        <v>1114</v>
      </c>
      <c r="N198" s="25" t="s">
        <v>1898</v>
      </c>
      <c r="O198" s="35">
        <v>7735.8579881656806</v>
      </c>
      <c r="P198" s="79">
        <v>7005.4316546762593</v>
      </c>
      <c r="Q198" s="79">
        <v>6849.8983050847455</v>
      </c>
      <c r="R198" s="79">
        <v>9498.1572327044032</v>
      </c>
      <c r="S198" s="122">
        <v>12002.784431137725</v>
      </c>
    </row>
    <row r="199" spans="1:19" ht="27" customHeight="1" x14ac:dyDescent="0.15">
      <c r="A199" s="8">
        <v>196</v>
      </c>
      <c r="B199" s="32" t="s">
        <v>471</v>
      </c>
      <c r="C199" s="20" t="s">
        <v>1678</v>
      </c>
      <c r="D199" s="2" t="s">
        <v>88</v>
      </c>
      <c r="E199" s="35">
        <v>20</v>
      </c>
      <c r="F199" s="35">
        <v>60</v>
      </c>
      <c r="G199" s="46">
        <v>5</v>
      </c>
      <c r="H199" s="46">
        <v>2801717</v>
      </c>
      <c r="I199" s="16">
        <f t="shared" si="8"/>
        <v>46695.283333333333</v>
      </c>
      <c r="J199" s="45">
        <v>8042</v>
      </c>
      <c r="K199" s="16">
        <f t="shared" si="9"/>
        <v>348.38560059686642</v>
      </c>
      <c r="L199" s="17" t="s">
        <v>1819</v>
      </c>
      <c r="M199" s="17"/>
      <c r="N199" s="17"/>
      <c r="O199" s="35">
        <v>56695.964912280702</v>
      </c>
      <c r="P199" s="79">
        <v>56819.513888888891</v>
      </c>
      <c r="Q199" s="79">
        <v>45580.914285714287</v>
      </c>
      <c r="R199" s="79">
        <v>52247.55</v>
      </c>
      <c r="S199" s="122">
        <v>46695.283333333333</v>
      </c>
    </row>
    <row r="200" spans="1:19" ht="27" customHeight="1" x14ac:dyDescent="0.15">
      <c r="A200" s="8">
        <v>197</v>
      </c>
      <c r="B200" s="32" t="s">
        <v>630</v>
      </c>
      <c r="C200" s="20" t="s">
        <v>631</v>
      </c>
      <c r="D200" s="2" t="s">
        <v>661</v>
      </c>
      <c r="E200" s="35">
        <v>29</v>
      </c>
      <c r="F200" s="35">
        <v>342</v>
      </c>
      <c r="G200" s="46">
        <v>29</v>
      </c>
      <c r="H200" s="46">
        <v>5235970</v>
      </c>
      <c r="I200" s="16">
        <f t="shared" si="8"/>
        <v>15309.853801169591</v>
      </c>
      <c r="J200" s="45">
        <v>20417</v>
      </c>
      <c r="K200" s="16">
        <f t="shared" si="9"/>
        <v>256.45148650634275</v>
      </c>
      <c r="L200" s="17" t="s">
        <v>1115</v>
      </c>
      <c r="M200" s="17" t="s">
        <v>1820</v>
      </c>
      <c r="N200" s="17" t="s">
        <v>1117</v>
      </c>
      <c r="O200" s="35"/>
      <c r="P200" s="79">
        <v>10832.752293577982</v>
      </c>
      <c r="Q200" s="79">
        <v>12202.322404371585</v>
      </c>
      <c r="R200" s="79">
        <v>20399.058333333334</v>
      </c>
      <c r="S200" s="122">
        <v>15309.853801169591</v>
      </c>
    </row>
    <row r="201" spans="1:19" ht="27" customHeight="1" x14ac:dyDescent="0.15">
      <c r="A201" s="8">
        <v>198</v>
      </c>
      <c r="B201" s="32" t="s">
        <v>472</v>
      </c>
      <c r="C201" s="20" t="s">
        <v>317</v>
      </c>
      <c r="D201" s="2" t="s">
        <v>88</v>
      </c>
      <c r="E201" s="35">
        <v>14</v>
      </c>
      <c r="F201" s="35">
        <v>135</v>
      </c>
      <c r="G201" s="46">
        <v>11</v>
      </c>
      <c r="H201" s="46">
        <v>2172100</v>
      </c>
      <c r="I201" s="16">
        <f t="shared" si="8"/>
        <v>16089.62962962963</v>
      </c>
      <c r="J201" s="45">
        <v>14165</v>
      </c>
      <c r="K201" s="16">
        <f t="shared" si="9"/>
        <v>153.34274620543593</v>
      </c>
      <c r="L201" s="17" t="s">
        <v>1119</v>
      </c>
      <c r="M201" s="17" t="s">
        <v>1120</v>
      </c>
      <c r="N201" s="17" t="s">
        <v>864</v>
      </c>
      <c r="O201" s="35">
        <v>15364.893617021276</v>
      </c>
      <c r="P201" s="79">
        <v>15417.559523809523</v>
      </c>
      <c r="Q201" s="79">
        <v>10872.994505494506</v>
      </c>
      <c r="R201" s="79">
        <v>15476.215277777777</v>
      </c>
      <c r="S201" s="122">
        <v>16089.62962962963</v>
      </c>
    </row>
    <row r="202" spans="1:19" ht="27" customHeight="1" x14ac:dyDescent="0.15">
      <c r="A202" s="8">
        <v>199</v>
      </c>
      <c r="B202" s="32" t="s">
        <v>634</v>
      </c>
      <c r="C202" s="20" t="s">
        <v>635</v>
      </c>
      <c r="D202" s="2" t="s">
        <v>661</v>
      </c>
      <c r="E202" s="35">
        <v>20</v>
      </c>
      <c r="F202" s="35">
        <v>176</v>
      </c>
      <c r="G202" s="46">
        <v>18</v>
      </c>
      <c r="H202" s="46">
        <v>1767420</v>
      </c>
      <c r="I202" s="16">
        <f t="shared" si="8"/>
        <v>10042.15909090909</v>
      </c>
      <c r="J202" s="45">
        <v>15915</v>
      </c>
      <c r="K202" s="16">
        <f t="shared" si="9"/>
        <v>111.05372290292178</v>
      </c>
      <c r="L202" s="17" t="s">
        <v>1122</v>
      </c>
      <c r="M202" s="17" t="s">
        <v>1123</v>
      </c>
      <c r="N202" s="17" t="s">
        <v>1124</v>
      </c>
      <c r="O202" s="35"/>
      <c r="P202" s="79">
        <v>5237.083333333333</v>
      </c>
      <c r="Q202" s="79">
        <v>6995.0867052023123</v>
      </c>
      <c r="R202" s="79">
        <v>10152.987012987012</v>
      </c>
      <c r="S202" s="122">
        <v>10042.15909090909</v>
      </c>
    </row>
    <row r="203" spans="1:19" ht="27" customHeight="1" x14ac:dyDescent="0.15">
      <c r="A203" s="8">
        <v>200</v>
      </c>
      <c r="B203" s="116" t="s">
        <v>1373</v>
      </c>
      <c r="C203" s="20" t="s">
        <v>1374</v>
      </c>
      <c r="D203" s="2" t="s">
        <v>88</v>
      </c>
      <c r="E203" s="35">
        <v>20</v>
      </c>
      <c r="F203" s="35">
        <v>30</v>
      </c>
      <c r="G203" s="46">
        <v>5</v>
      </c>
      <c r="H203" s="46">
        <v>312170</v>
      </c>
      <c r="I203" s="16">
        <f t="shared" si="8"/>
        <v>10405.666666666666</v>
      </c>
      <c r="J203" s="45">
        <v>1012</v>
      </c>
      <c r="K203" s="16">
        <f t="shared" si="9"/>
        <v>308.46837944664031</v>
      </c>
      <c r="L203" s="17" t="s">
        <v>1902</v>
      </c>
      <c r="M203" s="17" t="s">
        <v>1903</v>
      </c>
      <c r="N203" s="17"/>
      <c r="O203" s="79"/>
      <c r="P203" s="79"/>
      <c r="Q203" s="79"/>
      <c r="R203" s="65"/>
      <c r="S203" s="126">
        <v>10405.666666666666</v>
      </c>
    </row>
    <row r="204" spans="1:19" ht="27" customHeight="1" x14ac:dyDescent="0.15">
      <c r="A204" s="8">
        <v>201</v>
      </c>
      <c r="B204" s="32" t="s">
        <v>473</v>
      </c>
      <c r="C204" s="20" t="s">
        <v>154</v>
      </c>
      <c r="D204" s="2" t="s">
        <v>52</v>
      </c>
      <c r="E204" s="35">
        <v>20</v>
      </c>
      <c r="F204" s="35">
        <v>235</v>
      </c>
      <c r="G204" s="11">
        <v>18</v>
      </c>
      <c r="H204" s="11">
        <v>4805810</v>
      </c>
      <c r="I204" s="16">
        <f t="shared" si="8"/>
        <v>20450.255319148935</v>
      </c>
      <c r="J204" s="26">
        <v>19861</v>
      </c>
      <c r="K204" s="16">
        <f t="shared" si="9"/>
        <v>241.97220683752076</v>
      </c>
      <c r="L204" s="22" t="s">
        <v>1125</v>
      </c>
      <c r="M204" s="17" t="s">
        <v>1126</v>
      </c>
      <c r="N204" s="22" t="s">
        <v>1679</v>
      </c>
      <c r="O204" s="35">
        <v>14098.915662650603</v>
      </c>
      <c r="P204" s="79">
        <v>15341.213333333333</v>
      </c>
      <c r="Q204" s="79">
        <v>18888.957055214723</v>
      </c>
      <c r="R204" s="79">
        <v>20028.656716417911</v>
      </c>
      <c r="S204" s="122">
        <v>20450.255319148935</v>
      </c>
    </row>
    <row r="205" spans="1:19" ht="27" customHeight="1" x14ac:dyDescent="0.15">
      <c r="A205" s="8">
        <v>202</v>
      </c>
      <c r="B205" s="33" t="s">
        <v>474</v>
      </c>
      <c r="C205" s="20" t="s">
        <v>51</v>
      </c>
      <c r="D205" s="2" t="s">
        <v>52</v>
      </c>
      <c r="E205" s="37">
        <v>20</v>
      </c>
      <c r="F205" s="28">
        <v>253</v>
      </c>
      <c r="G205" s="105">
        <v>22</v>
      </c>
      <c r="H205" s="29">
        <v>10692380</v>
      </c>
      <c r="I205" s="16">
        <f t="shared" si="8"/>
        <v>42262.371541501976</v>
      </c>
      <c r="J205" s="107">
        <v>27687.899999999998</v>
      </c>
      <c r="K205" s="16">
        <f t="shared" si="9"/>
        <v>386.17518843971555</v>
      </c>
      <c r="L205" s="22" t="s">
        <v>1127</v>
      </c>
      <c r="M205" s="22" t="s">
        <v>1128</v>
      </c>
      <c r="N205" s="17" t="s">
        <v>1129</v>
      </c>
      <c r="O205" s="37">
        <v>44500.338983050846</v>
      </c>
      <c r="P205" s="79">
        <v>45462.111801242238</v>
      </c>
      <c r="Q205" s="79">
        <v>42880.672514619881</v>
      </c>
      <c r="R205" s="79">
        <v>42728.476821192053</v>
      </c>
      <c r="S205" s="122">
        <v>42262.371541501976</v>
      </c>
    </row>
    <row r="206" spans="1:19" ht="27" customHeight="1" x14ac:dyDescent="0.15">
      <c r="A206" s="8">
        <v>203</v>
      </c>
      <c r="B206" s="32" t="s">
        <v>475</v>
      </c>
      <c r="C206" s="20" t="s">
        <v>248</v>
      </c>
      <c r="D206" s="2" t="s">
        <v>52</v>
      </c>
      <c r="E206" s="35">
        <v>20</v>
      </c>
      <c r="F206" s="35">
        <v>200</v>
      </c>
      <c r="G206" s="46">
        <v>17</v>
      </c>
      <c r="H206" s="46">
        <v>1258871</v>
      </c>
      <c r="I206" s="16">
        <f t="shared" si="8"/>
        <v>6294.3549999999996</v>
      </c>
      <c r="J206" s="45">
        <v>13459</v>
      </c>
      <c r="K206" s="16">
        <f t="shared" si="9"/>
        <v>93.533769225053874</v>
      </c>
      <c r="L206" s="17" t="s">
        <v>1130</v>
      </c>
      <c r="M206" s="17" t="s">
        <v>1131</v>
      </c>
      <c r="N206" s="17" t="s">
        <v>1132</v>
      </c>
      <c r="O206" s="35">
        <v>6397.65</v>
      </c>
      <c r="P206" s="79">
        <v>6515.7584745762715</v>
      </c>
      <c r="Q206" s="79">
        <v>6573.0349344978167</v>
      </c>
      <c r="R206" s="79">
        <v>6004.5116279069771</v>
      </c>
      <c r="S206" s="122">
        <v>6294.3549999999996</v>
      </c>
    </row>
    <row r="207" spans="1:19" ht="27" customHeight="1" x14ac:dyDescent="0.15">
      <c r="A207" s="8">
        <v>204</v>
      </c>
      <c r="B207" s="32" t="s">
        <v>476</v>
      </c>
      <c r="C207" s="20" t="s">
        <v>286</v>
      </c>
      <c r="D207" s="2" t="s">
        <v>52</v>
      </c>
      <c r="E207" s="35">
        <v>20</v>
      </c>
      <c r="F207" s="35">
        <v>52</v>
      </c>
      <c r="G207" s="46">
        <v>4</v>
      </c>
      <c r="H207" s="46">
        <v>559296</v>
      </c>
      <c r="I207" s="16">
        <f t="shared" si="8"/>
        <v>10755.692307692309</v>
      </c>
      <c r="J207" s="45">
        <v>4368</v>
      </c>
      <c r="K207" s="16">
        <f t="shared" si="9"/>
        <v>128.04395604395606</v>
      </c>
      <c r="L207" s="17" t="s">
        <v>1313</v>
      </c>
      <c r="M207" s="17"/>
      <c r="N207" s="17"/>
      <c r="O207" s="35">
        <v>11440.5</v>
      </c>
      <c r="P207" s="79">
        <v>14803.583333333334</v>
      </c>
      <c r="Q207" s="79">
        <v>6027.272727272727</v>
      </c>
      <c r="R207" s="79">
        <v>6005.1851851851852</v>
      </c>
      <c r="S207" s="122">
        <v>10755.692307692309</v>
      </c>
    </row>
    <row r="208" spans="1:19" ht="27" customHeight="1" x14ac:dyDescent="0.15">
      <c r="A208" s="8">
        <v>205</v>
      </c>
      <c r="B208" s="32" t="s">
        <v>477</v>
      </c>
      <c r="C208" s="20" t="s">
        <v>326</v>
      </c>
      <c r="D208" s="2" t="s">
        <v>52</v>
      </c>
      <c r="E208" s="35">
        <v>29</v>
      </c>
      <c r="F208" s="35">
        <v>216</v>
      </c>
      <c r="G208" s="46">
        <v>27</v>
      </c>
      <c r="H208" s="46">
        <v>1043000</v>
      </c>
      <c r="I208" s="16">
        <f t="shared" si="8"/>
        <v>4828.7037037037035</v>
      </c>
      <c r="J208" s="45">
        <v>32361</v>
      </c>
      <c r="K208" s="16">
        <f t="shared" si="9"/>
        <v>32.230153579926451</v>
      </c>
      <c r="L208" s="17" t="s">
        <v>1133</v>
      </c>
      <c r="M208" s="17" t="s">
        <v>1134</v>
      </c>
      <c r="N208" s="17"/>
      <c r="O208" s="35">
        <v>0</v>
      </c>
      <c r="P208" s="43">
        <v>3641.9753086419755</v>
      </c>
      <c r="Q208" s="43">
        <v>4456.521739130435</v>
      </c>
      <c r="R208" s="43">
        <v>5551.136363636364</v>
      </c>
      <c r="S208" s="124">
        <v>4828.7037037037035</v>
      </c>
    </row>
    <row r="209" spans="1:19" ht="27" customHeight="1" x14ac:dyDescent="0.15">
      <c r="A209" s="8">
        <v>206</v>
      </c>
      <c r="B209" s="32" t="s">
        <v>745</v>
      </c>
      <c r="C209" s="20" t="s">
        <v>649</v>
      </c>
      <c r="D209" s="2" t="s">
        <v>672</v>
      </c>
      <c r="E209" s="35">
        <v>20</v>
      </c>
      <c r="F209" s="35">
        <v>262</v>
      </c>
      <c r="G209" s="46">
        <v>25</v>
      </c>
      <c r="H209" s="46">
        <v>3124015</v>
      </c>
      <c r="I209" s="16">
        <f t="shared" si="8"/>
        <v>11923.721374045801</v>
      </c>
      <c r="J209" s="45">
        <v>17136.5</v>
      </c>
      <c r="K209" s="16">
        <f t="shared" si="9"/>
        <v>182.30181192192106</v>
      </c>
      <c r="L209" s="17" t="s">
        <v>1135</v>
      </c>
      <c r="M209" s="17" t="s">
        <v>1136</v>
      </c>
      <c r="N209" s="17" t="s">
        <v>1680</v>
      </c>
      <c r="O209" s="35"/>
      <c r="P209" s="79">
        <v>10974.44</v>
      </c>
      <c r="Q209" s="79">
        <v>10691.600877192983</v>
      </c>
      <c r="R209" s="79">
        <v>11728.238636363636</v>
      </c>
      <c r="S209" s="122">
        <v>11923.721374045801</v>
      </c>
    </row>
    <row r="210" spans="1:19" ht="27" customHeight="1" x14ac:dyDescent="0.15">
      <c r="A210" s="8">
        <v>207</v>
      </c>
      <c r="B210" s="32" t="s">
        <v>663</v>
      </c>
      <c r="C210" s="20" t="s">
        <v>664</v>
      </c>
      <c r="D210" s="2" t="s">
        <v>672</v>
      </c>
      <c r="E210" s="35">
        <v>20</v>
      </c>
      <c r="F210" s="35">
        <v>144</v>
      </c>
      <c r="G210" s="46">
        <v>14</v>
      </c>
      <c r="H210" s="46">
        <v>2093749</v>
      </c>
      <c r="I210" s="16">
        <f t="shared" si="8"/>
        <v>14539.923611111111</v>
      </c>
      <c r="J210" s="45">
        <v>12253</v>
      </c>
      <c r="K210" s="16">
        <f t="shared" si="9"/>
        <v>170.87643842324329</v>
      </c>
      <c r="L210" s="17" t="s">
        <v>1874</v>
      </c>
      <c r="M210" s="17"/>
      <c r="N210" s="17"/>
      <c r="O210" s="35"/>
      <c r="P210" s="79">
        <v>11852.489795918367</v>
      </c>
      <c r="Q210" s="79">
        <v>12247.318181818182</v>
      </c>
      <c r="R210" s="79">
        <v>13218.971962616823</v>
      </c>
      <c r="S210" s="122">
        <v>14539.923611111111</v>
      </c>
    </row>
    <row r="211" spans="1:19" ht="27" customHeight="1" x14ac:dyDescent="0.15">
      <c r="A211" s="8">
        <v>208</v>
      </c>
      <c r="B211" s="32" t="s">
        <v>621</v>
      </c>
      <c r="C211" s="20" t="s">
        <v>617</v>
      </c>
      <c r="D211" s="2" t="s">
        <v>52</v>
      </c>
      <c r="E211" s="35">
        <v>20</v>
      </c>
      <c r="F211" s="35">
        <v>219</v>
      </c>
      <c r="G211" s="46">
        <v>22</v>
      </c>
      <c r="H211" s="46">
        <v>3293200</v>
      </c>
      <c r="I211" s="16">
        <f t="shared" si="8"/>
        <v>15037.44292237443</v>
      </c>
      <c r="J211" s="45">
        <v>16466</v>
      </c>
      <c r="K211" s="16">
        <f t="shared" si="9"/>
        <v>200</v>
      </c>
      <c r="L211" s="17" t="s">
        <v>1137</v>
      </c>
      <c r="M211" s="17" t="s">
        <v>1138</v>
      </c>
      <c r="N211" s="17" t="s">
        <v>1681</v>
      </c>
      <c r="O211" s="35"/>
      <c r="P211" s="79">
        <v>22160</v>
      </c>
      <c r="Q211" s="79">
        <v>20112.808988764045</v>
      </c>
      <c r="R211" s="79">
        <v>16171.428571428571</v>
      </c>
      <c r="S211" s="122">
        <v>15037.44292237443</v>
      </c>
    </row>
    <row r="212" spans="1:19" ht="27" customHeight="1" x14ac:dyDescent="0.15">
      <c r="A212" s="8">
        <v>209</v>
      </c>
      <c r="B212" s="32" t="s">
        <v>478</v>
      </c>
      <c r="C212" s="20" t="s">
        <v>196</v>
      </c>
      <c r="D212" s="2" t="s">
        <v>78</v>
      </c>
      <c r="E212" s="35">
        <v>20</v>
      </c>
      <c r="F212" s="35">
        <v>180</v>
      </c>
      <c r="G212" s="46">
        <v>22</v>
      </c>
      <c r="H212" s="46">
        <v>1019860</v>
      </c>
      <c r="I212" s="16">
        <f t="shared" si="8"/>
        <v>5665.8888888888887</v>
      </c>
      <c r="J212" s="45">
        <v>8764.81</v>
      </c>
      <c r="K212" s="16">
        <f t="shared" si="9"/>
        <v>116.35848352673932</v>
      </c>
      <c r="L212" s="17" t="s">
        <v>1863</v>
      </c>
      <c r="M212" s="17" t="s">
        <v>1864</v>
      </c>
      <c r="N212" s="17" t="s">
        <v>1315</v>
      </c>
      <c r="O212" s="35">
        <v>11076.868686868687</v>
      </c>
      <c r="P212" s="79">
        <v>10291.155378486055</v>
      </c>
      <c r="Q212" s="79">
        <v>9033.007246376812</v>
      </c>
      <c r="R212" s="79">
        <v>10991.935483870968</v>
      </c>
      <c r="S212" s="122">
        <v>5665.8888888888887</v>
      </c>
    </row>
    <row r="213" spans="1:19" ht="27" customHeight="1" x14ac:dyDescent="0.15">
      <c r="A213" s="8">
        <v>210</v>
      </c>
      <c r="B213" s="32" t="s">
        <v>479</v>
      </c>
      <c r="C213" s="20" t="s">
        <v>46</v>
      </c>
      <c r="D213" s="2" t="s">
        <v>78</v>
      </c>
      <c r="E213" s="35">
        <v>14</v>
      </c>
      <c r="F213" s="35">
        <v>132</v>
      </c>
      <c r="G213" s="46">
        <v>11</v>
      </c>
      <c r="H213" s="46">
        <v>2368260</v>
      </c>
      <c r="I213" s="16">
        <f t="shared" si="8"/>
        <v>17941.363636363636</v>
      </c>
      <c r="J213" s="45">
        <v>7932</v>
      </c>
      <c r="K213" s="16">
        <f t="shared" si="9"/>
        <v>298.57034795763997</v>
      </c>
      <c r="L213" s="17" t="s">
        <v>1170</v>
      </c>
      <c r="M213" s="17" t="s">
        <v>1171</v>
      </c>
      <c r="N213" s="17"/>
      <c r="O213" s="35">
        <v>18600.975609756097</v>
      </c>
      <c r="P213" s="79">
        <v>18023.882352941175</v>
      </c>
      <c r="Q213" s="79">
        <v>13307.415730337079</v>
      </c>
      <c r="R213" s="79">
        <v>17217.459016393441</v>
      </c>
      <c r="S213" s="122">
        <v>17941.363636363636</v>
      </c>
    </row>
    <row r="214" spans="1:19" ht="27" customHeight="1" x14ac:dyDescent="0.15">
      <c r="A214" s="8">
        <v>211</v>
      </c>
      <c r="B214" s="32" t="s">
        <v>480</v>
      </c>
      <c r="C214" s="20" t="s">
        <v>204</v>
      </c>
      <c r="D214" s="2" t="s">
        <v>78</v>
      </c>
      <c r="E214" s="35"/>
      <c r="F214" s="35"/>
      <c r="G214" s="46"/>
      <c r="H214" s="46"/>
      <c r="I214" s="16" t="e">
        <f t="shared" si="8"/>
        <v>#DIV/0!</v>
      </c>
      <c r="J214" s="45"/>
      <c r="K214" s="16" t="e">
        <f t="shared" si="9"/>
        <v>#DIV/0!</v>
      </c>
      <c r="L214" s="17"/>
      <c r="M214" s="17"/>
      <c r="N214" s="17"/>
      <c r="O214" s="35">
        <v>11271.428571428571</v>
      </c>
      <c r="P214" s="79">
        <v>18763.888888888891</v>
      </c>
      <c r="Q214" s="79">
        <v>15815.942028985508</v>
      </c>
      <c r="R214" s="79">
        <v>10520.212765957447</v>
      </c>
      <c r="S214" s="122" t="e">
        <v>#DIV/0!</v>
      </c>
    </row>
    <row r="215" spans="1:19" ht="27" customHeight="1" x14ac:dyDescent="0.15">
      <c r="A215" s="8">
        <v>212</v>
      </c>
      <c r="B215" s="32" t="s">
        <v>481</v>
      </c>
      <c r="C215" s="20" t="s">
        <v>302</v>
      </c>
      <c r="D215" s="2" t="s">
        <v>78</v>
      </c>
      <c r="E215" s="35">
        <v>10</v>
      </c>
      <c r="F215" s="35">
        <v>48</v>
      </c>
      <c r="G215" s="46">
        <v>7</v>
      </c>
      <c r="H215" s="46">
        <v>486690</v>
      </c>
      <c r="I215" s="16">
        <f t="shared" si="8"/>
        <v>10139.375</v>
      </c>
      <c r="J215" s="45">
        <v>1775</v>
      </c>
      <c r="K215" s="16">
        <f t="shared" si="9"/>
        <v>274.19154929577462</v>
      </c>
      <c r="L215" s="17" t="s">
        <v>1173</v>
      </c>
      <c r="M215" s="17" t="s">
        <v>1705</v>
      </c>
      <c r="N215" s="17" t="s">
        <v>1172</v>
      </c>
      <c r="O215" s="35">
        <v>1800</v>
      </c>
      <c r="P215" s="79">
        <v>6016.5384615384619</v>
      </c>
      <c r="Q215" s="79">
        <v>9451.4814814814818</v>
      </c>
      <c r="R215" s="79">
        <v>11162.458333333334</v>
      </c>
      <c r="S215" s="122">
        <v>10139.375</v>
      </c>
    </row>
    <row r="216" spans="1:19" ht="27" customHeight="1" x14ac:dyDescent="0.15">
      <c r="A216" s="8">
        <v>213</v>
      </c>
      <c r="B216" s="32" t="s">
        <v>482</v>
      </c>
      <c r="C216" s="20" t="s">
        <v>164</v>
      </c>
      <c r="D216" s="2" t="s">
        <v>78</v>
      </c>
      <c r="E216" s="35">
        <v>14</v>
      </c>
      <c r="F216" s="35">
        <v>138</v>
      </c>
      <c r="G216" s="46">
        <v>14</v>
      </c>
      <c r="H216" s="46">
        <v>3811045</v>
      </c>
      <c r="I216" s="16">
        <f t="shared" si="8"/>
        <v>27616.268115942028</v>
      </c>
      <c r="J216" s="45">
        <v>13527.999999999998</v>
      </c>
      <c r="K216" s="16">
        <f t="shared" si="9"/>
        <v>281.71533116499114</v>
      </c>
      <c r="L216" s="17" t="s">
        <v>1706</v>
      </c>
      <c r="M216" s="17" t="s">
        <v>1707</v>
      </c>
      <c r="N216" s="17" t="s">
        <v>1174</v>
      </c>
      <c r="O216" s="35">
        <v>13087.47</v>
      </c>
      <c r="P216" s="79">
        <v>14062.574585635359</v>
      </c>
      <c r="Q216" s="79">
        <v>11035.830578512398</v>
      </c>
      <c r="R216" s="79">
        <v>23442.124324324323</v>
      </c>
      <c r="S216" s="122">
        <v>27616.268115942028</v>
      </c>
    </row>
    <row r="217" spans="1:19" ht="27" customHeight="1" x14ac:dyDescent="0.15">
      <c r="A217" s="8">
        <v>214</v>
      </c>
      <c r="B217" s="32" t="s">
        <v>737</v>
      </c>
      <c r="C217" s="20" t="s">
        <v>738</v>
      </c>
      <c r="D217" s="2" t="s">
        <v>78</v>
      </c>
      <c r="E217" s="35">
        <v>20</v>
      </c>
      <c r="F217" s="35">
        <v>148</v>
      </c>
      <c r="G217" s="46">
        <v>13</v>
      </c>
      <c r="H217" s="46">
        <v>1304515</v>
      </c>
      <c r="I217" s="16">
        <f t="shared" si="8"/>
        <v>8814.29054054054</v>
      </c>
      <c r="J217" s="45">
        <v>10801</v>
      </c>
      <c r="K217" s="16">
        <f t="shared" si="9"/>
        <v>120.77724284788445</v>
      </c>
      <c r="L217" s="17" t="s">
        <v>1708</v>
      </c>
      <c r="M217" s="17" t="s">
        <v>1709</v>
      </c>
      <c r="N217" s="17" t="s">
        <v>1710</v>
      </c>
      <c r="O217" s="35"/>
      <c r="P217" s="79"/>
      <c r="Q217" s="79">
        <v>11058.1</v>
      </c>
      <c r="R217" s="79">
        <v>12281.338461538462</v>
      </c>
      <c r="S217" s="122">
        <v>8814.29054054054</v>
      </c>
    </row>
    <row r="218" spans="1:19" ht="27" customHeight="1" x14ac:dyDescent="0.15">
      <c r="A218" s="8">
        <v>215</v>
      </c>
      <c r="B218" s="32" t="s">
        <v>1221</v>
      </c>
      <c r="C218" s="20" t="s">
        <v>238</v>
      </c>
      <c r="D218" s="2" t="s">
        <v>78</v>
      </c>
      <c r="E218" s="35">
        <v>10</v>
      </c>
      <c r="F218" s="35">
        <v>127</v>
      </c>
      <c r="G218" s="46">
        <v>11</v>
      </c>
      <c r="H218" s="46">
        <v>4695957</v>
      </c>
      <c r="I218" s="16">
        <f t="shared" si="8"/>
        <v>36976.039370078739</v>
      </c>
      <c r="J218" s="45">
        <v>9130</v>
      </c>
      <c r="K218" s="16">
        <f t="shared" si="9"/>
        <v>514.34359255202628</v>
      </c>
      <c r="L218" s="17" t="s">
        <v>1711</v>
      </c>
      <c r="M218" s="17" t="s">
        <v>1712</v>
      </c>
      <c r="N218" s="17" t="s">
        <v>1713</v>
      </c>
      <c r="O218" s="35">
        <v>20955</v>
      </c>
      <c r="P218" s="79">
        <v>22146.062992125986</v>
      </c>
      <c r="Q218" s="79">
        <v>22429.640718562874</v>
      </c>
      <c r="R218" s="79">
        <v>21166.666666666668</v>
      </c>
      <c r="S218" s="122">
        <v>36976.039370078739</v>
      </c>
    </row>
    <row r="219" spans="1:19" ht="27" customHeight="1" x14ac:dyDescent="0.15">
      <c r="A219" s="8">
        <v>216</v>
      </c>
      <c r="B219" s="32" t="s">
        <v>1220</v>
      </c>
      <c r="C219" s="20" t="s">
        <v>1224</v>
      </c>
      <c r="D219" s="2" t="s">
        <v>78</v>
      </c>
      <c r="E219" s="35">
        <v>20</v>
      </c>
      <c r="F219" s="35">
        <v>151</v>
      </c>
      <c r="G219" s="46">
        <v>13</v>
      </c>
      <c r="H219" s="46">
        <v>4695950</v>
      </c>
      <c r="I219" s="16">
        <f t="shared" si="8"/>
        <v>31099.006622516557</v>
      </c>
      <c r="J219" s="45">
        <v>10970</v>
      </c>
      <c r="K219" s="16">
        <f t="shared" si="9"/>
        <v>428.07201458523247</v>
      </c>
      <c r="L219" s="17" t="s">
        <v>1711</v>
      </c>
      <c r="M219" s="17" t="s">
        <v>1712</v>
      </c>
      <c r="N219" s="17" t="s">
        <v>1713</v>
      </c>
      <c r="O219" s="35"/>
      <c r="P219" s="79"/>
      <c r="Q219" s="79"/>
      <c r="R219" s="79">
        <v>21421.666666666668</v>
      </c>
      <c r="S219" s="122">
        <v>31099.006622516557</v>
      </c>
    </row>
    <row r="220" spans="1:19" ht="27" customHeight="1" x14ac:dyDescent="0.15">
      <c r="A220" s="8">
        <v>217</v>
      </c>
      <c r="B220" s="32" t="s">
        <v>1222</v>
      </c>
      <c r="C220" s="9" t="s">
        <v>1223</v>
      </c>
      <c r="D220" s="2" t="s">
        <v>78</v>
      </c>
      <c r="E220" s="35">
        <v>10</v>
      </c>
      <c r="F220" s="35">
        <v>68</v>
      </c>
      <c r="G220" s="46">
        <v>6</v>
      </c>
      <c r="H220" s="46">
        <v>3352650</v>
      </c>
      <c r="I220" s="16">
        <f t="shared" si="8"/>
        <v>49303.676470588238</v>
      </c>
      <c r="J220" s="45">
        <v>6530</v>
      </c>
      <c r="K220" s="16">
        <f t="shared" si="9"/>
        <v>513.42266462480859</v>
      </c>
      <c r="L220" s="17" t="s">
        <v>1711</v>
      </c>
      <c r="M220" s="17" t="s">
        <v>1712</v>
      </c>
      <c r="N220" s="17" t="s">
        <v>1713</v>
      </c>
      <c r="O220" s="35"/>
      <c r="P220" s="79"/>
      <c r="Q220" s="79"/>
      <c r="R220" s="79">
        <v>52000</v>
      </c>
      <c r="S220" s="122">
        <v>49303.676470588238</v>
      </c>
    </row>
    <row r="221" spans="1:19" ht="27" customHeight="1" x14ac:dyDescent="0.15">
      <c r="A221" s="8">
        <v>218</v>
      </c>
      <c r="B221" s="120" t="s">
        <v>1380</v>
      </c>
      <c r="C221" s="20" t="s">
        <v>1381</v>
      </c>
      <c r="D221" s="2" t="s">
        <v>78</v>
      </c>
      <c r="E221" s="35">
        <v>20</v>
      </c>
      <c r="F221" s="35">
        <v>64</v>
      </c>
      <c r="G221" s="11">
        <v>12</v>
      </c>
      <c r="H221" s="11">
        <v>728800</v>
      </c>
      <c r="I221" s="16">
        <f t="shared" si="8"/>
        <v>11387.5</v>
      </c>
      <c r="J221" s="26">
        <v>3673</v>
      </c>
      <c r="K221" s="16">
        <f t="shared" si="9"/>
        <v>198.42090933841547</v>
      </c>
      <c r="L221" s="17" t="s">
        <v>1734</v>
      </c>
      <c r="M221" s="17" t="s">
        <v>1735</v>
      </c>
      <c r="N221" s="17" t="s">
        <v>1736</v>
      </c>
      <c r="O221" s="79"/>
      <c r="P221" s="79"/>
      <c r="Q221" s="79"/>
      <c r="R221" s="65"/>
      <c r="S221" s="126">
        <v>11387.5</v>
      </c>
    </row>
    <row r="222" spans="1:19" ht="27" customHeight="1" x14ac:dyDescent="0.15">
      <c r="A222" s="8">
        <v>219</v>
      </c>
      <c r="B222" s="32" t="s">
        <v>483</v>
      </c>
      <c r="C222" s="20" t="s">
        <v>190</v>
      </c>
      <c r="D222" s="2" t="s">
        <v>74</v>
      </c>
      <c r="E222" s="35">
        <v>46</v>
      </c>
      <c r="F222" s="35">
        <v>336</v>
      </c>
      <c r="G222" s="46">
        <v>30</v>
      </c>
      <c r="H222" s="46">
        <v>5451220</v>
      </c>
      <c r="I222" s="16">
        <f t="shared" si="8"/>
        <v>16223.869047619048</v>
      </c>
      <c r="J222" s="45">
        <v>20385.5</v>
      </c>
      <c r="K222" s="16">
        <f t="shared" si="9"/>
        <v>267.40673517941673</v>
      </c>
      <c r="L222" s="17" t="s">
        <v>837</v>
      </c>
      <c r="M222" s="17" t="s">
        <v>838</v>
      </c>
      <c r="N222" s="17" t="s">
        <v>839</v>
      </c>
      <c r="O222" s="35">
        <v>13478.110091743119</v>
      </c>
      <c r="P222" s="79">
        <v>15207.585470085471</v>
      </c>
      <c r="Q222" s="79">
        <v>14921.111111111111</v>
      </c>
      <c r="R222" s="79">
        <v>15038.333333333334</v>
      </c>
      <c r="S222" s="122">
        <v>16223.869047619048</v>
      </c>
    </row>
    <row r="223" spans="1:19" ht="27" customHeight="1" x14ac:dyDescent="0.15">
      <c r="A223" s="8">
        <v>220</v>
      </c>
      <c r="B223" s="32" t="s">
        <v>484</v>
      </c>
      <c r="C223" s="20" t="s">
        <v>14</v>
      </c>
      <c r="D223" s="2" t="s">
        <v>74</v>
      </c>
      <c r="E223" s="35">
        <v>35</v>
      </c>
      <c r="F223" s="35">
        <v>427</v>
      </c>
      <c r="G223" s="46">
        <v>38</v>
      </c>
      <c r="H223" s="46">
        <v>6443974</v>
      </c>
      <c r="I223" s="16">
        <f t="shared" si="8"/>
        <v>15091.274004683841</v>
      </c>
      <c r="J223" s="45">
        <v>52849</v>
      </c>
      <c r="K223" s="16">
        <f t="shared" si="9"/>
        <v>121.93180571060947</v>
      </c>
      <c r="L223" s="17" t="s">
        <v>840</v>
      </c>
      <c r="M223" s="17" t="s">
        <v>841</v>
      </c>
      <c r="N223" s="17" t="s">
        <v>842</v>
      </c>
      <c r="O223" s="35">
        <v>13499.202797202797</v>
      </c>
      <c r="P223" s="79">
        <v>15577.163461538461</v>
      </c>
      <c r="Q223" s="79">
        <v>15625.355072463768</v>
      </c>
      <c r="R223" s="79">
        <v>14926.45</v>
      </c>
      <c r="S223" s="122">
        <v>15091.274004683841</v>
      </c>
    </row>
    <row r="224" spans="1:19" ht="27" customHeight="1" x14ac:dyDescent="0.15">
      <c r="A224" s="8">
        <v>221</v>
      </c>
      <c r="B224" s="32" t="s">
        <v>485</v>
      </c>
      <c r="C224" s="20" t="s">
        <v>197</v>
      </c>
      <c r="D224" s="2" t="s">
        <v>74</v>
      </c>
      <c r="E224" s="35">
        <v>10</v>
      </c>
      <c r="F224" s="35">
        <v>72</v>
      </c>
      <c r="G224" s="46">
        <v>6</v>
      </c>
      <c r="H224" s="46">
        <v>753500</v>
      </c>
      <c r="I224" s="16">
        <f t="shared" si="8"/>
        <v>10465.277777777777</v>
      </c>
      <c r="J224" s="45">
        <v>5495</v>
      </c>
      <c r="K224" s="16">
        <f t="shared" si="9"/>
        <v>137.12465878070972</v>
      </c>
      <c r="L224" s="17" t="s">
        <v>843</v>
      </c>
      <c r="M224" s="17" t="s">
        <v>844</v>
      </c>
      <c r="N224" s="17" t="s">
        <v>1466</v>
      </c>
      <c r="O224" s="35">
        <v>10120</v>
      </c>
      <c r="P224" s="79">
        <v>9664.4444444444453</v>
      </c>
      <c r="Q224" s="79">
        <v>11097.413793103447</v>
      </c>
      <c r="R224" s="79">
        <v>11445</v>
      </c>
      <c r="S224" s="122">
        <v>10465.277777777777</v>
      </c>
    </row>
    <row r="225" spans="1:19" ht="27" customHeight="1" x14ac:dyDescent="0.15">
      <c r="A225" s="8">
        <v>222</v>
      </c>
      <c r="B225" s="32" t="s">
        <v>486</v>
      </c>
      <c r="C225" s="20" t="s">
        <v>173</v>
      </c>
      <c r="D225" s="2" t="s">
        <v>74</v>
      </c>
      <c r="E225" s="35">
        <v>40</v>
      </c>
      <c r="F225" s="35">
        <v>488</v>
      </c>
      <c r="G225" s="46">
        <v>42</v>
      </c>
      <c r="H225" s="46">
        <v>5885500</v>
      </c>
      <c r="I225" s="16">
        <f t="shared" si="8"/>
        <v>12060.450819672131</v>
      </c>
      <c r="J225" s="45">
        <v>46960</v>
      </c>
      <c r="K225" s="16">
        <f t="shared" si="9"/>
        <v>125.3300681431005</v>
      </c>
      <c r="L225" s="17" t="s">
        <v>1467</v>
      </c>
      <c r="M225" s="17" t="s">
        <v>1468</v>
      </c>
      <c r="N225" s="17"/>
      <c r="O225" s="35">
        <v>12577.734375</v>
      </c>
      <c r="P225" s="79">
        <v>12532.335329341317</v>
      </c>
      <c r="Q225" s="79">
        <v>12015.96958174905</v>
      </c>
      <c r="R225" s="79">
        <v>12253.892215568862</v>
      </c>
      <c r="S225" s="122">
        <v>12060.450819672131</v>
      </c>
    </row>
    <row r="226" spans="1:19" ht="27" customHeight="1" x14ac:dyDescent="0.15">
      <c r="A226" s="8">
        <v>223</v>
      </c>
      <c r="B226" s="32" t="s">
        <v>487</v>
      </c>
      <c r="C226" s="20" t="s">
        <v>15</v>
      </c>
      <c r="D226" s="2" t="s">
        <v>74</v>
      </c>
      <c r="E226" s="35">
        <v>15</v>
      </c>
      <c r="F226" s="35">
        <v>250</v>
      </c>
      <c r="G226" s="46">
        <v>23</v>
      </c>
      <c r="H226" s="46">
        <v>5091282</v>
      </c>
      <c r="I226" s="16">
        <f t="shared" si="8"/>
        <v>20365.128000000001</v>
      </c>
      <c r="J226" s="45">
        <v>13713</v>
      </c>
      <c r="K226" s="16">
        <f t="shared" si="9"/>
        <v>371.27411944869834</v>
      </c>
      <c r="L226" s="17" t="s">
        <v>1469</v>
      </c>
      <c r="M226" s="17" t="s">
        <v>1470</v>
      </c>
      <c r="N226" s="17" t="s">
        <v>1471</v>
      </c>
      <c r="O226" s="35">
        <v>26968.346341463413</v>
      </c>
      <c r="P226" s="79">
        <v>29667.183962264149</v>
      </c>
      <c r="Q226" s="79">
        <v>18565.266666666666</v>
      </c>
      <c r="R226" s="79">
        <v>19258.564655172413</v>
      </c>
      <c r="S226" s="122">
        <v>20365.128000000001</v>
      </c>
    </row>
    <row r="227" spans="1:19" ht="27" customHeight="1" x14ac:dyDescent="0.15">
      <c r="A227" s="8">
        <v>224</v>
      </c>
      <c r="B227" s="32" t="s">
        <v>488</v>
      </c>
      <c r="C227" s="20" t="s">
        <v>289</v>
      </c>
      <c r="D227" s="2" t="s">
        <v>74</v>
      </c>
      <c r="E227" s="35">
        <v>10</v>
      </c>
      <c r="F227" s="35">
        <v>24</v>
      </c>
      <c r="G227" s="46">
        <v>2</v>
      </c>
      <c r="H227" s="46">
        <v>204000</v>
      </c>
      <c r="I227" s="16">
        <f t="shared" si="8"/>
        <v>8500</v>
      </c>
      <c r="J227" s="45">
        <v>2448</v>
      </c>
      <c r="K227" s="16">
        <f t="shared" si="9"/>
        <v>83.333333333333329</v>
      </c>
      <c r="L227" s="17" t="s">
        <v>845</v>
      </c>
      <c r="M227" s="17" t="s">
        <v>846</v>
      </c>
      <c r="N227" s="17" t="s">
        <v>847</v>
      </c>
      <c r="O227" s="35">
        <v>0</v>
      </c>
      <c r="P227" s="43" t="e">
        <v>#DIV/0!</v>
      </c>
      <c r="Q227" s="43">
        <v>9916.6666666666661</v>
      </c>
      <c r="R227" s="43">
        <v>8770.8333333333339</v>
      </c>
      <c r="S227" s="124">
        <v>8500</v>
      </c>
    </row>
    <row r="228" spans="1:19" ht="27" customHeight="1" x14ac:dyDescent="0.15">
      <c r="A228" s="8">
        <v>225</v>
      </c>
      <c r="B228" s="32" t="s">
        <v>332</v>
      </c>
      <c r="C228" s="20" t="s">
        <v>143</v>
      </c>
      <c r="D228" s="2" t="s">
        <v>74</v>
      </c>
      <c r="E228" s="35">
        <v>10</v>
      </c>
      <c r="F228" s="35">
        <v>116</v>
      </c>
      <c r="G228" s="46">
        <v>10</v>
      </c>
      <c r="H228" s="46">
        <v>1342500</v>
      </c>
      <c r="I228" s="16">
        <f t="shared" si="8"/>
        <v>11573.275862068966</v>
      </c>
      <c r="J228" s="45">
        <v>7210</v>
      </c>
      <c r="K228" s="16">
        <f t="shared" si="9"/>
        <v>186.1997226074896</v>
      </c>
      <c r="L228" s="17" t="s">
        <v>848</v>
      </c>
      <c r="M228" s="17" t="s">
        <v>849</v>
      </c>
      <c r="N228" s="17" t="s">
        <v>850</v>
      </c>
      <c r="O228" s="35">
        <v>17108.252427184467</v>
      </c>
      <c r="P228" s="79">
        <v>15091.216783216783</v>
      </c>
      <c r="Q228" s="79">
        <v>8796.5625</v>
      </c>
      <c r="R228" s="79">
        <v>12825.409836065573</v>
      </c>
      <c r="S228" s="122">
        <v>11573.275862068966</v>
      </c>
    </row>
    <row r="229" spans="1:19" ht="27" customHeight="1" x14ac:dyDescent="0.15">
      <c r="A229" s="8">
        <v>226</v>
      </c>
      <c r="B229" s="31" t="s">
        <v>489</v>
      </c>
      <c r="C229" s="20" t="s">
        <v>158</v>
      </c>
      <c r="D229" s="2" t="s">
        <v>159</v>
      </c>
      <c r="E229" s="35">
        <v>20</v>
      </c>
      <c r="F229" s="35">
        <v>156</v>
      </c>
      <c r="G229" s="46">
        <v>14</v>
      </c>
      <c r="H229" s="46">
        <v>2254788</v>
      </c>
      <c r="I229" s="16">
        <f t="shared" si="8"/>
        <v>14453.76923076923</v>
      </c>
      <c r="J229" s="45">
        <v>9397</v>
      </c>
      <c r="K229" s="16">
        <f t="shared" si="9"/>
        <v>239.94764286474407</v>
      </c>
      <c r="L229" s="17" t="s">
        <v>1326</v>
      </c>
      <c r="M229" s="17" t="s">
        <v>1472</v>
      </c>
      <c r="N229" s="17" t="s">
        <v>1327</v>
      </c>
      <c r="O229" s="35"/>
      <c r="P229" s="79"/>
      <c r="Q229" s="79">
        <v>14910.147540983606</v>
      </c>
      <c r="R229" s="79">
        <v>14662.043795620439</v>
      </c>
      <c r="S229" s="122">
        <v>14453.76923076923</v>
      </c>
    </row>
    <row r="230" spans="1:19" ht="27" customHeight="1" x14ac:dyDescent="0.15">
      <c r="A230" s="8">
        <v>227</v>
      </c>
      <c r="B230" s="32" t="s">
        <v>490</v>
      </c>
      <c r="C230" s="20" t="s">
        <v>161</v>
      </c>
      <c r="D230" s="2" t="s">
        <v>159</v>
      </c>
      <c r="E230" s="35">
        <v>10</v>
      </c>
      <c r="F230" s="35">
        <v>55</v>
      </c>
      <c r="G230" s="46">
        <v>5</v>
      </c>
      <c r="H230" s="46">
        <v>1365928</v>
      </c>
      <c r="I230" s="16">
        <f t="shared" si="8"/>
        <v>24835.054545454546</v>
      </c>
      <c r="J230" s="45">
        <v>6331</v>
      </c>
      <c r="K230" s="16">
        <f t="shared" si="9"/>
        <v>215.75232980571789</v>
      </c>
      <c r="L230" s="17" t="s">
        <v>851</v>
      </c>
      <c r="M230" s="17"/>
      <c r="N230" s="17"/>
      <c r="O230" s="35">
        <v>15179.807692307691</v>
      </c>
      <c r="P230" s="79">
        <v>10862.222222222223</v>
      </c>
      <c r="Q230" s="79">
        <v>14381.25</v>
      </c>
      <c r="R230" s="79">
        <v>25591.666666666668</v>
      </c>
      <c r="S230" s="122">
        <v>24835.054545454546</v>
      </c>
    </row>
    <row r="231" spans="1:19" ht="27" customHeight="1" x14ac:dyDescent="0.15">
      <c r="A231" s="8">
        <v>228</v>
      </c>
      <c r="B231" s="32" t="s">
        <v>1226</v>
      </c>
      <c r="C231" s="20" t="s">
        <v>217</v>
      </c>
      <c r="D231" s="2" t="s">
        <v>159</v>
      </c>
      <c r="E231" s="35">
        <v>10</v>
      </c>
      <c r="F231" s="35">
        <v>118</v>
      </c>
      <c r="G231" s="46">
        <v>10</v>
      </c>
      <c r="H231" s="46">
        <v>1182141</v>
      </c>
      <c r="I231" s="16">
        <f t="shared" si="8"/>
        <v>10018.144067796609</v>
      </c>
      <c r="J231" s="45">
        <v>8536</v>
      </c>
      <c r="K231" s="16">
        <f t="shared" si="9"/>
        <v>138.48887066541707</v>
      </c>
      <c r="L231" s="17" t="s">
        <v>1169</v>
      </c>
      <c r="M231" s="17" t="s">
        <v>1384</v>
      </c>
      <c r="N231" s="17" t="s">
        <v>1385</v>
      </c>
      <c r="O231" s="35">
        <v>5032.6388888888887</v>
      </c>
      <c r="P231" s="79">
        <v>12023.888888888889</v>
      </c>
      <c r="Q231" s="79">
        <v>9141.3908045977005</v>
      </c>
      <c r="R231" s="79">
        <v>7398.022727272727</v>
      </c>
      <c r="S231" s="122">
        <v>10018.144067796609</v>
      </c>
    </row>
    <row r="232" spans="1:19" ht="27" customHeight="1" x14ac:dyDescent="0.15">
      <c r="A232" s="8">
        <v>229</v>
      </c>
      <c r="B232" s="32" t="s">
        <v>856</v>
      </c>
      <c r="C232" s="20" t="s">
        <v>1473</v>
      </c>
      <c r="D232" s="2" t="s">
        <v>159</v>
      </c>
      <c r="E232" s="35">
        <v>10</v>
      </c>
      <c r="F232" s="35">
        <v>204</v>
      </c>
      <c r="G232" s="46">
        <v>18</v>
      </c>
      <c r="H232" s="46">
        <v>895970</v>
      </c>
      <c r="I232" s="16">
        <f t="shared" si="8"/>
        <v>4392.0098039215691</v>
      </c>
      <c r="J232" s="45">
        <v>6856</v>
      </c>
      <c r="K232" s="16">
        <f t="shared" si="9"/>
        <v>130.68407234539089</v>
      </c>
      <c r="L232" s="60" t="s">
        <v>852</v>
      </c>
      <c r="M232" s="17" t="s">
        <v>853</v>
      </c>
      <c r="N232" s="17" t="s">
        <v>854</v>
      </c>
      <c r="O232" s="35">
        <v>1200</v>
      </c>
      <c r="P232" s="79">
        <v>9120.4285714285706</v>
      </c>
      <c r="Q232" s="79">
        <v>6250.6779661016953</v>
      </c>
      <c r="R232" s="79">
        <v>4315.5988023952095</v>
      </c>
      <c r="S232" s="122">
        <v>4392.0098039215691</v>
      </c>
    </row>
    <row r="233" spans="1:19" ht="27" customHeight="1" x14ac:dyDescent="0.15">
      <c r="A233" s="8">
        <v>230</v>
      </c>
      <c r="B233" s="32" t="s">
        <v>1280</v>
      </c>
      <c r="C233" s="20" t="s">
        <v>1279</v>
      </c>
      <c r="D233" s="2" t="s">
        <v>74</v>
      </c>
      <c r="E233" s="35"/>
      <c r="F233" s="35"/>
      <c r="G233" s="46"/>
      <c r="H233" s="46"/>
      <c r="I233" s="16" t="e">
        <f t="shared" si="8"/>
        <v>#DIV/0!</v>
      </c>
      <c r="J233" s="45"/>
      <c r="K233" s="16" t="e">
        <f t="shared" si="9"/>
        <v>#DIV/0!</v>
      </c>
      <c r="L233" s="17"/>
      <c r="M233" s="17"/>
      <c r="N233" s="17"/>
      <c r="O233" s="35"/>
      <c r="P233" s="79"/>
      <c r="Q233" s="79"/>
      <c r="R233" s="79">
        <v>2897.5617977528091</v>
      </c>
      <c r="S233" s="122" t="e">
        <v>#DIV/0!</v>
      </c>
    </row>
    <row r="234" spans="1:19" ht="27" customHeight="1" x14ac:dyDescent="0.15">
      <c r="A234" s="8">
        <v>231</v>
      </c>
      <c r="B234" s="32" t="s">
        <v>857</v>
      </c>
      <c r="C234" s="20" t="s">
        <v>858</v>
      </c>
      <c r="D234" s="2" t="s">
        <v>74</v>
      </c>
      <c r="E234" s="35">
        <v>16</v>
      </c>
      <c r="F234" s="35">
        <v>226</v>
      </c>
      <c r="G234" s="46">
        <v>19</v>
      </c>
      <c r="H234" s="46">
        <v>2523400</v>
      </c>
      <c r="I234" s="16">
        <f t="shared" si="8"/>
        <v>11165.486725663717</v>
      </c>
      <c r="J234" s="45">
        <v>11510</v>
      </c>
      <c r="K234" s="16">
        <f t="shared" si="9"/>
        <v>219.23544743701129</v>
      </c>
      <c r="L234" s="17" t="s">
        <v>859</v>
      </c>
      <c r="M234" s="17" t="s">
        <v>1737</v>
      </c>
      <c r="N234" s="17" t="s">
        <v>860</v>
      </c>
      <c r="O234" s="35"/>
      <c r="P234" s="79"/>
      <c r="Q234" s="79"/>
      <c r="R234" s="79">
        <v>12095.652173913044</v>
      </c>
      <c r="S234" s="122">
        <v>11165.486725663717</v>
      </c>
    </row>
    <row r="235" spans="1:19" ht="27" customHeight="1" x14ac:dyDescent="0.15">
      <c r="A235" s="8">
        <v>232</v>
      </c>
      <c r="B235" s="32" t="s">
        <v>491</v>
      </c>
      <c r="C235" s="27" t="s">
        <v>215</v>
      </c>
      <c r="D235" s="2" t="s">
        <v>54</v>
      </c>
      <c r="E235" s="35">
        <v>30</v>
      </c>
      <c r="F235" s="35">
        <v>297</v>
      </c>
      <c r="G235" s="46">
        <v>26</v>
      </c>
      <c r="H235" s="46">
        <v>3126800</v>
      </c>
      <c r="I235" s="16">
        <f t="shared" ref="I235:I295" si="10">H235/F235</f>
        <v>10527.946127946128</v>
      </c>
      <c r="J235" s="45">
        <v>25075</v>
      </c>
      <c r="K235" s="16">
        <f t="shared" ref="K235:K295" si="11">H235/J235</f>
        <v>124.69790628115653</v>
      </c>
      <c r="L235" s="17" t="s">
        <v>1788</v>
      </c>
      <c r="M235" s="17"/>
      <c r="N235" s="17"/>
      <c r="O235" s="35">
        <v>8735.507246376812</v>
      </c>
      <c r="P235" s="79">
        <v>8646.3576158940396</v>
      </c>
      <c r="Q235" s="79">
        <v>8687.2053872053875</v>
      </c>
      <c r="R235" s="79">
        <v>9707.9470198675499</v>
      </c>
      <c r="S235" s="122">
        <v>10527.946127946128</v>
      </c>
    </row>
    <row r="236" spans="1:19" ht="27" customHeight="1" x14ac:dyDescent="0.15">
      <c r="A236" s="8">
        <v>233</v>
      </c>
      <c r="B236" s="32" t="s">
        <v>492</v>
      </c>
      <c r="C236" s="20" t="s">
        <v>273</v>
      </c>
      <c r="D236" s="2" t="s">
        <v>54</v>
      </c>
      <c r="E236" s="35">
        <v>20</v>
      </c>
      <c r="F236" s="35">
        <v>68</v>
      </c>
      <c r="G236" s="46">
        <v>6</v>
      </c>
      <c r="H236" s="46">
        <v>332070</v>
      </c>
      <c r="I236" s="16">
        <f t="shared" si="10"/>
        <v>4883.3823529411766</v>
      </c>
      <c r="J236" s="45">
        <v>7647</v>
      </c>
      <c r="K236" s="16">
        <f t="shared" si="11"/>
        <v>43.424872499019223</v>
      </c>
      <c r="L236" s="17" t="s">
        <v>878</v>
      </c>
      <c r="M236" s="17" t="s">
        <v>879</v>
      </c>
      <c r="N236" s="17" t="s">
        <v>880</v>
      </c>
      <c r="O236" s="35">
        <v>3379.3650793650795</v>
      </c>
      <c r="P236" s="79">
        <v>2769.318181818182</v>
      </c>
      <c r="Q236" s="79">
        <v>3389.7435897435898</v>
      </c>
      <c r="R236" s="79">
        <v>3675</v>
      </c>
      <c r="S236" s="122">
        <v>4883.3823529411766</v>
      </c>
    </row>
    <row r="237" spans="1:19" ht="27" customHeight="1" x14ac:dyDescent="0.15">
      <c r="A237" s="8">
        <v>234</v>
      </c>
      <c r="B237" s="31" t="s">
        <v>493</v>
      </c>
      <c r="C237" s="20" t="s">
        <v>323</v>
      </c>
      <c r="D237" s="2" t="s">
        <v>54</v>
      </c>
      <c r="E237" s="35">
        <v>34</v>
      </c>
      <c r="F237" s="35">
        <v>264</v>
      </c>
      <c r="G237" s="46">
        <v>24</v>
      </c>
      <c r="H237" s="46">
        <v>3360651</v>
      </c>
      <c r="I237" s="16">
        <f t="shared" si="10"/>
        <v>12729.738636363636</v>
      </c>
      <c r="J237" s="45">
        <v>29948</v>
      </c>
      <c r="K237" s="16">
        <f t="shared" si="11"/>
        <v>112.21620809402965</v>
      </c>
      <c r="L237" s="17" t="s">
        <v>1236</v>
      </c>
      <c r="M237" s="17" t="s">
        <v>1484</v>
      </c>
      <c r="N237" s="17" t="s">
        <v>1485</v>
      </c>
      <c r="O237" s="35">
        <v>21528.571428571428</v>
      </c>
      <c r="P237" s="79">
        <v>18496.973684210527</v>
      </c>
      <c r="Q237" s="79">
        <v>13574.342857142858</v>
      </c>
      <c r="R237" s="79">
        <v>11342.96943231441</v>
      </c>
      <c r="S237" s="122">
        <v>12729.738636363636</v>
      </c>
    </row>
    <row r="238" spans="1:19" ht="27" customHeight="1" x14ac:dyDescent="0.15">
      <c r="A238" s="8">
        <v>235</v>
      </c>
      <c r="B238" s="32" t="s">
        <v>494</v>
      </c>
      <c r="C238" s="20" t="s">
        <v>17</v>
      </c>
      <c r="D238" s="2" t="s">
        <v>54</v>
      </c>
      <c r="E238" s="35">
        <v>24</v>
      </c>
      <c r="F238" s="35">
        <v>332</v>
      </c>
      <c r="G238" s="46">
        <v>30</v>
      </c>
      <c r="H238" s="46">
        <v>5009718</v>
      </c>
      <c r="I238" s="16">
        <f t="shared" si="10"/>
        <v>15089.512048192772</v>
      </c>
      <c r="J238" s="45">
        <v>32009</v>
      </c>
      <c r="K238" s="16">
        <f t="shared" si="11"/>
        <v>156.50966915555</v>
      </c>
      <c r="L238" s="17" t="s">
        <v>1486</v>
      </c>
      <c r="M238" s="17" t="s">
        <v>1487</v>
      </c>
      <c r="N238" s="17" t="s">
        <v>1488</v>
      </c>
      <c r="O238" s="35">
        <v>13466.910364145659</v>
      </c>
      <c r="P238" s="79">
        <v>14557.635327635327</v>
      </c>
      <c r="Q238" s="79">
        <v>14525.748554913294</v>
      </c>
      <c r="R238" s="79">
        <v>15432.110465116279</v>
      </c>
      <c r="S238" s="122">
        <v>15089.512048192772</v>
      </c>
    </row>
    <row r="239" spans="1:19" ht="27" customHeight="1" x14ac:dyDescent="0.15">
      <c r="A239" s="8">
        <v>236</v>
      </c>
      <c r="B239" s="31" t="s">
        <v>495</v>
      </c>
      <c r="C239" s="20" t="s">
        <v>18</v>
      </c>
      <c r="D239" s="2" t="s">
        <v>54</v>
      </c>
      <c r="E239" s="35">
        <v>18</v>
      </c>
      <c r="F239" s="35">
        <v>230</v>
      </c>
      <c r="G239" s="46">
        <v>20</v>
      </c>
      <c r="H239" s="46">
        <v>4912602</v>
      </c>
      <c r="I239" s="16">
        <f t="shared" si="10"/>
        <v>21359.139130434782</v>
      </c>
      <c r="J239" s="45">
        <v>22335</v>
      </c>
      <c r="K239" s="16">
        <f t="shared" si="11"/>
        <v>219.95083948959032</v>
      </c>
      <c r="L239" s="17" t="s">
        <v>1281</v>
      </c>
      <c r="M239" s="17" t="s">
        <v>1282</v>
      </c>
      <c r="N239" s="17" t="s">
        <v>1489</v>
      </c>
      <c r="O239" s="35">
        <v>17970.426829268294</v>
      </c>
      <c r="P239" s="79">
        <v>18618.490566037737</v>
      </c>
      <c r="Q239" s="79">
        <v>17247.198067632849</v>
      </c>
      <c r="R239" s="79">
        <v>20425.076190476189</v>
      </c>
      <c r="S239" s="122">
        <v>21359.139130434782</v>
      </c>
    </row>
    <row r="240" spans="1:19" ht="27" customHeight="1" x14ac:dyDescent="0.15">
      <c r="A240" s="8">
        <v>237</v>
      </c>
      <c r="B240" s="32" t="s">
        <v>496</v>
      </c>
      <c r="C240" s="18" t="s">
        <v>1888</v>
      </c>
      <c r="D240" s="2" t="s">
        <v>54</v>
      </c>
      <c r="E240" s="35">
        <v>14</v>
      </c>
      <c r="F240" s="35">
        <v>100</v>
      </c>
      <c r="G240" s="46">
        <v>10</v>
      </c>
      <c r="H240" s="46">
        <v>1349330</v>
      </c>
      <c r="I240" s="16">
        <f t="shared" si="10"/>
        <v>13493.3</v>
      </c>
      <c r="J240" s="45">
        <v>14208</v>
      </c>
      <c r="K240" s="16">
        <f t="shared" si="11"/>
        <v>94.96973536036036</v>
      </c>
      <c r="L240" s="19" t="s">
        <v>1237</v>
      </c>
      <c r="M240" s="19"/>
      <c r="N240" s="19"/>
      <c r="O240" s="35">
        <v>35483.73134328358</v>
      </c>
      <c r="P240" s="79">
        <v>27588.18181818182</v>
      </c>
      <c r="Q240" s="79">
        <v>13866.463414634147</v>
      </c>
      <c r="R240" s="79">
        <v>14778.356164383562</v>
      </c>
      <c r="S240" s="122">
        <v>13493.3</v>
      </c>
    </row>
    <row r="241" spans="1:19" ht="27" customHeight="1" x14ac:dyDescent="0.15">
      <c r="A241" s="8">
        <v>238</v>
      </c>
      <c r="B241" s="31" t="s">
        <v>497</v>
      </c>
      <c r="C241" s="20" t="s">
        <v>208</v>
      </c>
      <c r="D241" s="2" t="s">
        <v>54</v>
      </c>
      <c r="E241" s="35">
        <v>10</v>
      </c>
      <c r="F241" s="35">
        <v>109</v>
      </c>
      <c r="G241" s="46">
        <v>9</v>
      </c>
      <c r="H241" s="46">
        <v>1238860</v>
      </c>
      <c r="I241" s="16">
        <f t="shared" si="10"/>
        <v>11365.688073394496</v>
      </c>
      <c r="J241" s="45">
        <v>6018</v>
      </c>
      <c r="K241" s="16">
        <f t="shared" si="11"/>
        <v>205.85908939847124</v>
      </c>
      <c r="L241" s="17" t="s">
        <v>1490</v>
      </c>
      <c r="M241" s="17" t="s">
        <v>1491</v>
      </c>
      <c r="N241" s="17"/>
      <c r="O241" s="35">
        <v>8971.8987341772154</v>
      </c>
      <c r="P241" s="79">
        <v>7623.8235294117649</v>
      </c>
      <c r="Q241" s="79">
        <v>9412.8455284552838</v>
      </c>
      <c r="R241" s="79">
        <v>10904.552845528455</v>
      </c>
      <c r="S241" s="122">
        <v>11365.688073394496</v>
      </c>
    </row>
    <row r="242" spans="1:19" ht="27" customHeight="1" x14ac:dyDescent="0.15">
      <c r="A242" s="8">
        <v>239</v>
      </c>
      <c r="B242" s="31" t="s">
        <v>333</v>
      </c>
      <c r="C242" s="20" t="s">
        <v>321</v>
      </c>
      <c r="D242" s="2" t="s">
        <v>54</v>
      </c>
      <c r="E242" s="35">
        <v>20</v>
      </c>
      <c r="F242" s="35">
        <v>183</v>
      </c>
      <c r="G242" s="46">
        <v>16</v>
      </c>
      <c r="H242" s="46">
        <v>4759472</v>
      </c>
      <c r="I242" s="16">
        <f t="shared" si="10"/>
        <v>26008.043715846994</v>
      </c>
      <c r="J242" s="45">
        <v>11245</v>
      </c>
      <c r="K242" s="16">
        <f t="shared" si="11"/>
        <v>423.25228990662515</v>
      </c>
      <c r="L242" s="17" t="s">
        <v>881</v>
      </c>
      <c r="M242" s="17" t="s">
        <v>882</v>
      </c>
      <c r="N242" s="17" t="s">
        <v>883</v>
      </c>
      <c r="O242" s="35">
        <v>10160</v>
      </c>
      <c r="P242" s="79">
        <v>10017.021276595744</v>
      </c>
      <c r="Q242" s="79">
        <v>21912.767295597485</v>
      </c>
      <c r="R242" s="79">
        <v>25580.536585365855</v>
      </c>
      <c r="S242" s="122">
        <v>26008.043715846994</v>
      </c>
    </row>
    <row r="243" spans="1:19" ht="27" customHeight="1" x14ac:dyDescent="0.15">
      <c r="A243" s="8">
        <v>240</v>
      </c>
      <c r="B243" s="32" t="s">
        <v>498</v>
      </c>
      <c r="C243" s="20" t="s">
        <v>329</v>
      </c>
      <c r="D243" s="2" t="s">
        <v>54</v>
      </c>
      <c r="E243" s="35">
        <v>20</v>
      </c>
      <c r="F243" s="35">
        <v>106</v>
      </c>
      <c r="G243" s="46">
        <v>9</v>
      </c>
      <c r="H243" s="46">
        <v>2065080</v>
      </c>
      <c r="I243" s="16">
        <f t="shared" si="10"/>
        <v>19481.886792452831</v>
      </c>
      <c r="J243" s="45">
        <v>12600</v>
      </c>
      <c r="K243" s="16">
        <f t="shared" si="11"/>
        <v>163.89523809523808</v>
      </c>
      <c r="L243" s="17" t="s">
        <v>1485</v>
      </c>
      <c r="M243" s="17" t="s">
        <v>1492</v>
      </c>
      <c r="N243" s="17"/>
      <c r="O243" s="35">
        <v>17483.4126984127</v>
      </c>
      <c r="P243" s="79">
        <v>17315.416666666668</v>
      </c>
      <c r="Q243" s="79">
        <v>11387.134831460675</v>
      </c>
      <c r="R243" s="79">
        <v>14883.575757575758</v>
      </c>
      <c r="S243" s="122">
        <v>19481.886792452831</v>
      </c>
    </row>
    <row r="244" spans="1:19" ht="27" customHeight="1" x14ac:dyDescent="0.15">
      <c r="A244" s="8">
        <v>241</v>
      </c>
      <c r="B244" s="32" t="s">
        <v>692</v>
      </c>
      <c r="C244" s="20" t="s">
        <v>691</v>
      </c>
      <c r="D244" s="2" t="s">
        <v>54</v>
      </c>
      <c r="E244" s="35">
        <v>10</v>
      </c>
      <c r="F244" s="35">
        <v>66</v>
      </c>
      <c r="G244" s="46">
        <v>6</v>
      </c>
      <c r="H244" s="46">
        <v>1398823</v>
      </c>
      <c r="I244" s="16">
        <f t="shared" si="10"/>
        <v>21194.28787878788</v>
      </c>
      <c r="J244" s="45">
        <v>4195.25</v>
      </c>
      <c r="K244" s="16">
        <f t="shared" si="11"/>
        <v>333.43018890411776</v>
      </c>
      <c r="L244" s="17" t="s">
        <v>884</v>
      </c>
      <c r="M244" s="17" t="s">
        <v>885</v>
      </c>
      <c r="N244" s="17"/>
      <c r="O244" s="35"/>
      <c r="P244" s="79"/>
      <c r="Q244" s="79">
        <v>10272.333333333334</v>
      </c>
      <c r="R244" s="79">
        <v>18937.169014084506</v>
      </c>
      <c r="S244" s="122">
        <v>21194.28787878788</v>
      </c>
    </row>
    <row r="245" spans="1:19" ht="27" customHeight="1" x14ac:dyDescent="0.15">
      <c r="A245" s="8">
        <v>242</v>
      </c>
      <c r="B245" s="32" t="s">
        <v>708</v>
      </c>
      <c r="C245" s="20" t="s">
        <v>709</v>
      </c>
      <c r="D245" s="2" t="s">
        <v>54</v>
      </c>
      <c r="E245" s="35">
        <v>20</v>
      </c>
      <c r="F245" s="35">
        <v>120</v>
      </c>
      <c r="G245" s="46">
        <v>17</v>
      </c>
      <c r="H245" s="46">
        <v>1026250</v>
      </c>
      <c r="I245" s="16">
        <f t="shared" si="10"/>
        <v>8552.0833333333339</v>
      </c>
      <c r="J245" s="45">
        <v>6587</v>
      </c>
      <c r="K245" s="16">
        <f t="shared" si="11"/>
        <v>155.79930165477455</v>
      </c>
      <c r="L245" s="17" t="s">
        <v>753</v>
      </c>
      <c r="M245" s="17" t="s">
        <v>864</v>
      </c>
      <c r="N245" s="17"/>
      <c r="O245" s="35"/>
      <c r="P245" s="79"/>
      <c r="Q245" s="79">
        <v>7901.9607843137255</v>
      </c>
      <c r="R245" s="79">
        <v>7950.5494505494507</v>
      </c>
      <c r="S245" s="122">
        <v>8552.0833333333339</v>
      </c>
    </row>
    <row r="246" spans="1:19" ht="27" customHeight="1" x14ac:dyDescent="0.15">
      <c r="A246" s="8">
        <v>243</v>
      </c>
      <c r="B246" s="32" t="s">
        <v>710</v>
      </c>
      <c r="C246" s="20" t="s">
        <v>711</v>
      </c>
      <c r="D246" s="2" t="s">
        <v>54</v>
      </c>
      <c r="E246" s="35">
        <v>14</v>
      </c>
      <c r="F246" s="35">
        <v>143</v>
      </c>
      <c r="G246" s="46">
        <v>16</v>
      </c>
      <c r="H246" s="46">
        <v>2775229</v>
      </c>
      <c r="I246" s="16">
        <f t="shared" si="10"/>
        <v>19407.195804195806</v>
      </c>
      <c r="J246" s="45">
        <v>9395</v>
      </c>
      <c r="K246" s="16">
        <f t="shared" si="11"/>
        <v>295.39425226184142</v>
      </c>
      <c r="L246" s="17" t="s">
        <v>1207</v>
      </c>
      <c r="M246" s="17" t="s">
        <v>1757</v>
      </c>
      <c r="N246" s="17" t="s">
        <v>1186</v>
      </c>
      <c r="O246" s="35"/>
      <c r="P246" s="79"/>
      <c r="Q246" s="79">
        <v>16594.03448275862</v>
      </c>
      <c r="R246" s="79">
        <v>15722</v>
      </c>
      <c r="S246" s="122">
        <v>19407.195804195806</v>
      </c>
    </row>
    <row r="247" spans="1:19" ht="27" customHeight="1" x14ac:dyDescent="0.15">
      <c r="A247" s="8">
        <v>244</v>
      </c>
      <c r="B247" s="32" t="s">
        <v>1336</v>
      </c>
      <c r="C247" s="20" t="s">
        <v>1337</v>
      </c>
      <c r="D247" s="2" t="s">
        <v>54</v>
      </c>
      <c r="E247" s="35">
        <v>20</v>
      </c>
      <c r="F247" s="35">
        <v>50</v>
      </c>
      <c r="G247" s="46">
        <v>11</v>
      </c>
      <c r="H247" s="46">
        <v>489552</v>
      </c>
      <c r="I247" s="16">
        <f t="shared" si="10"/>
        <v>9791.0400000000009</v>
      </c>
      <c r="J247" s="45">
        <v>3656</v>
      </c>
      <c r="K247" s="16">
        <f t="shared" si="11"/>
        <v>133.90371991247264</v>
      </c>
      <c r="L247" s="17" t="s">
        <v>1871</v>
      </c>
      <c r="M247" s="17" t="s">
        <v>1872</v>
      </c>
      <c r="N247" s="17" t="s">
        <v>1873</v>
      </c>
      <c r="O247" s="35"/>
      <c r="P247" s="79"/>
      <c r="Q247" s="79"/>
      <c r="R247" s="79"/>
      <c r="S247" s="122">
        <v>9791.0400000000009</v>
      </c>
    </row>
    <row r="248" spans="1:19" ht="27" customHeight="1" x14ac:dyDescent="0.15">
      <c r="A248" s="8">
        <v>245</v>
      </c>
      <c r="B248" s="31" t="s">
        <v>499</v>
      </c>
      <c r="C248" s="20" t="s">
        <v>138</v>
      </c>
      <c r="D248" s="2" t="s">
        <v>91</v>
      </c>
      <c r="E248" s="35">
        <v>20</v>
      </c>
      <c r="F248" s="35">
        <v>168</v>
      </c>
      <c r="G248" s="46">
        <v>15</v>
      </c>
      <c r="H248" s="46">
        <v>3540805</v>
      </c>
      <c r="I248" s="16">
        <f t="shared" si="10"/>
        <v>21076.220238095237</v>
      </c>
      <c r="J248" s="45">
        <v>12097</v>
      </c>
      <c r="K248" s="16">
        <f t="shared" si="11"/>
        <v>292.70108291311897</v>
      </c>
      <c r="L248" s="17" t="s">
        <v>1102</v>
      </c>
      <c r="M248" s="22" t="s">
        <v>1103</v>
      </c>
      <c r="N248" s="17" t="s">
        <v>1104</v>
      </c>
      <c r="O248" s="35">
        <v>17395.176923076924</v>
      </c>
      <c r="P248" s="79">
        <v>20026.07438016529</v>
      </c>
      <c r="Q248" s="79">
        <v>20638.409090909092</v>
      </c>
      <c r="R248" s="79">
        <v>22291.960227272728</v>
      </c>
      <c r="S248" s="122">
        <v>21076.220238095237</v>
      </c>
    </row>
    <row r="249" spans="1:19" ht="27" customHeight="1" x14ac:dyDescent="0.15">
      <c r="A249" s="8">
        <v>246</v>
      </c>
      <c r="B249" s="32" t="s">
        <v>500</v>
      </c>
      <c r="C249" s="20" t="s">
        <v>90</v>
      </c>
      <c r="D249" s="2" t="s">
        <v>91</v>
      </c>
      <c r="E249" s="35">
        <v>20</v>
      </c>
      <c r="F249" s="35">
        <v>237</v>
      </c>
      <c r="G249" s="46">
        <v>20</v>
      </c>
      <c r="H249" s="46">
        <v>7205500</v>
      </c>
      <c r="I249" s="16">
        <f t="shared" si="10"/>
        <v>30402.95358649789</v>
      </c>
      <c r="J249" s="45">
        <v>25099.3</v>
      </c>
      <c r="K249" s="16">
        <f t="shared" si="11"/>
        <v>287.07971935472307</v>
      </c>
      <c r="L249" s="17" t="s">
        <v>1662</v>
      </c>
      <c r="M249" s="17" t="s">
        <v>1663</v>
      </c>
      <c r="N249" s="17" t="s">
        <v>1664</v>
      </c>
      <c r="O249" s="35">
        <v>25625</v>
      </c>
      <c r="P249" s="79">
        <v>27359.009009009009</v>
      </c>
      <c r="Q249" s="79">
        <v>27536.4406779661</v>
      </c>
      <c r="R249" s="79">
        <v>27632.5</v>
      </c>
      <c r="S249" s="122">
        <v>30402.95358649789</v>
      </c>
    </row>
    <row r="250" spans="1:19" ht="27" customHeight="1" x14ac:dyDescent="0.15">
      <c r="A250" s="8">
        <v>247</v>
      </c>
      <c r="B250" s="32" t="s">
        <v>501</v>
      </c>
      <c r="C250" s="20" t="s">
        <v>178</v>
      </c>
      <c r="D250" s="2" t="s">
        <v>91</v>
      </c>
      <c r="E250" s="35">
        <v>40</v>
      </c>
      <c r="F250" s="35">
        <v>428</v>
      </c>
      <c r="G250" s="46">
        <v>36</v>
      </c>
      <c r="H250" s="46">
        <v>4992635</v>
      </c>
      <c r="I250" s="16">
        <f t="shared" si="10"/>
        <v>11665.035046728972</v>
      </c>
      <c r="J250" s="45">
        <v>37589</v>
      </c>
      <c r="K250" s="16">
        <f t="shared" si="11"/>
        <v>132.82170315783873</v>
      </c>
      <c r="L250" s="17" t="s">
        <v>1665</v>
      </c>
      <c r="M250" s="17" t="s">
        <v>1666</v>
      </c>
      <c r="N250" s="17" t="s">
        <v>1245</v>
      </c>
      <c r="O250" s="35">
        <v>10587.366071428571</v>
      </c>
      <c r="P250" s="79">
        <v>11475.965686274511</v>
      </c>
      <c r="Q250" s="79">
        <v>15328.57281553398</v>
      </c>
      <c r="R250" s="79">
        <v>12808.858513189449</v>
      </c>
      <c r="S250" s="122">
        <v>11665.035046728972</v>
      </c>
    </row>
    <row r="251" spans="1:19" ht="27" customHeight="1" x14ac:dyDescent="0.15">
      <c r="A251" s="8">
        <v>248</v>
      </c>
      <c r="B251" s="32" t="s">
        <v>502</v>
      </c>
      <c r="C251" s="20" t="s">
        <v>168</v>
      </c>
      <c r="D251" s="2" t="s">
        <v>91</v>
      </c>
      <c r="E251" s="35">
        <v>20</v>
      </c>
      <c r="F251" s="35">
        <v>152</v>
      </c>
      <c r="G251" s="46">
        <v>17</v>
      </c>
      <c r="H251" s="46">
        <v>1269278</v>
      </c>
      <c r="I251" s="16">
        <f t="shared" si="10"/>
        <v>8350.5131578947367</v>
      </c>
      <c r="J251" s="45">
        <v>10716</v>
      </c>
      <c r="K251" s="16">
        <f t="shared" si="11"/>
        <v>118.44699514744308</v>
      </c>
      <c r="L251" s="17" t="s">
        <v>1667</v>
      </c>
      <c r="M251" s="17" t="s">
        <v>1668</v>
      </c>
      <c r="N251" s="17" t="s">
        <v>1669</v>
      </c>
      <c r="O251" s="35">
        <v>11934.480519480519</v>
      </c>
      <c r="P251" s="79">
        <v>14047.987421383648</v>
      </c>
      <c r="Q251" s="79">
        <v>15117.35294117647</v>
      </c>
      <c r="R251" s="79">
        <v>15097.318181818182</v>
      </c>
      <c r="S251" s="122">
        <v>8350.5131578947367</v>
      </c>
    </row>
    <row r="252" spans="1:19" ht="27" customHeight="1" x14ac:dyDescent="0.15">
      <c r="A252" s="8">
        <v>249</v>
      </c>
      <c r="B252" s="32" t="s">
        <v>503</v>
      </c>
      <c r="C252" s="20" t="s">
        <v>259</v>
      </c>
      <c r="D252" s="2" t="s">
        <v>91</v>
      </c>
      <c r="E252" s="35">
        <v>10</v>
      </c>
      <c r="F252" s="35">
        <v>83</v>
      </c>
      <c r="G252" s="46">
        <v>7</v>
      </c>
      <c r="H252" s="46">
        <v>666390</v>
      </c>
      <c r="I252" s="16">
        <f t="shared" si="10"/>
        <v>8028.7951807228919</v>
      </c>
      <c r="J252" s="45">
        <v>6455</v>
      </c>
      <c r="K252" s="16">
        <f t="shared" si="11"/>
        <v>103.23625096824168</v>
      </c>
      <c r="L252" s="17" t="s">
        <v>1106</v>
      </c>
      <c r="M252" s="17"/>
      <c r="N252" s="17"/>
      <c r="O252" s="35">
        <v>5328</v>
      </c>
      <c r="P252" s="79">
        <v>6008.1538461538457</v>
      </c>
      <c r="Q252" s="79">
        <v>4991.8452380952385</v>
      </c>
      <c r="R252" s="79">
        <v>8126.8831168831166</v>
      </c>
      <c r="S252" s="122">
        <v>8028.7951807228919</v>
      </c>
    </row>
    <row r="253" spans="1:19" ht="27" customHeight="1" x14ac:dyDescent="0.15">
      <c r="A253" s="8">
        <v>250</v>
      </c>
      <c r="B253" s="32" t="s">
        <v>732</v>
      </c>
      <c r="C253" s="20" t="s">
        <v>733</v>
      </c>
      <c r="D253" s="2" t="s">
        <v>91</v>
      </c>
      <c r="E253" s="35">
        <v>20</v>
      </c>
      <c r="F253" s="35">
        <v>159</v>
      </c>
      <c r="G253" s="46">
        <v>9</v>
      </c>
      <c r="H253" s="46">
        <v>1279740</v>
      </c>
      <c r="I253" s="16">
        <f t="shared" si="10"/>
        <v>8048.6792452830186</v>
      </c>
      <c r="J253" s="45">
        <v>8059</v>
      </c>
      <c r="K253" s="16">
        <f t="shared" si="11"/>
        <v>158.79637672167763</v>
      </c>
      <c r="L253" s="17" t="s">
        <v>1670</v>
      </c>
      <c r="M253" s="17" t="s">
        <v>1671</v>
      </c>
      <c r="N253" s="17" t="s">
        <v>1672</v>
      </c>
      <c r="O253" s="35"/>
      <c r="P253" s="79"/>
      <c r="Q253" s="79">
        <v>10882.35294117647</v>
      </c>
      <c r="R253" s="79">
        <v>8294.4653465346528</v>
      </c>
      <c r="S253" s="122">
        <v>8048.6792452830186</v>
      </c>
    </row>
    <row r="254" spans="1:19" ht="27" customHeight="1" x14ac:dyDescent="0.15">
      <c r="A254" s="8">
        <v>251</v>
      </c>
      <c r="B254" s="116" t="s">
        <v>1371</v>
      </c>
      <c r="C254" s="20" t="s">
        <v>1372</v>
      </c>
      <c r="D254" s="2" t="s">
        <v>91</v>
      </c>
      <c r="E254" s="35">
        <v>14</v>
      </c>
      <c r="F254" s="35">
        <v>96</v>
      </c>
      <c r="G254" s="46">
        <v>9</v>
      </c>
      <c r="H254" s="46">
        <v>1482929</v>
      </c>
      <c r="I254" s="16">
        <f t="shared" si="10"/>
        <v>15447.177083333334</v>
      </c>
      <c r="J254" s="45">
        <v>6428</v>
      </c>
      <c r="K254" s="16">
        <f t="shared" si="11"/>
        <v>230.69835096453019</v>
      </c>
      <c r="L254" s="17" t="s">
        <v>1673</v>
      </c>
      <c r="M254" s="17" t="s">
        <v>1674</v>
      </c>
      <c r="N254" s="17" t="s">
        <v>1675</v>
      </c>
      <c r="O254" s="79"/>
      <c r="P254" s="79"/>
      <c r="Q254" s="79"/>
      <c r="R254" s="65"/>
      <c r="S254" s="126">
        <v>15447.177083333334</v>
      </c>
    </row>
    <row r="255" spans="1:19" ht="27" customHeight="1" x14ac:dyDescent="0.15">
      <c r="A255" s="8">
        <v>252</v>
      </c>
      <c r="B255" s="32" t="s">
        <v>504</v>
      </c>
      <c r="C255" s="20" t="s">
        <v>211</v>
      </c>
      <c r="D255" s="2" t="s">
        <v>140</v>
      </c>
      <c r="E255" s="35">
        <v>30</v>
      </c>
      <c r="F255" s="35">
        <v>295</v>
      </c>
      <c r="G255" s="46">
        <v>25</v>
      </c>
      <c r="H255" s="46">
        <v>3324000</v>
      </c>
      <c r="I255" s="16">
        <f t="shared" si="10"/>
        <v>11267.796610169491</v>
      </c>
      <c r="J255" s="45">
        <v>23760</v>
      </c>
      <c r="K255" s="16">
        <f t="shared" si="11"/>
        <v>139.8989898989899</v>
      </c>
      <c r="L255" s="17" t="s">
        <v>1386</v>
      </c>
      <c r="M255" s="17" t="s">
        <v>1387</v>
      </c>
      <c r="N255" s="17" t="s">
        <v>1388</v>
      </c>
      <c r="O255" s="35">
        <v>10261.370716510903</v>
      </c>
      <c r="P255" s="79">
        <v>13274.137931034482</v>
      </c>
      <c r="Q255" s="79">
        <v>17270.895522388058</v>
      </c>
      <c r="R255" s="79">
        <v>12585.765124555161</v>
      </c>
      <c r="S255" s="122">
        <v>11267.796610169491</v>
      </c>
    </row>
    <row r="256" spans="1:19" ht="27" customHeight="1" x14ac:dyDescent="0.15">
      <c r="A256" s="8">
        <v>253</v>
      </c>
      <c r="B256" s="31" t="s">
        <v>505</v>
      </c>
      <c r="C256" s="20" t="s">
        <v>21</v>
      </c>
      <c r="D256" s="2" t="s">
        <v>140</v>
      </c>
      <c r="E256" s="35">
        <v>10</v>
      </c>
      <c r="F256" s="35">
        <v>85</v>
      </c>
      <c r="G256" s="46">
        <v>8</v>
      </c>
      <c r="H256" s="46">
        <v>1467350</v>
      </c>
      <c r="I256" s="16">
        <f t="shared" si="10"/>
        <v>17262.941176470587</v>
      </c>
      <c r="J256" s="45">
        <v>6075</v>
      </c>
      <c r="K256" s="16">
        <f t="shared" si="11"/>
        <v>241.53909465020575</v>
      </c>
      <c r="L256" s="17" t="s">
        <v>1733</v>
      </c>
      <c r="M256" s="17"/>
      <c r="N256" s="17"/>
      <c r="O256" s="35">
        <v>14262.5</v>
      </c>
      <c r="P256" s="79">
        <v>15631.91489361702</v>
      </c>
      <c r="Q256" s="79">
        <v>15922.340425531915</v>
      </c>
      <c r="R256" s="79">
        <v>15529.569892473119</v>
      </c>
      <c r="S256" s="122">
        <v>17262.941176470587</v>
      </c>
    </row>
    <row r="257" spans="1:19" ht="27" customHeight="1" x14ac:dyDescent="0.15">
      <c r="A257" s="8">
        <v>254</v>
      </c>
      <c r="B257" s="32" t="s">
        <v>334</v>
      </c>
      <c r="C257" s="20" t="s">
        <v>145</v>
      </c>
      <c r="D257" s="2" t="s">
        <v>140</v>
      </c>
      <c r="E257" s="35">
        <v>12</v>
      </c>
      <c r="F257" s="35">
        <v>140</v>
      </c>
      <c r="G257" s="11">
        <v>12</v>
      </c>
      <c r="H257" s="11">
        <v>1747174</v>
      </c>
      <c r="I257" s="16">
        <f t="shared" si="10"/>
        <v>12479.814285714287</v>
      </c>
      <c r="J257" s="26">
        <v>11776</v>
      </c>
      <c r="K257" s="16">
        <f t="shared" si="11"/>
        <v>148.36735733695653</v>
      </c>
      <c r="L257" s="17" t="s">
        <v>1527</v>
      </c>
      <c r="M257" s="17" t="s">
        <v>1528</v>
      </c>
      <c r="N257" s="17" t="s">
        <v>1529</v>
      </c>
      <c r="O257" s="35">
        <v>14994.53781512605</v>
      </c>
      <c r="P257" s="79">
        <v>15784.8</v>
      </c>
      <c r="Q257" s="79">
        <v>13482.071428571429</v>
      </c>
      <c r="R257" s="79">
        <v>12005.75</v>
      </c>
      <c r="S257" s="122">
        <v>12479.814285714287</v>
      </c>
    </row>
    <row r="258" spans="1:19" ht="27" customHeight="1" x14ac:dyDescent="0.15">
      <c r="A258" s="8">
        <v>255</v>
      </c>
      <c r="B258" s="32" t="s">
        <v>506</v>
      </c>
      <c r="C258" s="20" t="s">
        <v>282</v>
      </c>
      <c r="D258" s="2" t="s">
        <v>140</v>
      </c>
      <c r="E258" s="35">
        <v>16</v>
      </c>
      <c r="F258" s="35">
        <v>140</v>
      </c>
      <c r="G258" s="11">
        <v>12</v>
      </c>
      <c r="H258" s="11">
        <v>690600</v>
      </c>
      <c r="I258" s="16">
        <f t="shared" si="10"/>
        <v>4932.8571428571431</v>
      </c>
      <c r="J258" s="26">
        <v>8811</v>
      </c>
      <c r="K258" s="16">
        <f t="shared" si="11"/>
        <v>78.379298604017706</v>
      </c>
      <c r="L258" s="22" t="s">
        <v>1273</v>
      </c>
      <c r="M258" s="17" t="s">
        <v>1274</v>
      </c>
      <c r="N258" s="17"/>
      <c r="O258" s="35">
        <v>2226.5060240963853</v>
      </c>
      <c r="P258" s="70">
        <v>2590.217391304348</v>
      </c>
      <c r="Q258" s="70">
        <v>3135.3293413173651</v>
      </c>
      <c r="R258" s="70">
        <v>4723.2</v>
      </c>
      <c r="S258" s="123">
        <v>4932.8571428571431</v>
      </c>
    </row>
    <row r="259" spans="1:19" ht="27" customHeight="1" x14ac:dyDescent="0.15">
      <c r="A259" s="8">
        <v>256</v>
      </c>
      <c r="B259" s="32" t="s">
        <v>507</v>
      </c>
      <c r="C259" s="20" t="s">
        <v>201</v>
      </c>
      <c r="D259" s="2" t="s">
        <v>140</v>
      </c>
      <c r="E259" s="35">
        <v>20</v>
      </c>
      <c r="F259" s="35">
        <v>66</v>
      </c>
      <c r="G259" s="46">
        <v>7</v>
      </c>
      <c r="H259" s="46">
        <v>503600</v>
      </c>
      <c r="I259" s="16">
        <f t="shared" si="10"/>
        <v>7630.30303030303</v>
      </c>
      <c r="J259" s="45">
        <v>2439.5</v>
      </c>
      <c r="K259" s="16">
        <f t="shared" si="11"/>
        <v>206.43574502971921</v>
      </c>
      <c r="L259" s="17" t="s">
        <v>1530</v>
      </c>
      <c r="M259" s="17" t="s">
        <v>1531</v>
      </c>
      <c r="N259" s="17" t="s">
        <v>1532</v>
      </c>
      <c r="O259" s="35">
        <v>10600.759615384615</v>
      </c>
      <c r="P259" s="79">
        <v>10903.863157894737</v>
      </c>
      <c r="Q259" s="79">
        <v>10008.345238095239</v>
      </c>
      <c r="R259" s="79">
        <v>8260.1724137931033</v>
      </c>
      <c r="S259" s="122">
        <v>7630.30303030303</v>
      </c>
    </row>
    <row r="260" spans="1:19" ht="27" customHeight="1" x14ac:dyDescent="0.15">
      <c r="A260" s="8">
        <v>257</v>
      </c>
      <c r="B260" s="32" t="s">
        <v>508</v>
      </c>
      <c r="C260" s="20" t="s">
        <v>210</v>
      </c>
      <c r="D260" s="2" t="s">
        <v>140</v>
      </c>
      <c r="E260" s="35">
        <v>10</v>
      </c>
      <c r="F260" s="35">
        <v>82</v>
      </c>
      <c r="G260" s="46">
        <v>7</v>
      </c>
      <c r="H260" s="46">
        <v>844369</v>
      </c>
      <c r="I260" s="16">
        <f t="shared" si="10"/>
        <v>10297.182926829268</v>
      </c>
      <c r="J260" s="45">
        <v>5574</v>
      </c>
      <c r="K260" s="16">
        <f t="shared" si="11"/>
        <v>151.48349479727307</v>
      </c>
      <c r="L260" s="17" t="s">
        <v>1750</v>
      </c>
      <c r="M260" s="17" t="s">
        <v>1751</v>
      </c>
      <c r="N260" s="17" t="s">
        <v>1752</v>
      </c>
      <c r="O260" s="35">
        <v>10752.516483516483</v>
      </c>
      <c r="P260" s="79">
        <v>11294.822916666666</v>
      </c>
      <c r="Q260" s="79">
        <v>10394.215686274511</v>
      </c>
      <c r="R260" s="79">
        <v>10770.208333333334</v>
      </c>
      <c r="S260" s="122">
        <v>10297.182926829268</v>
      </c>
    </row>
    <row r="261" spans="1:19" ht="27" customHeight="1" x14ac:dyDescent="0.15">
      <c r="A261" s="8">
        <v>258</v>
      </c>
      <c r="B261" s="33" t="s">
        <v>509</v>
      </c>
      <c r="C261" s="20" t="s">
        <v>203</v>
      </c>
      <c r="D261" s="2" t="s">
        <v>56</v>
      </c>
      <c r="E261" s="35">
        <v>20</v>
      </c>
      <c r="F261" s="35">
        <v>265</v>
      </c>
      <c r="G261" s="46">
        <v>23</v>
      </c>
      <c r="H261" s="46">
        <v>2205375</v>
      </c>
      <c r="I261" s="16">
        <f t="shared" si="10"/>
        <v>8322.1698113207549</v>
      </c>
      <c r="J261" s="45">
        <v>14680</v>
      </c>
      <c r="K261" s="16">
        <f t="shared" si="11"/>
        <v>150.2299046321526</v>
      </c>
      <c r="L261" s="17" t="s">
        <v>792</v>
      </c>
      <c r="M261" s="17" t="s">
        <v>1573</v>
      </c>
      <c r="N261" s="17" t="s">
        <v>1577</v>
      </c>
      <c r="O261" s="35">
        <v>11418.094170403587</v>
      </c>
      <c r="P261" s="79">
        <v>12876.329639889196</v>
      </c>
      <c r="Q261" s="79">
        <v>11563.957703927492</v>
      </c>
      <c r="R261" s="79">
        <v>6996.4419475655432</v>
      </c>
      <c r="S261" s="122">
        <v>8322.1698113207549</v>
      </c>
    </row>
    <row r="262" spans="1:19" ht="27" customHeight="1" x14ac:dyDescent="0.15">
      <c r="A262" s="8">
        <v>259</v>
      </c>
      <c r="B262" s="32" t="s">
        <v>510</v>
      </c>
      <c r="C262" s="20" t="s">
        <v>123</v>
      </c>
      <c r="D262" s="2" t="s">
        <v>56</v>
      </c>
      <c r="E262" s="35">
        <v>10</v>
      </c>
      <c r="F262" s="35">
        <v>63</v>
      </c>
      <c r="G262" s="46">
        <v>5</v>
      </c>
      <c r="H262" s="46">
        <v>1989535</v>
      </c>
      <c r="I262" s="16">
        <f t="shared" si="10"/>
        <v>31579.920634920636</v>
      </c>
      <c r="J262" s="45">
        <v>5965</v>
      </c>
      <c r="K262" s="16">
        <f t="shared" si="11"/>
        <v>333.53478625314335</v>
      </c>
      <c r="L262" s="17" t="s">
        <v>1854</v>
      </c>
      <c r="M262" s="17" t="s">
        <v>1855</v>
      </c>
      <c r="N262" s="17" t="s">
        <v>1856</v>
      </c>
      <c r="O262" s="35">
        <v>18044.166666666668</v>
      </c>
      <c r="P262" s="79">
        <v>24165.28125</v>
      </c>
      <c r="Q262" s="79">
        <v>20355.716666666667</v>
      </c>
      <c r="R262" s="79">
        <v>24814.285714285714</v>
      </c>
      <c r="S262" s="122">
        <v>31579.920634920636</v>
      </c>
    </row>
    <row r="263" spans="1:19" ht="27" customHeight="1" x14ac:dyDescent="0.15">
      <c r="A263" s="8">
        <v>260</v>
      </c>
      <c r="B263" s="31" t="s">
        <v>511</v>
      </c>
      <c r="C263" s="20" t="s">
        <v>200</v>
      </c>
      <c r="D263" s="2" t="s">
        <v>56</v>
      </c>
      <c r="E263" s="35">
        <v>15</v>
      </c>
      <c r="F263" s="35">
        <v>199</v>
      </c>
      <c r="G263" s="46">
        <v>17</v>
      </c>
      <c r="H263" s="46">
        <v>2012000</v>
      </c>
      <c r="I263" s="16">
        <f t="shared" si="10"/>
        <v>10110.552763819096</v>
      </c>
      <c r="J263" s="45">
        <v>14688</v>
      </c>
      <c r="K263" s="16">
        <f t="shared" si="11"/>
        <v>136.98257080610023</v>
      </c>
      <c r="L263" s="17" t="s">
        <v>984</v>
      </c>
      <c r="M263" s="17" t="s">
        <v>985</v>
      </c>
      <c r="N263" s="17" t="s">
        <v>986</v>
      </c>
      <c r="O263" s="35">
        <v>12756.410256410256</v>
      </c>
      <c r="P263" s="79">
        <v>10000</v>
      </c>
      <c r="Q263" s="79">
        <v>10454.545454545454</v>
      </c>
      <c r="R263" s="79">
        <v>10097.5</v>
      </c>
      <c r="S263" s="122">
        <v>10110.552763819096</v>
      </c>
    </row>
    <row r="264" spans="1:19" ht="27" customHeight="1" x14ac:dyDescent="0.15">
      <c r="A264" s="8">
        <v>261</v>
      </c>
      <c r="B264" s="31" t="s">
        <v>512</v>
      </c>
      <c r="C264" s="20" t="s">
        <v>257</v>
      </c>
      <c r="D264" s="2" t="s">
        <v>56</v>
      </c>
      <c r="E264" s="35">
        <v>59</v>
      </c>
      <c r="F264" s="35">
        <v>728</v>
      </c>
      <c r="G264" s="46">
        <v>63</v>
      </c>
      <c r="H264" s="46">
        <v>5427990</v>
      </c>
      <c r="I264" s="16">
        <f t="shared" si="10"/>
        <v>7456.0302197802193</v>
      </c>
      <c r="J264" s="106">
        <v>88133</v>
      </c>
      <c r="K264" s="16">
        <f t="shared" si="11"/>
        <v>61.588621742139722</v>
      </c>
      <c r="L264" s="17" t="s">
        <v>987</v>
      </c>
      <c r="M264" s="17" t="s">
        <v>988</v>
      </c>
      <c r="N264" s="17" t="s">
        <v>989</v>
      </c>
      <c r="O264" s="35">
        <v>7257.9191489361701</v>
      </c>
      <c r="P264" s="79">
        <v>7146.9230769230771</v>
      </c>
      <c r="Q264" s="79">
        <v>6878.6925207756231</v>
      </c>
      <c r="R264" s="79">
        <v>7768.53</v>
      </c>
      <c r="S264" s="122">
        <v>7456.0302197802193</v>
      </c>
    </row>
    <row r="265" spans="1:19" ht="27" customHeight="1" x14ac:dyDescent="0.15">
      <c r="A265" s="8">
        <v>262</v>
      </c>
      <c r="B265" s="31" t="s">
        <v>513</v>
      </c>
      <c r="C265" s="20" t="s">
        <v>137</v>
      </c>
      <c r="D265" s="2" t="s">
        <v>56</v>
      </c>
      <c r="E265" s="35">
        <v>34</v>
      </c>
      <c r="F265" s="35">
        <v>498</v>
      </c>
      <c r="G265" s="46">
        <v>41</v>
      </c>
      <c r="H265" s="47">
        <v>5778914</v>
      </c>
      <c r="I265" s="26">
        <f t="shared" si="10"/>
        <v>11604.244979919678</v>
      </c>
      <c r="J265" s="101">
        <v>37164</v>
      </c>
      <c r="K265" s="16">
        <f t="shared" si="11"/>
        <v>155.49763211710257</v>
      </c>
      <c r="L265" s="17" t="s">
        <v>1578</v>
      </c>
      <c r="M265" s="17" t="s">
        <v>1579</v>
      </c>
      <c r="N265" s="17" t="s">
        <v>1580</v>
      </c>
      <c r="O265" s="35">
        <v>14809.016393442624</v>
      </c>
      <c r="P265" s="79">
        <v>15756.995412844037</v>
      </c>
      <c r="Q265" s="79">
        <v>12946.436144578312</v>
      </c>
      <c r="R265" s="79">
        <v>11029.673427991886</v>
      </c>
      <c r="S265" s="122">
        <v>11604.244979919678</v>
      </c>
    </row>
    <row r="266" spans="1:19" ht="27" customHeight="1" x14ac:dyDescent="0.15">
      <c r="A266" s="8">
        <v>263</v>
      </c>
      <c r="B266" s="32" t="s">
        <v>514</v>
      </c>
      <c r="C266" s="20" t="s">
        <v>171</v>
      </c>
      <c r="D266" s="2" t="s">
        <v>56</v>
      </c>
      <c r="E266" s="35">
        <v>30</v>
      </c>
      <c r="F266" s="35">
        <v>282</v>
      </c>
      <c r="G266" s="46">
        <v>34</v>
      </c>
      <c r="H266" s="47">
        <v>4512319</v>
      </c>
      <c r="I266" s="16">
        <f t="shared" si="10"/>
        <v>16001.131205673759</v>
      </c>
      <c r="J266" s="45">
        <v>22363</v>
      </c>
      <c r="K266" s="16">
        <f t="shared" si="11"/>
        <v>201.77610338505568</v>
      </c>
      <c r="L266" s="17" t="s">
        <v>1582</v>
      </c>
      <c r="M266" s="17" t="s">
        <v>960</v>
      </c>
      <c r="N266" s="17" t="s">
        <v>747</v>
      </c>
      <c r="O266" s="35">
        <v>11660.22813688213</v>
      </c>
      <c r="P266" s="79">
        <v>13690.914754098361</v>
      </c>
      <c r="Q266" s="79">
        <v>15430.992424242424</v>
      </c>
      <c r="R266" s="79">
        <v>15047.453125</v>
      </c>
      <c r="S266" s="122">
        <v>16001.131205673759</v>
      </c>
    </row>
    <row r="267" spans="1:19" ht="27" customHeight="1" x14ac:dyDescent="0.15">
      <c r="A267" s="8">
        <v>264</v>
      </c>
      <c r="B267" s="32" t="s">
        <v>515</v>
      </c>
      <c r="C267" s="20" t="s">
        <v>26</v>
      </c>
      <c r="D267" s="2" t="s">
        <v>56</v>
      </c>
      <c r="E267" s="35">
        <v>40</v>
      </c>
      <c r="F267" s="35">
        <v>749</v>
      </c>
      <c r="G267" s="46">
        <v>61</v>
      </c>
      <c r="H267" s="46">
        <v>16542147</v>
      </c>
      <c r="I267" s="16">
        <f t="shared" si="10"/>
        <v>22085.643524699601</v>
      </c>
      <c r="J267" s="45">
        <v>52842</v>
      </c>
      <c r="K267" s="16">
        <f t="shared" si="11"/>
        <v>313.049222209606</v>
      </c>
      <c r="L267" s="17" t="s">
        <v>990</v>
      </c>
      <c r="M267" s="17" t="s">
        <v>991</v>
      </c>
      <c r="N267" s="17" t="s">
        <v>992</v>
      </c>
      <c r="O267" s="35">
        <v>28494.867756315009</v>
      </c>
      <c r="P267" s="79">
        <v>27777.089705882354</v>
      </c>
      <c r="Q267" s="79">
        <v>25042.920180722893</v>
      </c>
      <c r="R267" s="79">
        <v>25024.745709828392</v>
      </c>
      <c r="S267" s="122">
        <v>22085.643524699601</v>
      </c>
    </row>
    <row r="268" spans="1:19" ht="27" customHeight="1" x14ac:dyDescent="0.15">
      <c r="A268" s="8">
        <v>265</v>
      </c>
      <c r="B268" s="32" t="s">
        <v>516</v>
      </c>
      <c r="C268" s="20" t="s">
        <v>152</v>
      </c>
      <c r="D268" s="2" t="s">
        <v>56</v>
      </c>
      <c r="E268" s="35">
        <v>30</v>
      </c>
      <c r="F268" s="35">
        <v>471</v>
      </c>
      <c r="G268" s="46">
        <v>39</v>
      </c>
      <c r="H268" s="46">
        <v>7155755</v>
      </c>
      <c r="I268" s="16">
        <f t="shared" si="10"/>
        <v>15192.685774946922</v>
      </c>
      <c r="J268" s="45">
        <v>34488.75</v>
      </c>
      <c r="K268" s="16">
        <f t="shared" si="11"/>
        <v>207.48084520314595</v>
      </c>
      <c r="L268" s="17" t="s">
        <v>1583</v>
      </c>
      <c r="M268" s="17" t="s">
        <v>993</v>
      </c>
      <c r="N268" s="17" t="s">
        <v>1584</v>
      </c>
      <c r="O268" s="35">
        <v>11870.59659090909</v>
      </c>
      <c r="P268" s="79">
        <v>13225.766590389016</v>
      </c>
      <c r="Q268" s="79">
        <v>15042.085152838428</v>
      </c>
      <c r="R268" s="79">
        <v>15577.735229759301</v>
      </c>
      <c r="S268" s="122">
        <v>15192.685774946922</v>
      </c>
    </row>
    <row r="269" spans="1:19" ht="27" customHeight="1" x14ac:dyDescent="0.15">
      <c r="A269" s="8">
        <v>266</v>
      </c>
      <c r="B269" s="32" t="s">
        <v>517</v>
      </c>
      <c r="C269" s="20" t="s">
        <v>180</v>
      </c>
      <c r="D269" s="2" t="s">
        <v>56</v>
      </c>
      <c r="E269" s="35">
        <v>20</v>
      </c>
      <c r="F269" s="35">
        <v>411</v>
      </c>
      <c r="G269" s="46">
        <v>35</v>
      </c>
      <c r="H269" s="46">
        <v>5065689</v>
      </c>
      <c r="I269" s="16">
        <f t="shared" si="10"/>
        <v>12325.277372262773</v>
      </c>
      <c r="J269" s="45">
        <v>9720.0999999999985</v>
      </c>
      <c r="K269" s="16">
        <f t="shared" si="11"/>
        <v>521.15605806524627</v>
      </c>
      <c r="L269" s="17" t="s">
        <v>1586</v>
      </c>
      <c r="M269" s="17" t="s">
        <v>1585</v>
      </c>
      <c r="N269" s="17"/>
      <c r="O269" s="35">
        <v>12345.907499999999</v>
      </c>
      <c r="P269" s="79">
        <v>11989.363855421687</v>
      </c>
      <c r="Q269" s="79">
        <v>13796.1953125</v>
      </c>
      <c r="R269" s="79">
        <v>13365.911688311688</v>
      </c>
      <c r="S269" s="122">
        <v>12325.277372262773</v>
      </c>
    </row>
    <row r="270" spans="1:19" ht="27" customHeight="1" x14ac:dyDescent="0.15">
      <c r="A270" s="8">
        <v>267</v>
      </c>
      <c r="B270" s="32" t="s">
        <v>518</v>
      </c>
      <c r="C270" s="20" t="s">
        <v>236</v>
      </c>
      <c r="D270" s="2" t="s">
        <v>56</v>
      </c>
      <c r="E270" s="35">
        <v>14</v>
      </c>
      <c r="F270" s="35">
        <v>72</v>
      </c>
      <c r="G270" s="46">
        <v>6</v>
      </c>
      <c r="H270" s="46">
        <v>228000</v>
      </c>
      <c r="I270" s="16">
        <f t="shared" si="10"/>
        <v>3166.6666666666665</v>
      </c>
      <c r="J270" s="45">
        <v>7056</v>
      </c>
      <c r="K270" s="16">
        <f t="shared" si="11"/>
        <v>32.312925170068027</v>
      </c>
      <c r="L270" s="17" t="s">
        <v>1310</v>
      </c>
      <c r="M270" s="17"/>
      <c r="N270" s="17"/>
      <c r="O270" s="35">
        <v>5848.854166666667</v>
      </c>
      <c r="P270" s="79" t="e">
        <v>#DIV/0!</v>
      </c>
      <c r="Q270" s="79">
        <v>3315.0555555555557</v>
      </c>
      <c r="R270" s="79">
        <v>3016.8888888888887</v>
      </c>
      <c r="S270" s="122">
        <v>3166.6666666666665</v>
      </c>
    </row>
    <row r="271" spans="1:19" ht="27" customHeight="1" x14ac:dyDescent="0.15">
      <c r="A271" s="8">
        <v>268</v>
      </c>
      <c r="B271" s="32" t="s">
        <v>519</v>
      </c>
      <c r="C271" s="18" t="s">
        <v>27</v>
      </c>
      <c r="D271" s="2" t="s">
        <v>56</v>
      </c>
      <c r="E271" s="35">
        <v>20</v>
      </c>
      <c r="F271" s="35">
        <v>301</v>
      </c>
      <c r="G271" s="11">
        <v>25</v>
      </c>
      <c r="H271" s="11">
        <v>14416224</v>
      </c>
      <c r="I271" s="16">
        <f t="shared" si="10"/>
        <v>47894.43189368771</v>
      </c>
      <c r="J271" s="45">
        <v>28739</v>
      </c>
      <c r="K271" s="16">
        <f t="shared" si="11"/>
        <v>501.62580465569437</v>
      </c>
      <c r="L271" s="19" t="s">
        <v>1409</v>
      </c>
      <c r="M271" s="19" t="s">
        <v>1837</v>
      </c>
      <c r="N271" s="19" t="s">
        <v>1838</v>
      </c>
      <c r="O271" s="35">
        <v>41019.433497536949</v>
      </c>
      <c r="P271" s="79">
        <v>39822.096153846156</v>
      </c>
      <c r="Q271" s="79">
        <v>37130.034013605444</v>
      </c>
      <c r="R271" s="79">
        <v>47379.580645161288</v>
      </c>
      <c r="S271" s="122">
        <v>47894.43189368771</v>
      </c>
    </row>
    <row r="272" spans="1:19" ht="27" customHeight="1" x14ac:dyDescent="0.15">
      <c r="A272" s="8">
        <v>269</v>
      </c>
      <c r="B272" s="32" t="s">
        <v>520</v>
      </c>
      <c r="C272" s="20" t="s">
        <v>28</v>
      </c>
      <c r="D272" s="2" t="s">
        <v>56</v>
      </c>
      <c r="E272" s="35">
        <v>14</v>
      </c>
      <c r="F272" s="35">
        <v>268</v>
      </c>
      <c r="G272" s="46">
        <v>20</v>
      </c>
      <c r="H272" s="46">
        <v>3750019</v>
      </c>
      <c r="I272" s="16">
        <f t="shared" si="10"/>
        <v>13992.608208955224</v>
      </c>
      <c r="J272" s="45">
        <v>17437</v>
      </c>
      <c r="K272" s="16">
        <f t="shared" si="11"/>
        <v>215.06101967081494</v>
      </c>
      <c r="L272" s="17" t="s">
        <v>1876</v>
      </c>
      <c r="M272" s="17" t="s">
        <v>1877</v>
      </c>
      <c r="N272" s="17" t="s">
        <v>1878</v>
      </c>
      <c r="O272" s="35">
        <v>11672.65625</v>
      </c>
      <c r="P272" s="79">
        <v>11351.628415300547</v>
      </c>
      <c r="Q272" s="79">
        <v>12565.858921161825</v>
      </c>
      <c r="R272" s="79">
        <v>14116.570370370371</v>
      </c>
      <c r="S272" s="122">
        <v>13992.608208955224</v>
      </c>
    </row>
    <row r="273" spans="1:19" ht="27" customHeight="1" x14ac:dyDescent="0.15">
      <c r="A273" s="8">
        <v>270</v>
      </c>
      <c r="B273" s="32" t="s">
        <v>521</v>
      </c>
      <c r="C273" s="20" t="s">
        <v>29</v>
      </c>
      <c r="D273" s="2" t="s">
        <v>56</v>
      </c>
      <c r="E273" s="35">
        <v>20</v>
      </c>
      <c r="F273" s="35">
        <v>244</v>
      </c>
      <c r="G273" s="46">
        <v>24</v>
      </c>
      <c r="H273" s="46">
        <v>4342784</v>
      </c>
      <c r="I273" s="16">
        <f t="shared" si="10"/>
        <v>17798.295081967211</v>
      </c>
      <c r="J273" s="45">
        <v>15367</v>
      </c>
      <c r="K273" s="16">
        <f t="shared" si="11"/>
        <v>282.60454220081994</v>
      </c>
      <c r="L273" s="17" t="s">
        <v>991</v>
      </c>
      <c r="M273" s="17" t="s">
        <v>997</v>
      </c>
      <c r="N273" s="17" t="s">
        <v>998</v>
      </c>
      <c r="O273" s="35">
        <v>20800.744186046511</v>
      </c>
      <c r="P273" s="79">
        <v>21861.281967213115</v>
      </c>
      <c r="Q273" s="79">
        <v>22919.517241379312</v>
      </c>
      <c r="R273" s="79">
        <v>21838.700831024929</v>
      </c>
      <c r="S273" s="122">
        <v>17798.295081967211</v>
      </c>
    </row>
    <row r="274" spans="1:19" ht="27" customHeight="1" x14ac:dyDescent="0.15">
      <c r="A274" s="8">
        <v>271</v>
      </c>
      <c r="B274" s="32" t="s">
        <v>522</v>
      </c>
      <c r="C274" s="20" t="s">
        <v>30</v>
      </c>
      <c r="D274" s="2" t="s">
        <v>56</v>
      </c>
      <c r="E274" s="35">
        <v>10</v>
      </c>
      <c r="F274" s="35">
        <v>156</v>
      </c>
      <c r="G274" s="46">
        <v>14</v>
      </c>
      <c r="H274" s="46">
        <v>4828285</v>
      </c>
      <c r="I274" s="16">
        <f t="shared" si="10"/>
        <v>30950.544871794871</v>
      </c>
      <c r="J274" s="45">
        <v>13498.75</v>
      </c>
      <c r="K274" s="16">
        <f t="shared" si="11"/>
        <v>357.6838596166312</v>
      </c>
      <c r="L274" s="17" t="s">
        <v>886</v>
      </c>
      <c r="M274" s="17" t="s">
        <v>1558</v>
      </c>
      <c r="N274" s="17" t="s">
        <v>999</v>
      </c>
      <c r="O274" s="35">
        <v>16833.687943262412</v>
      </c>
      <c r="P274" s="79">
        <v>14294.04255319149</v>
      </c>
      <c r="Q274" s="79">
        <v>13187.869822485207</v>
      </c>
      <c r="R274" s="79">
        <v>14161.390532544379</v>
      </c>
      <c r="S274" s="122">
        <v>30950.544871794871</v>
      </c>
    </row>
    <row r="275" spans="1:19" ht="27" customHeight="1" x14ac:dyDescent="0.15">
      <c r="A275" s="8">
        <v>272</v>
      </c>
      <c r="B275" s="32" t="s">
        <v>523</v>
      </c>
      <c r="C275" s="20" t="s">
        <v>220</v>
      </c>
      <c r="D275" s="2" t="s">
        <v>56</v>
      </c>
      <c r="E275" s="35">
        <v>20</v>
      </c>
      <c r="F275" s="35">
        <v>96</v>
      </c>
      <c r="G275" s="46">
        <v>8</v>
      </c>
      <c r="H275" s="46">
        <v>1210980</v>
      </c>
      <c r="I275" s="16">
        <f t="shared" si="10"/>
        <v>12614.375</v>
      </c>
      <c r="J275" s="45">
        <v>7909</v>
      </c>
      <c r="K275" s="16">
        <f t="shared" si="11"/>
        <v>153.11417372613479</v>
      </c>
      <c r="L275" s="17" t="s">
        <v>1900</v>
      </c>
      <c r="M275" s="17" t="s">
        <v>1901</v>
      </c>
      <c r="N275" s="17" t="s">
        <v>1899</v>
      </c>
      <c r="O275" s="35">
        <v>9785.9916666666668</v>
      </c>
      <c r="P275" s="79">
        <v>7044.0320000000002</v>
      </c>
      <c r="Q275" s="79">
        <v>7122.208333333333</v>
      </c>
      <c r="R275" s="79">
        <v>10715.256097560976</v>
      </c>
      <c r="S275" s="122">
        <v>12614.375</v>
      </c>
    </row>
    <row r="276" spans="1:19" ht="27" customHeight="1" x14ac:dyDescent="0.15">
      <c r="A276" s="8">
        <v>273</v>
      </c>
      <c r="B276" s="32" t="s">
        <v>524</v>
      </c>
      <c r="C276" s="20" t="s">
        <v>265</v>
      </c>
      <c r="D276" s="2" t="s">
        <v>56</v>
      </c>
      <c r="E276" s="35">
        <v>20</v>
      </c>
      <c r="F276" s="35">
        <v>175</v>
      </c>
      <c r="G276" s="46">
        <v>13</v>
      </c>
      <c r="H276" s="46">
        <v>1323250</v>
      </c>
      <c r="I276" s="16">
        <f t="shared" si="10"/>
        <v>7561.4285714285716</v>
      </c>
      <c r="J276" s="45">
        <v>8980</v>
      </c>
      <c r="K276" s="16">
        <f t="shared" si="11"/>
        <v>147.35523385300669</v>
      </c>
      <c r="L276" s="73" t="s">
        <v>1409</v>
      </c>
      <c r="M276" s="17" t="s">
        <v>1587</v>
      </c>
      <c r="N276" s="17" t="s">
        <v>1000</v>
      </c>
      <c r="O276" s="35">
        <v>7040.3361344537816</v>
      </c>
      <c r="P276" s="79">
        <v>9023.885350318471</v>
      </c>
      <c r="Q276" s="79">
        <v>7471.4949494949497</v>
      </c>
      <c r="R276" s="79">
        <v>7426.2345679012342</v>
      </c>
      <c r="S276" s="122">
        <v>7561.4285714285716</v>
      </c>
    </row>
    <row r="277" spans="1:19" ht="27" customHeight="1" x14ac:dyDescent="0.15">
      <c r="A277" s="8">
        <v>274</v>
      </c>
      <c r="B277" s="31" t="s">
        <v>525</v>
      </c>
      <c r="C277" s="20" t="s">
        <v>281</v>
      </c>
      <c r="D277" s="2" t="s">
        <v>56</v>
      </c>
      <c r="E277" s="35">
        <v>20</v>
      </c>
      <c r="F277" s="35">
        <v>105</v>
      </c>
      <c r="G277" s="46">
        <v>12</v>
      </c>
      <c r="H277" s="46">
        <v>1694000</v>
      </c>
      <c r="I277" s="16">
        <f t="shared" si="10"/>
        <v>16133.333333333334</v>
      </c>
      <c r="J277" s="45">
        <v>6429</v>
      </c>
      <c r="K277" s="16">
        <f t="shared" si="11"/>
        <v>263.49354487478615</v>
      </c>
      <c r="L277" s="17" t="s">
        <v>1001</v>
      </c>
      <c r="M277" s="17" t="s">
        <v>1588</v>
      </c>
      <c r="N277" s="17"/>
      <c r="O277" s="35">
        <v>5539.393939393939</v>
      </c>
      <c r="P277" s="79">
        <v>4784.6889952153106</v>
      </c>
      <c r="Q277" s="79">
        <v>7169.3121693121693</v>
      </c>
      <c r="R277" s="79">
        <v>17909.909909909911</v>
      </c>
      <c r="S277" s="122">
        <v>16133.333333333334</v>
      </c>
    </row>
    <row r="278" spans="1:19" ht="27" customHeight="1" x14ac:dyDescent="0.15">
      <c r="A278" s="8">
        <v>275</v>
      </c>
      <c r="B278" s="32" t="s">
        <v>526</v>
      </c>
      <c r="C278" s="20" t="s">
        <v>290</v>
      </c>
      <c r="D278" s="2" t="s">
        <v>56</v>
      </c>
      <c r="E278" s="35">
        <v>14</v>
      </c>
      <c r="F278" s="35">
        <v>81</v>
      </c>
      <c r="G278" s="11">
        <v>9</v>
      </c>
      <c r="H278" s="47">
        <v>2600345</v>
      </c>
      <c r="I278" s="16">
        <f t="shared" si="10"/>
        <v>32103.024691358023</v>
      </c>
      <c r="J278" s="45">
        <v>8418</v>
      </c>
      <c r="K278" s="16">
        <f t="shared" si="11"/>
        <v>308.90294606794964</v>
      </c>
      <c r="L278" s="17" t="s">
        <v>1208</v>
      </c>
      <c r="M278" s="17" t="s">
        <v>1209</v>
      </c>
      <c r="N278" s="17" t="s">
        <v>800</v>
      </c>
      <c r="O278" s="35">
        <v>30000</v>
      </c>
      <c r="P278" s="79">
        <v>30005.102040816328</v>
      </c>
      <c r="Q278" s="79">
        <v>30038.461538461539</v>
      </c>
      <c r="R278" s="79">
        <v>25008.636363636364</v>
      </c>
      <c r="S278" s="122">
        <v>32103.024691358023</v>
      </c>
    </row>
    <row r="279" spans="1:19" ht="27" customHeight="1" x14ac:dyDescent="0.15">
      <c r="A279" s="8">
        <v>276</v>
      </c>
      <c r="B279" s="32" t="s">
        <v>628</v>
      </c>
      <c r="C279" s="20" t="s">
        <v>629</v>
      </c>
      <c r="D279" s="2" t="s">
        <v>665</v>
      </c>
      <c r="E279" s="35">
        <v>20</v>
      </c>
      <c r="F279" s="35">
        <v>202</v>
      </c>
      <c r="G279" s="46">
        <v>17</v>
      </c>
      <c r="H279" s="46">
        <v>4610990</v>
      </c>
      <c r="I279" s="16">
        <f t="shared" si="10"/>
        <v>22826.683168316831</v>
      </c>
      <c r="J279" s="45">
        <v>17775</v>
      </c>
      <c r="K279" s="16">
        <f t="shared" si="11"/>
        <v>259.40872011251759</v>
      </c>
      <c r="L279" s="17" t="s">
        <v>1002</v>
      </c>
      <c r="M279" s="17" t="s">
        <v>1003</v>
      </c>
      <c r="N279" s="17" t="s">
        <v>1004</v>
      </c>
      <c r="O279" s="35"/>
      <c r="P279" s="79">
        <v>6929.411764705882</v>
      </c>
      <c r="Q279" s="79">
        <v>10348.969072164948</v>
      </c>
      <c r="R279" s="79">
        <v>15146.206896551725</v>
      </c>
      <c r="S279" s="122">
        <v>22826.683168316831</v>
      </c>
    </row>
    <row r="280" spans="1:19" ht="27" customHeight="1" x14ac:dyDescent="0.15">
      <c r="A280" s="8">
        <v>277</v>
      </c>
      <c r="B280" s="32" t="s">
        <v>717</v>
      </c>
      <c r="C280" s="20" t="s">
        <v>718</v>
      </c>
      <c r="D280" s="2" t="s">
        <v>56</v>
      </c>
      <c r="E280" s="35">
        <v>20</v>
      </c>
      <c r="F280" s="35">
        <v>74</v>
      </c>
      <c r="G280" s="46">
        <v>8</v>
      </c>
      <c r="H280" s="46">
        <v>1238800</v>
      </c>
      <c r="I280" s="16">
        <f t="shared" si="10"/>
        <v>16740.54054054054</v>
      </c>
      <c r="J280" s="45">
        <v>3127</v>
      </c>
      <c r="K280" s="16">
        <f t="shared" si="11"/>
        <v>396.162456028142</v>
      </c>
      <c r="L280" s="17" t="s">
        <v>1879</v>
      </c>
      <c r="M280" s="17" t="s">
        <v>1880</v>
      </c>
      <c r="N280" s="17" t="s">
        <v>1881</v>
      </c>
      <c r="O280" s="35"/>
      <c r="P280" s="79"/>
      <c r="Q280" s="79">
        <v>16697.508771929824</v>
      </c>
      <c r="R280" s="79">
        <v>12449.390243902439</v>
      </c>
      <c r="S280" s="122">
        <v>16740.54054054054</v>
      </c>
    </row>
    <row r="281" spans="1:19" ht="27" customHeight="1" x14ac:dyDescent="0.15">
      <c r="A281" s="8">
        <v>278</v>
      </c>
      <c r="B281" s="32" t="s">
        <v>719</v>
      </c>
      <c r="C281" s="20" t="s">
        <v>720</v>
      </c>
      <c r="D281" s="2" t="s">
        <v>56</v>
      </c>
      <c r="E281" s="35">
        <v>20</v>
      </c>
      <c r="F281" s="35">
        <v>243</v>
      </c>
      <c r="G281" s="11">
        <v>20</v>
      </c>
      <c r="H281" s="11">
        <v>3856048</v>
      </c>
      <c r="I281" s="16">
        <f t="shared" si="10"/>
        <v>15868.510288065843</v>
      </c>
      <c r="J281" s="26">
        <v>11310</v>
      </c>
      <c r="K281" s="16">
        <f t="shared" si="11"/>
        <v>340.94146772767465</v>
      </c>
      <c r="L281" s="17" t="s">
        <v>1803</v>
      </c>
      <c r="M281" s="17" t="s">
        <v>1804</v>
      </c>
      <c r="N281" s="17" t="s">
        <v>1017</v>
      </c>
      <c r="O281" s="36"/>
      <c r="P281" s="79"/>
      <c r="Q281" s="79">
        <v>12357.608695652174</v>
      </c>
      <c r="R281" s="79">
        <v>13287.663551401869</v>
      </c>
      <c r="S281" s="122">
        <v>15868.510288065843</v>
      </c>
    </row>
    <row r="282" spans="1:19" ht="27" customHeight="1" x14ac:dyDescent="0.15">
      <c r="A282" s="8">
        <v>279</v>
      </c>
      <c r="B282" s="32" t="s">
        <v>695</v>
      </c>
      <c r="C282" s="20" t="s">
        <v>696</v>
      </c>
      <c r="D282" s="2" t="s">
        <v>56</v>
      </c>
      <c r="E282" s="35">
        <v>20</v>
      </c>
      <c r="F282" s="35">
        <v>218</v>
      </c>
      <c r="G282" s="46">
        <v>24</v>
      </c>
      <c r="H282" s="46">
        <v>932381</v>
      </c>
      <c r="I282" s="16">
        <f t="shared" si="10"/>
        <v>4276.9770642201838</v>
      </c>
      <c r="J282" s="45">
        <v>7813</v>
      </c>
      <c r="K282" s="16">
        <f t="shared" si="11"/>
        <v>119.33713042365288</v>
      </c>
      <c r="L282" s="17" t="s">
        <v>762</v>
      </c>
      <c r="M282" s="17" t="s">
        <v>933</v>
      </c>
      <c r="N282" s="17"/>
      <c r="O282" s="35"/>
      <c r="P282" s="79"/>
      <c r="Q282" s="79">
        <v>0</v>
      </c>
      <c r="R282" s="79">
        <v>4241.373333333333</v>
      </c>
      <c r="S282" s="122">
        <v>4276.9770642201838</v>
      </c>
    </row>
    <row r="283" spans="1:19" ht="27" customHeight="1" x14ac:dyDescent="0.15">
      <c r="A283" s="8">
        <v>280</v>
      </c>
      <c r="B283" s="32" t="s">
        <v>1255</v>
      </c>
      <c r="C283" s="20" t="s">
        <v>1256</v>
      </c>
      <c r="D283" s="2" t="s">
        <v>56</v>
      </c>
      <c r="E283" s="35">
        <v>48</v>
      </c>
      <c r="F283" s="35">
        <v>516</v>
      </c>
      <c r="G283" s="46">
        <v>43</v>
      </c>
      <c r="H283" s="46">
        <v>8269300</v>
      </c>
      <c r="I283" s="16">
        <f t="shared" si="10"/>
        <v>16025.77519379845</v>
      </c>
      <c r="J283" s="45">
        <v>44132</v>
      </c>
      <c r="K283" s="16">
        <f t="shared" si="11"/>
        <v>187.37650684310705</v>
      </c>
      <c r="L283" s="17" t="s">
        <v>1257</v>
      </c>
      <c r="M283" s="17" t="s">
        <v>1258</v>
      </c>
      <c r="N283" s="17" t="s">
        <v>1259</v>
      </c>
      <c r="O283" s="35"/>
      <c r="P283" s="79"/>
      <c r="Q283" s="79"/>
      <c r="R283" s="79">
        <v>15462.918660287081</v>
      </c>
      <c r="S283" s="122">
        <v>16025.77519379845</v>
      </c>
    </row>
    <row r="284" spans="1:19" ht="27" customHeight="1" x14ac:dyDescent="0.15">
      <c r="A284" s="8">
        <v>281</v>
      </c>
      <c r="B284" s="32" t="s">
        <v>1005</v>
      </c>
      <c r="C284" s="20" t="s">
        <v>1006</v>
      </c>
      <c r="D284" s="2" t="s">
        <v>56</v>
      </c>
      <c r="E284" s="35">
        <v>14</v>
      </c>
      <c r="F284" s="35">
        <v>39</v>
      </c>
      <c r="G284" s="46">
        <v>3</v>
      </c>
      <c r="H284" s="46">
        <v>595070</v>
      </c>
      <c r="I284" s="16">
        <f t="shared" si="10"/>
        <v>15258.205128205129</v>
      </c>
      <c r="J284" s="45">
        <v>1664.5</v>
      </c>
      <c r="K284" s="16">
        <f t="shared" si="11"/>
        <v>357.50675878642232</v>
      </c>
      <c r="L284" s="17" t="s">
        <v>1007</v>
      </c>
      <c r="M284" s="17" t="s">
        <v>1008</v>
      </c>
      <c r="N284" s="17" t="s">
        <v>1009</v>
      </c>
      <c r="O284" s="35"/>
      <c r="P284" s="79"/>
      <c r="Q284" s="79"/>
      <c r="R284" s="79">
        <v>5005.409090909091</v>
      </c>
      <c r="S284" s="122">
        <v>15258.205128205129</v>
      </c>
    </row>
    <row r="285" spans="1:19" ht="27" customHeight="1" x14ac:dyDescent="0.15">
      <c r="A285" s="8">
        <v>282</v>
      </c>
      <c r="B285" s="32" t="s">
        <v>1011</v>
      </c>
      <c r="C285" s="20" t="s">
        <v>1010</v>
      </c>
      <c r="D285" s="2" t="s">
        <v>56</v>
      </c>
      <c r="E285" s="35">
        <v>20</v>
      </c>
      <c r="F285" s="35">
        <v>50</v>
      </c>
      <c r="G285" s="46">
        <v>7</v>
      </c>
      <c r="H285" s="46">
        <v>1304720</v>
      </c>
      <c r="I285" s="16">
        <f t="shared" si="10"/>
        <v>26094.400000000001</v>
      </c>
      <c r="J285" s="45">
        <v>4371.5</v>
      </c>
      <c r="K285" s="16">
        <f t="shared" si="11"/>
        <v>298.46048267185176</v>
      </c>
      <c r="L285" s="17" t="s">
        <v>1012</v>
      </c>
      <c r="M285" s="17" t="s">
        <v>1013</v>
      </c>
      <c r="N285" s="17" t="s">
        <v>1014</v>
      </c>
      <c r="O285" s="35"/>
      <c r="P285" s="79"/>
      <c r="Q285" s="79"/>
      <c r="R285" s="79">
        <v>20575.714285714286</v>
      </c>
      <c r="S285" s="122">
        <v>26094.400000000001</v>
      </c>
    </row>
    <row r="286" spans="1:19" ht="27" customHeight="1" x14ac:dyDescent="0.15">
      <c r="A286" s="8">
        <v>283</v>
      </c>
      <c r="B286" s="32" t="s">
        <v>1015</v>
      </c>
      <c r="C286" s="20" t="s">
        <v>1016</v>
      </c>
      <c r="D286" s="2" t="s">
        <v>56</v>
      </c>
      <c r="E286" s="35">
        <v>20</v>
      </c>
      <c r="F286" s="35">
        <v>268</v>
      </c>
      <c r="G286" s="46">
        <v>30</v>
      </c>
      <c r="H286" s="46">
        <v>2834600</v>
      </c>
      <c r="I286" s="16">
        <f t="shared" si="10"/>
        <v>10576.865671641792</v>
      </c>
      <c r="J286" s="45">
        <v>12054</v>
      </c>
      <c r="K286" s="16">
        <f t="shared" si="11"/>
        <v>235.15845362535259</v>
      </c>
      <c r="L286" s="17" t="s">
        <v>1832</v>
      </c>
      <c r="M286" s="17" t="s">
        <v>1833</v>
      </c>
      <c r="N286" s="17" t="s">
        <v>1834</v>
      </c>
      <c r="O286" s="35"/>
      <c r="P286" s="79"/>
      <c r="Q286" s="79"/>
      <c r="R286" s="79">
        <v>6819.0749999999998</v>
      </c>
      <c r="S286" s="122">
        <v>10576.865671641792</v>
      </c>
    </row>
    <row r="287" spans="1:19" ht="27" customHeight="1" x14ac:dyDescent="0.15">
      <c r="A287" s="8">
        <v>284</v>
      </c>
      <c r="B287" s="32" t="s">
        <v>1019</v>
      </c>
      <c r="C287" s="20" t="s">
        <v>1020</v>
      </c>
      <c r="D287" s="2" t="s">
        <v>56</v>
      </c>
      <c r="E287" s="35">
        <v>20</v>
      </c>
      <c r="F287" s="35">
        <v>214</v>
      </c>
      <c r="G287" s="46">
        <v>20</v>
      </c>
      <c r="H287" s="46">
        <v>4888026</v>
      </c>
      <c r="I287" s="16">
        <f t="shared" si="10"/>
        <v>22841.242990654206</v>
      </c>
      <c r="J287" s="45">
        <v>18575</v>
      </c>
      <c r="K287" s="16">
        <f t="shared" si="11"/>
        <v>263.15079407806189</v>
      </c>
      <c r="L287" s="17" t="s">
        <v>991</v>
      </c>
      <c r="M287" s="17" t="s">
        <v>1021</v>
      </c>
      <c r="N287" s="17" t="s">
        <v>991</v>
      </c>
      <c r="O287" s="35"/>
      <c r="P287" s="79"/>
      <c r="Q287" s="79"/>
      <c r="R287" s="79">
        <v>23709.5</v>
      </c>
      <c r="S287" s="122">
        <v>22841.242990654206</v>
      </c>
    </row>
    <row r="288" spans="1:19" ht="27" customHeight="1" x14ac:dyDescent="0.15">
      <c r="A288" s="8">
        <v>285</v>
      </c>
      <c r="B288" s="32" t="s">
        <v>1260</v>
      </c>
      <c r="C288" s="20" t="s">
        <v>1261</v>
      </c>
      <c r="D288" s="2" t="s">
        <v>56</v>
      </c>
      <c r="E288" s="35">
        <v>29</v>
      </c>
      <c r="F288" s="35">
        <v>260</v>
      </c>
      <c r="G288" s="46">
        <v>22</v>
      </c>
      <c r="H288" s="46">
        <v>2621200</v>
      </c>
      <c r="I288" s="16">
        <f t="shared" si="10"/>
        <v>10081.538461538461</v>
      </c>
      <c r="J288" s="45">
        <v>22236</v>
      </c>
      <c r="K288" s="16">
        <f t="shared" si="11"/>
        <v>117.88091383342328</v>
      </c>
      <c r="L288" s="17" t="s">
        <v>1262</v>
      </c>
      <c r="M288" s="17" t="s">
        <v>775</v>
      </c>
      <c r="N288" s="17"/>
      <c r="O288" s="35"/>
      <c r="P288" s="79"/>
      <c r="Q288" s="79"/>
      <c r="R288" s="79">
        <v>11512.5</v>
      </c>
      <c r="S288" s="122">
        <v>10081.538461538461</v>
      </c>
    </row>
    <row r="289" spans="1:61" ht="27" customHeight="1" x14ac:dyDescent="0.15">
      <c r="A289" s="8">
        <v>286</v>
      </c>
      <c r="B289" s="116" t="s">
        <v>1349</v>
      </c>
      <c r="C289" s="20" t="s">
        <v>1350</v>
      </c>
      <c r="D289" s="2" t="s">
        <v>56</v>
      </c>
      <c r="E289" s="35">
        <v>10</v>
      </c>
      <c r="F289" s="35">
        <v>25</v>
      </c>
      <c r="G289" s="46">
        <v>4</v>
      </c>
      <c r="H289" s="46">
        <v>236520</v>
      </c>
      <c r="I289" s="16">
        <f t="shared" si="10"/>
        <v>9460.7999999999993</v>
      </c>
      <c r="J289" s="45">
        <v>819.5</v>
      </c>
      <c r="K289" s="16">
        <f t="shared" si="11"/>
        <v>288.61500915192192</v>
      </c>
      <c r="L289" s="17" t="s">
        <v>1805</v>
      </c>
      <c r="M289" s="17" t="s">
        <v>1806</v>
      </c>
      <c r="N289" s="17" t="s">
        <v>1807</v>
      </c>
      <c r="O289" s="79"/>
      <c r="P289" s="79"/>
      <c r="Q289" s="79"/>
      <c r="R289" s="65"/>
      <c r="S289" s="126">
        <v>9460.7999999999993</v>
      </c>
    </row>
    <row r="290" spans="1:61" ht="27" customHeight="1" x14ac:dyDescent="0.15">
      <c r="A290" s="8">
        <v>287</v>
      </c>
      <c r="B290" s="116" t="s">
        <v>1589</v>
      </c>
      <c r="C290" s="20" t="s">
        <v>1590</v>
      </c>
      <c r="D290" s="2" t="s">
        <v>1591</v>
      </c>
      <c r="E290" s="35">
        <v>20</v>
      </c>
      <c r="F290" s="35">
        <v>78</v>
      </c>
      <c r="G290" s="46">
        <v>14</v>
      </c>
      <c r="H290" s="46">
        <v>4055483</v>
      </c>
      <c r="I290" s="16">
        <f t="shared" si="10"/>
        <v>51993.371794871797</v>
      </c>
      <c r="J290" s="45">
        <v>6528.25</v>
      </c>
      <c r="K290" s="16">
        <f t="shared" si="11"/>
        <v>621.22054149274311</v>
      </c>
      <c r="L290" s="17" t="s">
        <v>994</v>
      </c>
      <c r="M290" s="17" t="s">
        <v>995</v>
      </c>
      <c r="N290" s="17" t="s">
        <v>996</v>
      </c>
      <c r="O290" s="79"/>
      <c r="P290" s="79"/>
      <c r="Q290" s="79"/>
      <c r="R290" s="65"/>
      <c r="S290" s="126">
        <v>51993.371794871797</v>
      </c>
    </row>
    <row r="291" spans="1:61" ht="27" customHeight="1" x14ac:dyDescent="0.15">
      <c r="A291" s="8">
        <v>288</v>
      </c>
      <c r="B291" s="116" t="s">
        <v>1808</v>
      </c>
      <c r="C291" s="20" t="s">
        <v>1823</v>
      </c>
      <c r="D291" s="2" t="s">
        <v>665</v>
      </c>
      <c r="E291" s="35">
        <v>20</v>
      </c>
      <c r="F291" s="35">
        <v>33</v>
      </c>
      <c r="G291" s="46">
        <v>10</v>
      </c>
      <c r="H291" s="46">
        <v>417615</v>
      </c>
      <c r="I291" s="16">
        <f t="shared" si="10"/>
        <v>12655</v>
      </c>
      <c r="J291" s="45">
        <v>1522</v>
      </c>
      <c r="K291" s="16">
        <f t="shared" si="11"/>
        <v>274.38567674113011</v>
      </c>
      <c r="L291" s="17" t="s">
        <v>1809</v>
      </c>
      <c r="M291" s="17" t="s">
        <v>1810</v>
      </c>
      <c r="N291" s="17" t="s">
        <v>1811</v>
      </c>
      <c r="O291" s="79"/>
      <c r="P291" s="79"/>
      <c r="Q291" s="79"/>
      <c r="R291" s="65"/>
      <c r="S291" s="126">
        <v>12655</v>
      </c>
    </row>
    <row r="292" spans="1:61" ht="27" customHeight="1" x14ac:dyDescent="0.15">
      <c r="A292" s="8">
        <v>289</v>
      </c>
      <c r="B292" s="116" t="s">
        <v>1821</v>
      </c>
      <c r="C292" s="20" t="s">
        <v>1822</v>
      </c>
      <c r="D292" s="2" t="s">
        <v>665</v>
      </c>
      <c r="E292" s="35">
        <v>20</v>
      </c>
      <c r="F292" s="35">
        <v>13</v>
      </c>
      <c r="G292" s="46">
        <v>6</v>
      </c>
      <c r="H292" s="46">
        <v>104700</v>
      </c>
      <c r="I292" s="16">
        <f t="shared" si="10"/>
        <v>8053.8461538461543</v>
      </c>
      <c r="J292" s="45">
        <v>715</v>
      </c>
      <c r="K292" s="16">
        <f t="shared" si="11"/>
        <v>146.43356643356643</v>
      </c>
      <c r="L292" s="17" t="s">
        <v>1824</v>
      </c>
      <c r="M292" s="17" t="s">
        <v>1825</v>
      </c>
      <c r="N292" s="17"/>
      <c r="O292" s="79"/>
      <c r="P292" s="79"/>
      <c r="Q292" s="79"/>
      <c r="R292" s="65"/>
      <c r="S292" s="126">
        <v>8053.8461538461543</v>
      </c>
    </row>
    <row r="293" spans="1:61" ht="27" customHeight="1" x14ac:dyDescent="0.15">
      <c r="A293" s="8">
        <v>290</v>
      </c>
      <c r="B293" s="32" t="s">
        <v>527</v>
      </c>
      <c r="C293" s="20" t="s">
        <v>258</v>
      </c>
      <c r="D293" s="2" t="s">
        <v>142</v>
      </c>
      <c r="E293" s="35">
        <v>20</v>
      </c>
      <c r="F293" s="35">
        <v>317</v>
      </c>
      <c r="G293" s="46">
        <v>29</v>
      </c>
      <c r="H293" s="46">
        <v>3195713</v>
      </c>
      <c r="I293" s="16">
        <f t="shared" si="10"/>
        <v>10081.113564668769</v>
      </c>
      <c r="J293" s="45">
        <v>9063.4</v>
      </c>
      <c r="K293" s="16">
        <f t="shared" si="11"/>
        <v>352.59538363086699</v>
      </c>
      <c r="L293" s="17" t="s">
        <v>1175</v>
      </c>
      <c r="M293" s="17" t="s">
        <v>1176</v>
      </c>
      <c r="N293" s="17" t="s">
        <v>1714</v>
      </c>
      <c r="O293" s="35">
        <v>6575.7411764705885</v>
      </c>
      <c r="P293" s="79">
        <v>7355.8</v>
      </c>
      <c r="Q293" s="79">
        <v>8965.1436031331596</v>
      </c>
      <c r="R293" s="79">
        <v>9786.5606936416189</v>
      </c>
      <c r="S293" s="122">
        <v>10081.113564668769</v>
      </c>
    </row>
    <row r="294" spans="1:61" ht="27" customHeight="1" x14ac:dyDescent="0.15">
      <c r="A294" s="8">
        <v>291</v>
      </c>
      <c r="B294" s="32" t="s">
        <v>528</v>
      </c>
      <c r="C294" s="20" t="s">
        <v>150</v>
      </c>
      <c r="D294" s="2" t="s">
        <v>142</v>
      </c>
      <c r="E294" s="35">
        <v>24</v>
      </c>
      <c r="F294" s="35">
        <v>296</v>
      </c>
      <c r="G294" s="46">
        <v>25</v>
      </c>
      <c r="H294" s="46">
        <v>3917950</v>
      </c>
      <c r="I294" s="16">
        <f t="shared" si="10"/>
        <v>13236.317567567568</v>
      </c>
      <c r="J294" s="45">
        <v>18636</v>
      </c>
      <c r="K294" s="16">
        <f t="shared" si="11"/>
        <v>210.23556557201115</v>
      </c>
      <c r="L294" s="17" t="s">
        <v>1105</v>
      </c>
      <c r="M294" s="17" t="s">
        <v>932</v>
      </c>
      <c r="N294" s="17"/>
      <c r="O294" s="35">
        <v>13872.108843537415</v>
      </c>
      <c r="P294" s="79">
        <v>13000.574712643678</v>
      </c>
      <c r="Q294" s="79">
        <v>12310.599078341014</v>
      </c>
      <c r="R294" s="79">
        <v>11759.527272727273</v>
      </c>
      <c r="S294" s="122">
        <v>13236.317567567568</v>
      </c>
    </row>
    <row r="295" spans="1:61" ht="27" customHeight="1" x14ac:dyDescent="0.15">
      <c r="A295" s="8">
        <v>292</v>
      </c>
      <c r="B295" s="32" t="s">
        <v>529</v>
      </c>
      <c r="C295" s="20" t="s">
        <v>47</v>
      </c>
      <c r="D295" s="2" t="s">
        <v>142</v>
      </c>
      <c r="E295" s="35">
        <v>17</v>
      </c>
      <c r="F295" s="35">
        <v>185</v>
      </c>
      <c r="G295" s="46">
        <v>16</v>
      </c>
      <c r="H295" s="46">
        <v>3621122</v>
      </c>
      <c r="I295" s="16">
        <f t="shared" si="10"/>
        <v>19573.632432432434</v>
      </c>
      <c r="J295" s="45">
        <v>10577</v>
      </c>
      <c r="K295" s="16">
        <f t="shared" si="11"/>
        <v>342.35813557719581</v>
      </c>
      <c r="L295" s="17" t="s">
        <v>1715</v>
      </c>
      <c r="M295" s="17"/>
      <c r="N295" s="17"/>
      <c r="O295" s="35">
        <v>21796.721804511279</v>
      </c>
      <c r="P295" s="79">
        <v>17548.515306122448</v>
      </c>
      <c r="Q295" s="79">
        <v>17851.110169491527</v>
      </c>
      <c r="R295" s="79">
        <v>18368.986425339368</v>
      </c>
      <c r="S295" s="122">
        <v>19573.632432432434</v>
      </c>
    </row>
    <row r="296" spans="1:61" ht="27" customHeight="1" x14ac:dyDescent="0.15">
      <c r="A296" s="8">
        <v>293</v>
      </c>
      <c r="B296" s="32" t="s">
        <v>530</v>
      </c>
      <c r="C296" s="20" t="s">
        <v>287</v>
      </c>
      <c r="D296" s="2" t="s">
        <v>142</v>
      </c>
      <c r="E296" s="35">
        <v>15</v>
      </c>
      <c r="F296" s="35">
        <v>61</v>
      </c>
      <c r="G296" s="46">
        <v>5</v>
      </c>
      <c r="H296" s="46">
        <v>383650</v>
      </c>
      <c r="I296" s="16">
        <f t="shared" ref="I296:I313" si="12">H296/F296</f>
        <v>6289.3442622950815</v>
      </c>
      <c r="J296" s="45">
        <v>1580</v>
      </c>
      <c r="K296" s="16">
        <f t="shared" ref="K296:K313" si="13">H296/J296</f>
        <v>242.81645569620252</v>
      </c>
      <c r="L296" s="17" t="s">
        <v>1745</v>
      </c>
      <c r="M296" s="17"/>
      <c r="N296" s="17"/>
      <c r="O296" s="35">
        <v>0</v>
      </c>
      <c r="P296" s="79">
        <v>2743.75</v>
      </c>
      <c r="Q296" s="79">
        <v>4019.4915254237289</v>
      </c>
      <c r="R296" s="79">
        <v>4998.5915492957747</v>
      </c>
      <c r="S296" s="122">
        <v>6289.3442622950815</v>
      </c>
    </row>
    <row r="297" spans="1:61" ht="27" customHeight="1" x14ac:dyDescent="0.15">
      <c r="A297" s="8">
        <v>294</v>
      </c>
      <c r="B297" s="32" t="s">
        <v>712</v>
      </c>
      <c r="C297" s="20" t="s">
        <v>1324</v>
      </c>
      <c r="D297" s="2" t="s">
        <v>625</v>
      </c>
      <c r="E297" s="35">
        <v>39</v>
      </c>
      <c r="F297" s="35">
        <v>308</v>
      </c>
      <c r="G297" s="46">
        <v>26</v>
      </c>
      <c r="H297" s="46">
        <v>10140298</v>
      </c>
      <c r="I297" s="16">
        <f t="shared" si="12"/>
        <v>32923.045454545456</v>
      </c>
      <c r="J297" s="45">
        <v>37728</v>
      </c>
      <c r="K297" s="16">
        <f t="shared" si="13"/>
        <v>268.77380195080576</v>
      </c>
      <c r="L297" s="17" t="s">
        <v>1738</v>
      </c>
      <c r="M297" s="17" t="s">
        <v>1739</v>
      </c>
      <c r="N297" s="17" t="s">
        <v>1740</v>
      </c>
      <c r="O297" s="35"/>
      <c r="P297" s="79" t="e">
        <v>#DIV/0!</v>
      </c>
      <c r="Q297" s="79">
        <v>14261.904761904761</v>
      </c>
      <c r="R297" s="79">
        <v>22112.277777777777</v>
      </c>
      <c r="S297" s="122">
        <v>32923.045454545456</v>
      </c>
    </row>
    <row r="298" spans="1:61" ht="27" customHeight="1" x14ac:dyDescent="0.15">
      <c r="A298" s="8">
        <v>295</v>
      </c>
      <c r="B298" s="32" t="s">
        <v>1177</v>
      </c>
      <c r="C298" s="20" t="s">
        <v>1178</v>
      </c>
      <c r="D298" s="2" t="s">
        <v>625</v>
      </c>
      <c r="E298" s="35"/>
      <c r="F298" s="35"/>
      <c r="G298" s="46"/>
      <c r="H298" s="46"/>
      <c r="I298" s="16" t="e">
        <f t="shared" si="12"/>
        <v>#DIV/0!</v>
      </c>
      <c r="J298" s="45"/>
      <c r="K298" s="16" t="e">
        <f t="shared" si="13"/>
        <v>#DIV/0!</v>
      </c>
      <c r="L298" s="17"/>
      <c r="M298" s="17"/>
      <c r="N298" s="17"/>
      <c r="O298" s="35"/>
      <c r="P298" s="79"/>
      <c r="Q298" s="79"/>
      <c r="R298" s="79" t="e">
        <v>#DIV/0!</v>
      </c>
      <c r="S298" s="122" t="e">
        <v>#DIV/0!</v>
      </c>
    </row>
    <row r="299" spans="1:61" ht="27" customHeight="1" x14ac:dyDescent="0.15">
      <c r="A299" s="8">
        <v>296</v>
      </c>
      <c r="B299" s="31" t="s">
        <v>531</v>
      </c>
      <c r="C299" s="20" t="s">
        <v>102</v>
      </c>
      <c r="D299" s="2" t="s">
        <v>898</v>
      </c>
      <c r="E299" s="35">
        <v>10</v>
      </c>
      <c r="F299" s="35">
        <v>121</v>
      </c>
      <c r="G299" s="46">
        <v>11</v>
      </c>
      <c r="H299" s="46">
        <v>1737383</v>
      </c>
      <c r="I299" s="16">
        <f t="shared" si="12"/>
        <v>14358.537190082645</v>
      </c>
      <c r="J299" s="45">
        <v>9440</v>
      </c>
      <c r="K299" s="16">
        <f t="shared" si="13"/>
        <v>184.0448093220339</v>
      </c>
      <c r="L299" s="17" t="s">
        <v>1789</v>
      </c>
      <c r="M299" s="17" t="s">
        <v>1790</v>
      </c>
      <c r="N299" s="17" t="s">
        <v>1791</v>
      </c>
      <c r="O299" s="35">
        <v>17703.066666666666</v>
      </c>
      <c r="P299" s="79">
        <v>16995.602564102563</v>
      </c>
      <c r="Q299" s="79">
        <v>13607.451388888889</v>
      </c>
      <c r="R299" s="79">
        <v>12963.231884057972</v>
      </c>
      <c r="S299" s="122">
        <v>14358.537190082645</v>
      </c>
    </row>
    <row r="300" spans="1:61" ht="27" customHeight="1" x14ac:dyDescent="0.15">
      <c r="A300" s="8">
        <v>297</v>
      </c>
      <c r="B300" s="32" t="s">
        <v>532</v>
      </c>
      <c r="C300" s="20" t="s">
        <v>301</v>
      </c>
      <c r="D300" s="2" t="s">
        <v>898</v>
      </c>
      <c r="E300" s="35">
        <v>25</v>
      </c>
      <c r="F300" s="35">
        <v>197</v>
      </c>
      <c r="G300" s="46">
        <v>16</v>
      </c>
      <c r="H300" s="46">
        <v>1832797</v>
      </c>
      <c r="I300" s="16">
        <f t="shared" si="12"/>
        <v>9303.5380710659902</v>
      </c>
      <c r="J300" s="45">
        <v>9767</v>
      </c>
      <c r="K300" s="16">
        <f t="shared" si="13"/>
        <v>187.65199139961092</v>
      </c>
      <c r="L300" s="17" t="s">
        <v>891</v>
      </c>
      <c r="M300" s="17" t="s">
        <v>1507</v>
      </c>
      <c r="N300" s="17" t="s">
        <v>892</v>
      </c>
      <c r="O300" s="35">
        <v>8598.1116504854363</v>
      </c>
      <c r="P300" s="79">
        <v>9031.2560386473433</v>
      </c>
      <c r="Q300" s="79">
        <v>9255.7857142857138</v>
      </c>
      <c r="R300" s="79">
        <v>9275.4558823529405</v>
      </c>
      <c r="S300" s="122">
        <v>9303.5380710659902</v>
      </c>
    </row>
    <row r="301" spans="1:61" ht="27" customHeight="1" x14ac:dyDescent="0.15">
      <c r="A301" s="8">
        <v>298</v>
      </c>
      <c r="B301" s="32" t="s">
        <v>533</v>
      </c>
      <c r="C301" s="20" t="s">
        <v>19</v>
      </c>
      <c r="D301" s="2" t="s">
        <v>898</v>
      </c>
      <c r="E301" s="35">
        <v>20</v>
      </c>
      <c r="F301" s="35">
        <v>291</v>
      </c>
      <c r="G301" s="46">
        <v>24</v>
      </c>
      <c r="H301" s="46">
        <v>5895821</v>
      </c>
      <c r="I301" s="16">
        <f t="shared" si="12"/>
        <v>20260.553264604812</v>
      </c>
      <c r="J301" s="45">
        <v>10972.25</v>
      </c>
      <c r="K301" s="16">
        <f t="shared" si="13"/>
        <v>537.33928774863864</v>
      </c>
      <c r="L301" s="17" t="s">
        <v>893</v>
      </c>
      <c r="M301" s="17" t="s">
        <v>894</v>
      </c>
      <c r="N301" s="17" t="s">
        <v>895</v>
      </c>
      <c r="O301" s="35">
        <v>14393.313624678663</v>
      </c>
      <c r="P301" s="79">
        <v>15751.236619718309</v>
      </c>
      <c r="Q301" s="79">
        <v>17914.025974025975</v>
      </c>
      <c r="R301" s="79">
        <v>18262.793313069909</v>
      </c>
      <c r="S301" s="122">
        <v>20260.553264604812</v>
      </c>
    </row>
    <row r="302" spans="1:61" s="71" customFormat="1" ht="27" customHeight="1" x14ac:dyDescent="0.15">
      <c r="A302" s="8">
        <v>299</v>
      </c>
      <c r="B302" s="31" t="s">
        <v>534</v>
      </c>
      <c r="C302" s="20" t="s">
        <v>20</v>
      </c>
      <c r="D302" s="2" t="s">
        <v>898</v>
      </c>
      <c r="E302" s="35">
        <v>10</v>
      </c>
      <c r="F302" s="35">
        <v>73</v>
      </c>
      <c r="G302" s="46">
        <v>7</v>
      </c>
      <c r="H302" s="46">
        <v>1000526</v>
      </c>
      <c r="I302" s="16">
        <f t="shared" si="12"/>
        <v>13705.835616438357</v>
      </c>
      <c r="J302" s="45">
        <v>4476</v>
      </c>
      <c r="K302" s="16">
        <f t="shared" si="13"/>
        <v>223.53127792672029</v>
      </c>
      <c r="L302" s="17" t="s">
        <v>1508</v>
      </c>
      <c r="M302" s="17" t="s">
        <v>1509</v>
      </c>
      <c r="N302" s="17" t="s">
        <v>1510</v>
      </c>
      <c r="O302" s="35">
        <v>10500</v>
      </c>
      <c r="P302" s="79">
        <v>10500</v>
      </c>
      <c r="Q302" s="79">
        <v>10166.666666666666</v>
      </c>
      <c r="R302" s="79">
        <v>13133.333333333334</v>
      </c>
      <c r="S302" s="122">
        <v>13705.835616438357</v>
      </c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</row>
    <row r="303" spans="1:61" ht="27" customHeight="1" x14ac:dyDescent="0.15">
      <c r="A303" s="8">
        <v>300</v>
      </c>
      <c r="B303" s="32" t="s">
        <v>535</v>
      </c>
      <c r="C303" s="20" t="s">
        <v>1875</v>
      </c>
      <c r="D303" s="2" t="s">
        <v>898</v>
      </c>
      <c r="E303" s="35">
        <v>20</v>
      </c>
      <c r="F303" s="35">
        <v>423</v>
      </c>
      <c r="G303" s="46">
        <v>35</v>
      </c>
      <c r="H303" s="46">
        <v>4397159</v>
      </c>
      <c r="I303" s="16">
        <f t="shared" si="12"/>
        <v>10395.174940898345</v>
      </c>
      <c r="J303" s="45">
        <v>28777</v>
      </c>
      <c r="K303" s="16">
        <f t="shared" si="13"/>
        <v>152.80116064912951</v>
      </c>
      <c r="L303" s="17" t="s">
        <v>1311</v>
      </c>
      <c r="M303" s="17" t="s">
        <v>1312</v>
      </c>
      <c r="N303" s="17" t="s">
        <v>1194</v>
      </c>
      <c r="O303" s="35">
        <v>9146.9575757575749</v>
      </c>
      <c r="P303" s="79">
        <v>10762.7125</v>
      </c>
      <c r="Q303" s="79">
        <v>10305.86913580247</v>
      </c>
      <c r="R303" s="79">
        <v>10421.723817208143</v>
      </c>
      <c r="S303" s="122">
        <v>10395.174940898345</v>
      </c>
    </row>
    <row r="304" spans="1:61" ht="27" customHeight="1" x14ac:dyDescent="0.15">
      <c r="A304" s="8">
        <v>301</v>
      </c>
      <c r="B304" s="32" t="s">
        <v>536</v>
      </c>
      <c r="C304" s="20" t="s">
        <v>247</v>
      </c>
      <c r="D304" s="2" t="s">
        <v>898</v>
      </c>
      <c r="E304" s="35">
        <v>26</v>
      </c>
      <c r="F304" s="35">
        <v>392</v>
      </c>
      <c r="G304" s="46">
        <v>33</v>
      </c>
      <c r="H304" s="46">
        <v>2639850</v>
      </c>
      <c r="I304" s="16">
        <f t="shared" si="12"/>
        <v>6734.3112244897957</v>
      </c>
      <c r="J304" s="45">
        <v>22803</v>
      </c>
      <c r="K304" s="16">
        <f t="shared" si="13"/>
        <v>115.76766214971714</v>
      </c>
      <c r="L304" s="17" t="s">
        <v>1195</v>
      </c>
      <c r="M304" s="17" t="s">
        <v>1196</v>
      </c>
      <c r="N304" s="17" t="s">
        <v>1197</v>
      </c>
      <c r="O304" s="35">
        <v>7164.923913043478</v>
      </c>
      <c r="P304" s="79">
        <v>6652.0445859872616</v>
      </c>
      <c r="Q304" s="79">
        <v>5414.04</v>
      </c>
      <c r="R304" s="79">
        <v>5733.6763754045305</v>
      </c>
      <c r="S304" s="122">
        <v>6734.3112244897957</v>
      </c>
    </row>
    <row r="305" spans="1:19" ht="27" customHeight="1" x14ac:dyDescent="0.15">
      <c r="A305" s="8">
        <v>302</v>
      </c>
      <c r="B305" s="32" t="s">
        <v>537</v>
      </c>
      <c r="C305" s="20" t="s">
        <v>315</v>
      </c>
      <c r="D305" s="2" t="s">
        <v>898</v>
      </c>
      <c r="E305" s="35">
        <v>10</v>
      </c>
      <c r="F305" s="35">
        <v>96</v>
      </c>
      <c r="G305" s="46">
        <v>8</v>
      </c>
      <c r="H305" s="46">
        <v>586000</v>
      </c>
      <c r="I305" s="16">
        <f t="shared" si="12"/>
        <v>6104.166666666667</v>
      </c>
      <c r="J305" s="45">
        <v>22959</v>
      </c>
      <c r="K305" s="16">
        <f t="shared" si="13"/>
        <v>25.523759745633519</v>
      </c>
      <c r="L305" s="17" t="s">
        <v>1511</v>
      </c>
      <c r="M305" s="17" t="s">
        <v>1512</v>
      </c>
      <c r="N305" s="17" t="s">
        <v>1513</v>
      </c>
      <c r="O305" s="35">
        <v>4666.666666666667</v>
      </c>
      <c r="P305" s="79">
        <v>7362.5</v>
      </c>
      <c r="Q305" s="79">
        <v>5578.9473684210525</v>
      </c>
      <c r="R305" s="79">
        <v>4987.0129870129867</v>
      </c>
      <c r="S305" s="122">
        <v>6104.166666666667</v>
      </c>
    </row>
    <row r="306" spans="1:19" ht="27" customHeight="1" x14ac:dyDescent="0.15">
      <c r="A306" s="8">
        <v>303</v>
      </c>
      <c r="B306" s="32" t="s">
        <v>680</v>
      </c>
      <c r="C306" s="20" t="s">
        <v>681</v>
      </c>
      <c r="D306" s="2" t="s">
        <v>898</v>
      </c>
      <c r="E306" s="35">
        <v>20</v>
      </c>
      <c r="F306" s="35">
        <v>223</v>
      </c>
      <c r="G306" s="46">
        <v>20</v>
      </c>
      <c r="H306" s="46">
        <v>2995366</v>
      </c>
      <c r="I306" s="16">
        <f t="shared" si="12"/>
        <v>13432.134529147983</v>
      </c>
      <c r="J306" s="45">
        <v>22778</v>
      </c>
      <c r="K306" s="16">
        <f t="shared" si="13"/>
        <v>131.50259021863201</v>
      </c>
      <c r="L306" s="17" t="s">
        <v>1311</v>
      </c>
      <c r="M306" s="17" t="s">
        <v>1312</v>
      </c>
      <c r="N306" s="17" t="s">
        <v>1194</v>
      </c>
      <c r="O306" s="35"/>
      <c r="P306" s="79">
        <v>19019.078125</v>
      </c>
      <c r="Q306" s="79">
        <v>13255.058295964125</v>
      </c>
      <c r="R306" s="79">
        <v>14413.640358126722</v>
      </c>
      <c r="S306" s="122">
        <v>13432.134529147983</v>
      </c>
    </row>
    <row r="307" spans="1:19" ht="27" customHeight="1" x14ac:dyDescent="0.15">
      <c r="A307" s="8">
        <v>304</v>
      </c>
      <c r="B307" s="31" t="s">
        <v>897</v>
      </c>
      <c r="C307" s="20" t="s">
        <v>896</v>
      </c>
      <c r="D307" s="2" t="s">
        <v>898</v>
      </c>
      <c r="E307" s="35">
        <v>20</v>
      </c>
      <c r="F307" s="35">
        <v>13</v>
      </c>
      <c r="G307" s="46">
        <v>5</v>
      </c>
      <c r="H307" s="46">
        <v>35950</v>
      </c>
      <c r="I307" s="16">
        <f t="shared" si="12"/>
        <v>2765.3846153846152</v>
      </c>
      <c r="J307" s="45">
        <v>717.5</v>
      </c>
      <c r="K307" s="16">
        <f t="shared" si="13"/>
        <v>50.10452961672474</v>
      </c>
      <c r="L307" s="17" t="s">
        <v>899</v>
      </c>
      <c r="M307" s="17" t="s">
        <v>1514</v>
      </c>
      <c r="N307" s="17" t="s">
        <v>1515</v>
      </c>
      <c r="O307" s="35"/>
      <c r="P307" s="79"/>
      <c r="Q307" s="79"/>
      <c r="R307" s="79">
        <v>800</v>
      </c>
      <c r="S307" s="122">
        <v>2765.3846153846152</v>
      </c>
    </row>
    <row r="308" spans="1:19" ht="27" customHeight="1" x14ac:dyDescent="0.15">
      <c r="A308" s="8">
        <v>305</v>
      </c>
      <c r="B308" s="31" t="s">
        <v>900</v>
      </c>
      <c r="C308" s="20" t="s">
        <v>901</v>
      </c>
      <c r="D308" s="2" t="s">
        <v>898</v>
      </c>
      <c r="E308" s="35">
        <v>20</v>
      </c>
      <c r="F308" s="35">
        <v>66</v>
      </c>
      <c r="G308" s="46">
        <v>7</v>
      </c>
      <c r="H308" s="46">
        <v>332000</v>
      </c>
      <c r="I308" s="16">
        <f t="shared" si="12"/>
        <v>5030.30303030303</v>
      </c>
      <c r="J308" s="45">
        <v>7235</v>
      </c>
      <c r="K308" s="16">
        <f t="shared" si="13"/>
        <v>45.888044229440219</v>
      </c>
      <c r="L308" s="17" t="s">
        <v>1516</v>
      </c>
      <c r="M308" s="17" t="s">
        <v>1517</v>
      </c>
      <c r="N308" s="17" t="s">
        <v>1518</v>
      </c>
      <c r="O308" s="35"/>
      <c r="P308" s="79"/>
      <c r="Q308" s="79"/>
      <c r="R308" s="79">
        <v>5000</v>
      </c>
      <c r="S308" s="122">
        <v>5030.30303030303</v>
      </c>
    </row>
    <row r="309" spans="1:19" ht="27" customHeight="1" x14ac:dyDescent="0.15">
      <c r="A309" s="8">
        <v>306</v>
      </c>
      <c r="B309" s="32" t="s">
        <v>538</v>
      </c>
      <c r="C309" s="20" t="s">
        <v>307</v>
      </c>
      <c r="D309" s="2" t="s">
        <v>898</v>
      </c>
      <c r="E309" s="35">
        <v>20</v>
      </c>
      <c r="F309" s="35">
        <v>170</v>
      </c>
      <c r="G309" s="11">
        <v>14</v>
      </c>
      <c r="H309" s="11">
        <v>2201260</v>
      </c>
      <c r="I309" s="16">
        <f t="shared" si="12"/>
        <v>12948.588235294117</v>
      </c>
      <c r="J309" s="26">
        <v>8321</v>
      </c>
      <c r="K309" s="16">
        <f t="shared" si="13"/>
        <v>264.54272323038094</v>
      </c>
      <c r="L309" s="17" t="s">
        <v>1251</v>
      </c>
      <c r="M309" s="17" t="s">
        <v>1252</v>
      </c>
      <c r="N309" s="17" t="s">
        <v>1253</v>
      </c>
      <c r="O309" s="35">
        <v>10422.222222222223</v>
      </c>
      <c r="P309" s="79">
        <v>10244.945054945056</v>
      </c>
      <c r="Q309" s="79">
        <v>11417.969924812031</v>
      </c>
      <c r="R309" s="79">
        <v>11331.581920903955</v>
      </c>
      <c r="S309" s="122">
        <v>12948.588235294117</v>
      </c>
    </row>
    <row r="310" spans="1:19" ht="27" customHeight="1" x14ac:dyDescent="0.15">
      <c r="A310" s="8">
        <v>307</v>
      </c>
      <c r="B310" s="32" t="s">
        <v>1338</v>
      </c>
      <c r="C310" s="20" t="s">
        <v>1339</v>
      </c>
      <c r="D310" s="2" t="s">
        <v>898</v>
      </c>
      <c r="E310" s="35">
        <v>20</v>
      </c>
      <c r="F310" s="35">
        <v>103</v>
      </c>
      <c r="G310" s="46">
        <v>15</v>
      </c>
      <c r="H310" s="46">
        <v>1442000</v>
      </c>
      <c r="I310" s="16">
        <f t="shared" si="12"/>
        <v>14000</v>
      </c>
      <c r="J310" s="45">
        <v>11030</v>
      </c>
      <c r="K310" s="16">
        <f t="shared" si="13"/>
        <v>130.73436083408885</v>
      </c>
      <c r="L310" s="17" t="s">
        <v>1311</v>
      </c>
      <c r="M310" s="17" t="s">
        <v>1312</v>
      </c>
      <c r="N310" s="17" t="s">
        <v>1194</v>
      </c>
      <c r="O310" s="35"/>
      <c r="P310" s="79"/>
      <c r="Q310" s="79"/>
      <c r="R310" s="79"/>
      <c r="S310" s="122">
        <v>14000</v>
      </c>
    </row>
    <row r="311" spans="1:19" ht="27" customHeight="1" x14ac:dyDescent="0.15">
      <c r="A311" s="8">
        <v>308</v>
      </c>
      <c r="B311" s="32" t="s">
        <v>1340</v>
      </c>
      <c r="C311" s="20" t="s">
        <v>1341</v>
      </c>
      <c r="D311" s="2" t="s">
        <v>898</v>
      </c>
      <c r="E311" s="35">
        <v>20</v>
      </c>
      <c r="F311" s="35">
        <v>13</v>
      </c>
      <c r="G311" s="46">
        <v>9</v>
      </c>
      <c r="H311" s="46">
        <v>140597</v>
      </c>
      <c r="I311" s="16">
        <f t="shared" si="12"/>
        <v>10815.153846153846</v>
      </c>
      <c r="J311" s="16">
        <v>899.80000000000007</v>
      </c>
      <c r="K311" s="16">
        <f t="shared" si="13"/>
        <v>156.25361191375859</v>
      </c>
      <c r="L311" s="17" t="s">
        <v>1519</v>
      </c>
      <c r="M311" s="17" t="s">
        <v>1520</v>
      </c>
      <c r="N311" s="17" t="s">
        <v>1521</v>
      </c>
      <c r="O311" s="35"/>
      <c r="P311" s="79"/>
      <c r="Q311" s="79"/>
      <c r="R311" s="79"/>
      <c r="S311" s="122">
        <v>10815.153846153846</v>
      </c>
    </row>
    <row r="312" spans="1:19" ht="27" customHeight="1" x14ac:dyDescent="0.15">
      <c r="A312" s="8">
        <v>309</v>
      </c>
      <c r="B312" s="32" t="s">
        <v>539</v>
      </c>
      <c r="C312" s="20" t="s">
        <v>172</v>
      </c>
      <c r="D312" s="2" t="s">
        <v>126</v>
      </c>
      <c r="E312" s="35">
        <v>24</v>
      </c>
      <c r="F312" s="35">
        <v>230</v>
      </c>
      <c r="G312" s="46">
        <v>20</v>
      </c>
      <c r="H312" s="46">
        <v>2332220</v>
      </c>
      <c r="I312" s="16">
        <f t="shared" si="12"/>
        <v>10140.08695652174</v>
      </c>
      <c r="J312" s="45">
        <v>19412</v>
      </c>
      <c r="K312" s="16">
        <f t="shared" si="13"/>
        <v>120.14321038532866</v>
      </c>
      <c r="L312" s="17" t="s">
        <v>1730</v>
      </c>
      <c r="M312" s="17" t="s">
        <v>1731</v>
      </c>
      <c r="N312" s="17" t="s">
        <v>1732</v>
      </c>
      <c r="O312" s="35">
        <v>14956.610169491525</v>
      </c>
      <c r="P312" s="79">
        <v>13931.205673758865</v>
      </c>
      <c r="Q312" s="79">
        <v>9775.0660792951549</v>
      </c>
      <c r="R312" s="79">
        <v>10814.254385964912</v>
      </c>
      <c r="S312" s="122">
        <v>10140.08695652174</v>
      </c>
    </row>
    <row r="313" spans="1:19" ht="27" customHeight="1" x14ac:dyDescent="0.15">
      <c r="A313" s="8">
        <v>310</v>
      </c>
      <c r="B313" s="32" t="s">
        <v>540</v>
      </c>
      <c r="C313" s="20" t="s">
        <v>156</v>
      </c>
      <c r="D313" s="2" t="s">
        <v>126</v>
      </c>
      <c r="E313" s="35">
        <v>10</v>
      </c>
      <c r="F313" s="35">
        <v>108</v>
      </c>
      <c r="G313" s="46">
        <v>9</v>
      </c>
      <c r="H313" s="46">
        <v>1849448</v>
      </c>
      <c r="I313" s="16">
        <f t="shared" si="12"/>
        <v>17124.518518518518</v>
      </c>
      <c r="J313" s="45">
        <v>8199.36</v>
      </c>
      <c r="K313" s="16">
        <f t="shared" si="13"/>
        <v>225.56004371072862</v>
      </c>
      <c r="L313" s="17" t="s">
        <v>1241</v>
      </c>
      <c r="M313" s="17" t="s">
        <v>1554</v>
      </c>
      <c r="N313" s="17" t="s">
        <v>1555</v>
      </c>
      <c r="O313" s="35">
        <v>15365.747368421053</v>
      </c>
      <c r="P313" s="79">
        <v>18454.572916666668</v>
      </c>
      <c r="Q313" s="79">
        <v>18316.883720930233</v>
      </c>
      <c r="R313" s="79">
        <v>17877.476190476191</v>
      </c>
      <c r="S313" s="122">
        <v>17124.518518518518</v>
      </c>
    </row>
    <row r="314" spans="1:19" ht="27" customHeight="1" x14ac:dyDescent="0.15">
      <c r="A314" s="8">
        <v>311</v>
      </c>
      <c r="B314" s="31" t="s">
        <v>541</v>
      </c>
      <c r="C314" s="20" t="s">
        <v>193</v>
      </c>
      <c r="D314" s="2" t="s">
        <v>126</v>
      </c>
      <c r="E314" s="35">
        <v>40</v>
      </c>
      <c r="F314" s="35">
        <v>343</v>
      </c>
      <c r="G314" s="46">
        <v>32</v>
      </c>
      <c r="H314" s="46">
        <v>3851260</v>
      </c>
      <c r="I314" s="16">
        <f>H314/F314</f>
        <v>11228.163265306122</v>
      </c>
      <c r="J314" s="45">
        <v>31232</v>
      </c>
      <c r="K314" s="16">
        <f>H314/J314</f>
        <v>123.31134733606558</v>
      </c>
      <c r="L314" s="17" t="s">
        <v>954</v>
      </c>
      <c r="M314" s="17" t="s">
        <v>1556</v>
      </c>
      <c r="N314" s="17" t="s">
        <v>1557</v>
      </c>
      <c r="O314" s="35">
        <v>11185.342019543974</v>
      </c>
      <c r="P314" s="79">
        <v>10655.840399002494</v>
      </c>
      <c r="Q314" s="79">
        <v>5196.9950738916259</v>
      </c>
      <c r="R314" s="79">
        <v>9261.1802030456856</v>
      </c>
      <c r="S314" s="122">
        <v>11228.163265306122</v>
      </c>
    </row>
    <row r="315" spans="1:19" ht="27" customHeight="1" x14ac:dyDescent="0.15">
      <c r="A315" s="8">
        <v>312</v>
      </c>
      <c r="B315" s="32" t="s">
        <v>542</v>
      </c>
      <c r="C315" s="20" t="s">
        <v>125</v>
      </c>
      <c r="D315" s="2" t="s">
        <v>126</v>
      </c>
      <c r="E315" s="35">
        <v>20</v>
      </c>
      <c r="F315" s="35">
        <v>293</v>
      </c>
      <c r="G315" s="46">
        <v>30</v>
      </c>
      <c r="H315" s="46">
        <v>5271270</v>
      </c>
      <c r="I315" s="16">
        <f>H315/F315</f>
        <v>17990.682593856654</v>
      </c>
      <c r="J315" s="45">
        <v>11776.5</v>
      </c>
      <c r="K315" s="16">
        <f>H315/J315</f>
        <v>447.60922175519045</v>
      </c>
      <c r="L315" s="17" t="s">
        <v>1051</v>
      </c>
      <c r="M315" s="17" t="s">
        <v>763</v>
      </c>
      <c r="N315" s="17" t="s">
        <v>1558</v>
      </c>
      <c r="O315" s="35">
        <v>17046.366666666665</v>
      </c>
      <c r="P315" s="79">
        <v>17936.430976430976</v>
      </c>
      <c r="Q315" s="79">
        <v>17657.245614035088</v>
      </c>
      <c r="R315" s="79">
        <v>16884.832775919731</v>
      </c>
      <c r="S315" s="122">
        <v>17990.682593856654</v>
      </c>
    </row>
    <row r="316" spans="1:19" ht="27" customHeight="1" x14ac:dyDescent="0.15">
      <c r="A316" s="8">
        <v>313</v>
      </c>
      <c r="B316" s="31" t="s">
        <v>543</v>
      </c>
      <c r="C316" s="20" t="s">
        <v>24</v>
      </c>
      <c r="D316" s="2" t="s">
        <v>126</v>
      </c>
      <c r="E316" s="35">
        <v>14</v>
      </c>
      <c r="F316" s="35">
        <v>219</v>
      </c>
      <c r="G316" s="11">
        <v>24</v>
      </c>
      <c r="H316" s="11">
        <v>2344367</v>
      </c>
      <c r="I316" s="16">
        <f>H316/F316</f>
        <v>10704.872146118722</v>
      </c>
      <c r="J316" s="26">
        <v>6522</v>
      </c>
      <c r="K316" s="16">
        <f>H316/J316</f>
        <v>359.45522845752839</v>
      </c>
      <c r="L316" s="17" t="s">
        <v>1246</v>
      </c>
      <c r="M316" s="17" t="s">
        <v>1247</v>
      </c>
      <c r="N316" s="17" t="s">
        <v>775</v>
      </c>
      <c r="O316" s="35">
        <v>10251.652719665271</v>
      </c>
      <c r="P316" s="79">
        <v>10380.650190114069</v>
      </c>
      <c r="Q316" s="79">
        <v>10699.388888888889</v>
      </c>
      <c r="R316" s="79">
        <v>11116.864253393665</v>
      </c>
      <c r="S316" s="122">
        <v>10704.872146118722</v>
      </c>
    </row>
    <row r="317" spans="1:19" ht="27" customHeight="1" x14ac:dyDescent="0.15">
      <c r="A317" s="8">
        <v>314</v>
      </c>
      <c r="B317" s="31" t="s">
        <v>714</v>
      </c>
      <c r="C317" s="20" t="s">
        <v>715</v>
      </c>
      <c r="D317" s="2" t="s">
        <v>126</v>
      </c>
      <c r="E317" s="35">
        <v>10</v>
      </c>
      <c r="F317" s="35">
        <v>74</v>
      </c>
      <c r="G317" s="11">
        <v>7</v>
      </c>
      <c r="H317" s="11">
        <v>825680</v>
      </c>
      <c r="I317" s="16">
        <f>H317/F317</f>
        <v>11157.837837837838</v>
      </c>
      <c r="J317" s="26">
        <v>5186</v>
      </c>
      <c r="K317" s="16">
        <f>H317/J317</f>
        <v>159.21326648669495</v>
      </c>
      <c r="L317" s="17" t="s">
        <v>1559</v>
      </c>
      <c r="M317" s="17" t="s">
        <v>1560</v>
      </c>
      <c r="N317" s="17"/>
      <c r="O317" s="35"/>
      <c r="P317" s="79"/>
      <c r="Q317" s="79">
        <v>0</v>
      </c>
      <c r="R317" s="79">
        <v>9105.0333333333328</v>
      </c>
      <c r="S317" s="122">
        <v>11157.837837837838</v>
      </c>
    </row>
    <row r="318" spans="1:19" ht="27" customHeight="1" x14ac:dyDescent="0.15">
      <c r="A318" s="8">
        <v>315</v>
      </c>
      <c r="B318" s="31" t="s">
        <v>544</v>
      </c>
      <c r="C318" s="20" t="s">
        <v>309</v>
      </c>
      <c r="D318" s="2" t="s">
        <v>126</v>
      </c>
      <c r="E318" s="35">
        <v>20</v>
      </c>
      <c r="F318" s="35">
        <v>170</v>
      </c>
      <c r="G318" s="46">
        <v>20</v>
      </c>
      <c r="H318" s="46">
        <v>1700000</v>
      </c>
      <c r="I318" s="16">
        <f t="shared" ref="I318:I339" si="14">H318/F318</f>
        <v>10000</v>
      </c>
      <c r="J318" s="45">
        <v>10760</v>
      </c>
      <c r="K318" s="16">
        <f t="shared" ref="K318:K339" si="15">H318/J318</f>
        <v>157.99256505576207</v>
      </c>
      <c r="L318" s="17" t="s">
        <v>955</v>
      </c>
      <c r="M318" s="17" t="s">
        <v>956</v>
      </c>
      <c r="N318" s="17"/>
      <c r="O318" s="35">
        <v>10000</v>
      </c>
      <c r="P318" s="79">
        <v>10000</v>
      </c>
      <c r="Q318" s="79">
        <v>10000</v>
      </c>
      <c r="R318" s="79">
        <v>10000</v>
      </c>
      <c r="S318" s="122">
        <v>10000</v>
      </c>
    </row>
    <row r="319" spans="1:19" ht="27" customHeight="1" x14ac:dyDescent="0.15">
      <c r="A319" s="8">
        <v>316</v>
      </c>
      <c r="B319" s="32" t="s">
        <v>647</v>
      </c>
      <c r="C319" s="20" t="s">
        <v>648</v>
      </c>
      <c r="D319" s="2" t="s">
        <v>669</v>
      </c>
      <c r="E319" s="35">
        <v>10</v>
      </c>
      <c r="F319" s="35">
        <v>40</v>
      </c>
      <c r="G319" s="46">
        <v>4</v>
      </c>
      <c r="H319" s="46">
        <v>435550</v>
      </c>
      <c r="I319" s="16">
        <f t="shared" si="14"/>
        <v>10888.75</v>
      </c>
      <c r="J319" s="45">
        <v>2500</v>
      </c>
      <c r="K319" s="16">
        <f t="shared" si="15"/>
        <v>174.22</v>
      </c>
      <c r="L319" s="17" t="s">
        <v>957</v>
      </c>
      <c r="M319" s="17" t="s">
        <v>958</v>
      </c>
      <c r="N319" s="17" t="s">
        <v>959</v>
      </c>
      <c r="O319" s="35"/>
      <c r="P319" s="79" t="e">
        <v>#DIV/0!</v>
      </c>
      <c r="Q319" s="79">
        <v>5333.333333333333</v>
      </c>
      <c r="R319" s="79">
        <v>11569.23076923077</v>
      </c>
      <c r="S319" s="122">
        <v>10888.75</v>
      </c>
    </row>
    <row r="320" spans="1:19" ht="27" customHeight="1" x14ac:dyDescent="0.15">
      <c r="A320" s="8">
        <v>317</v>
      </c>
      <c r="B320" s="32" t="s">
        <v>1342</v>
      </c>
      <c r="C320" s="20" t="s">
        <v>1343</v>
      </c>
      <c r="D320" s="2" t="s">
        <v>126</v>
      </c>
      <c r="E320" s="35"/>
      <c r="F320" s="35"/>
      <c r="G320" s="46"/>
      <c r="H320" s="46"/>
      <c r="I320" s="16" t="e">
        <f t="shared" si="14"/>
        <v>#DIV/0!</v>
      </c>
      <c r="J320" s="45"/>
      <c r="K320" s="16" t="e">
        <f t="shared" si="15"/>
        <v>#DIV/0!</v>
      </c>
      <c r="L320" s="17"/>
      <c r="M320" s="17"/>
      <c r="N320" s="17"/>
      <c r="O320" s="35"/>
      <c r="P320" s="79"/>
      <c r="Q320" s="79"/>
      <c r="R320" s="79"/>
      <c r="S320" s="122" t="e">
        <v>#DIV/0!</v>
      </c>
    </row>
    <row r="321" spans="1:19" ht="27" customHeight="1" x14ac:dyDescent="0.15">
      <c r="A321" s="8">
        <v>318</v>
      </c>
      <c r="B321" s="32" t="s">
        <v>1344</v>
      </c>
      <c r="C321" s="20" t="s">
        <v>1345</v>
      </c>
      <c r="D321" s="2" t="s">
        <v>669</v>
      </c>
      <c r="E321" s="35">
        <v>20</v>
      </c>
      <c r="F321" s="35">
        <v>114</v>
      </c>
      <c r="G321" s="46">
        <v>17</v>
      </c>
      <c r="H321" s="46">
        <v>802100</v>
      </c>
      <c r="I321" s="16">
        <f t="shared" si="14"/>
        <v>7035.9649122807014</v>
      </c>
      <c r="J321" s="45">
        <v>5945</v>
      </c>
      <c r="K321" s="16">
        <f t="shared" si="15"/>
        <v>134.92010092514718</v>
      </c>
      <c r="L321" s="17" t="s">
        <v>1561</v>
      </c>
      <c r="M321" s="17" t="s">
        <v>1452</v>
      </c>
      <c r="N321" s="17" t="s">
        <v>957</v>
      </c>
      <c r="O321" s="35"/>
      <c r="P321" s="79"/>
      <c r="Q321" s="79"/>
      <c r="R321" s="79"/>
      <c r="S321" s="122">
        <v>7035.9649122807014</v>
      </c>
    </row>
    <row r="322" spans="1:19" ht="27" customHeight="1" x14ac:dyDescent="0.15">
      <c r="A322" s="8">
        <v>319</v>
      </c>
      <c r="B322" s="32" t="s">
        <v>1382</v>
      </c>
      <c r="C322" s="20" t="s">
        <v>1346</v>
      </c>
      <c r="D322" s="2" t="s">
        <v>126</v>
      </c>
      <c r="E322" s="35">
        <v>20</v>
      </c>
      <c r="F322" s="35">
        <v>21</v>
      </c>
      <c r="G322" s="46">
        <v>8</v>
      </c>
      <c r="H322" s="46">
        <v>76730</v>
      </c>
      <c r="I322" s="16">
        <f t="shared" si="14"/>
        <v>3653.8095238095239</v>
      </c>
      <c r="J322" s="45">
        <v>767.5</v>
      </c>
      <c r="K322" s="16">
        <f t="shared" si="15"/>
        <v>99.973941368078172</v>
      </c>
      <c r="L322" s="17" t="s">
        <v>1562</v>
      </c>
      <c r="M322" s="17" t="s">
        <v>1563</v>
      </c>
      <c r="N322" s="17" t="s">
        <v>1564</v>
      </c>
      <c r="O322" s="35"/>
      <c r="P322" s="79"/>
      <c r="Q322" s="79"/>
      <c r="R322" s="79"/>
      <c r="S322" s="122">
        <v>3653.8095238095239</v>
      </c>
    </row>
    <row r="323" spans="1:19" ht="27" customHeight="1" x14ac:dyDescent="0.15">
      <c r="A323" s="8">
        <v>320</v>
      </c>
      <c r="B323" s="32" t="s">
        <v>545</v>
      </c>
      <c r="C323" s="20" t="s">
        <v>107</v>
      </c>
      <c r="D323" s="2" t="s">
        <v>62</v>
      </c>
      <c r="E323" s="35">
        <v>34</v>
      </c>
      <c r="F323" s="35">
        <v>455</v>
      </c>
      <c r="G323" s="46">
        <v>39</v>
      </c>
      <c r="H323" s="46">
        <v>6117234</v>
      </c>
      <c r="I323" s="16">
        <f t="shared" si="14"/>
        <v>13444.47032967033</v>
      </c>
      <c r="J323" s="45">
        <v>30600</v>
      </c>
      <c r="K323" s="16">
        <f t="shared" si="15"/>
        <v>199.90960784313725</v>
      </c>
      <c r="L323" s="17" t="s">
        <v>971</v>
      </c>
      <c r="M323" s="22" t="s">
        <v>970</v>
      </c>
      <c r="N323" s="17" t="s">
        <v>969</v>
      </c>
      <c r="O323" s="35">
        <v>18958.708414872799</v>
      </c>
      <c r="P323" s="79">
        <v>18130.923809523811</v>
      </c>
      <c r="Q323" s="79">
        <v>12918.785288270377</v>
      </c>
      <c r="R323" s="79">
        <v>13153.984444444444</v>
      </c>
      <c r="S323" s="122">
        <v>13444.47032967033</v>
      </c>
    </row>
    <row r="324" spans="1:19" ht="27" customHeight="1" x14ac:dyDescent="0.15">
      <c r="A324" s="8">
        <v>321</v>
      </c>
      <c r="B324" s="32" t="s">
        <v>546</v>
      </c>
      <c r="C324" s="20" t="s">
        <v>615</v>
      </c>
      <c r="D324" s="2" t="s">
        <v>62</v>
      </c>
      <c r="E324" s="35">
        <v>14</v>
      </c>
      <c r="F324" s="35">
        <v>203</v>
      </c>
      <c r="G324" s="46">
        <v>11</v>
      </c>
      <c r="H324" s="46">
        <v>2051108</v>
      </c>
      <c r="I324" s="16">
        <f t="shared" si="14"/>
        <v>10103.980295566502</v>
      </c>
      <c r="J324" s="45">
        <v>7078</v>
      </c>
      <c r="K324" s="16">
        <f t="shared" si="15"/>
        <v>289.78638033342753</v>
      </c>
      <c r="L324" s="17" t="s">
        <v>972</v>
      </c>
      <c r="M324" s="17" t="s">
        <v>1569</v>
      </c>
      <c r="N324" s="17" t="s">
        <v>1568</v>
      </c>
      <c r="O324" s="35">
        <v>6135.7953488372095</v>
      </c>
      <c r="P324" s="79">
        <v>8049.5958549222796</v>
      </c>
      <c r="Q324" s="79">
        <v>7161.5686274509808</v>
      </c>
      <c r="R324" s="79">
        <v>8555.132275132275</v>
      </c>
      <c r="S324" s="122">
        <v>10103.980295566502</v>
      </c>
    </row>
    <row r="325" spans="1:19" ht="27" customHeight="1" x14ac:dyDescent="0.15">
      <c r="A325" s="8">
        <v>322</v>
      </c>
      <c r="B325" s="31" t="s">
        <v>547</v>
      </c>
      <c r="C325" s="20" t="s">
        <v>252</v>
      </c>
      <c r="D325" s="2" t="s">
        <v>62</v>
      </c>
      <c r="E325" s="35">
        <v>20</v>
      </c>
      <c r="F325" s="35">
        <v>232</v>
      </c>
      <c r="G325" s="46">
        <v>20</v>
      </c>
      <c r="H325" s="46">
        <v>2782506</v>
      </c>
      <c r="I325" s="16">
        <f t="shared" si="14"/>
        <v>11993.560344827587</v>
      </c>
      <c r="J325" s="45">
        <v>9678</v>
      </c>
      <c r="K325" s="16">
        <f t="shared" si="15"/>
        <v>287.50836949783013</v>
      </c>
      <c r="L325" s="17" t="s">
        <v>973</v>
      </c>
      <c r="M325" s="17" t="s">
        <v>1570</v>
      </c>
      <c r="N325" s="17" t="s">
        <v>1571</v>
      </c>
      <c r="O325" s="35">
        <v>7085.7831325301204</v>
      </c>
      <c r="P325" s="79">
        <v>6980.6392156862748</v>
      </c>
      <c r="Q325" s="79">
        <v>10300.478468899522</v>
      </c>
      <c r="R325" s="79">
        <v>10502.582474226803</v>
      </c>
      <c r="S325" s="122">
        <v>11993.560344827587</v>
      </c>
    </row>
    <row r="326" spans="1:19" ht="27" customHeight="1" x14ac:dyDescent="0.15">
      <c r="A326" s="8">
        <v>323</v>
      </c>
      <c r="B326" s="31" t="s">
        <v>548</v>
      </c>
      <c r="C326" s="20" t="s">
        <v>240</v>
      </c>
      <c r="D326" s="2" t="s">
        <v>62</v>
      </c>
      <c r="E326" s="35">
        <v>20</v>
      </c>
      <c r="F326" s="35">
        <v>270</v>
      </c>
      <c r="G326" s="46">
        <v>23</v>
      </c>
      <c r="H326" s="46">
        <v>5043500</v>
      </c>
      <c r="I326" s="16">
        <f t="shared" si="14"/>
        <v>18679.629629629631</v>
      </c>
      <c r="J326" s="45">
        <v>36522</v>
      </c>
      <c r="K326" s="16">
        <f t="shared" si="15"/>
        <v>138.09484694156947</v>
      </c>
      <c r="L326" s="17" t="s">
        <v>1525</v>
      </c>
      <c r="M326" s="17" t="s">
        <v>1526</v>
      </c>
      <c r="N326" s="17" t="s">
        <v>974</v>
      </c>
      <c r="O326" s="35">
        <v>10227.34375</v>
      </c>
      <c r="P326" s="79">
        <v>10889.432485322895</v>
      </c>
      <c r="Q326" s="79">
        <v>10978.484107579463</v>
      </c>
      <c r="R326" s="79">
        <v>18964.615384615383</v>
      </c>
      <c r="S326" s="122">
        <v>18679.629629629631</v>
      </c>
    </row>
    <row r="327" spans="1:19" ht="27" customHeight="1" x14ac:dyDescent="0.15">
      <c r="A327" s="8">
        <v>324</v>
      </c>
      <c r="B327" s="31" t="s">
        <v>549</v>
      </c>
      <c r="C327" s="20" t="s">
        <v>104</v>
      </c>
      <c r="D327" s="2" t="s">
        <v>62</v>
      </c>
      <c r="E327" s="35">
        <v>20</v>
      </c>
      <c r="F327" s="35">
        <v>377</v>
      </c>
      <c r="G327" s="46">
        <v>34</v>
      </c>
      <c r="H327" s="46">
        <v>13539066</v>
      </c>
      <c r="I327" s="16">
        <f t="shared" si="14"/>
        <v>35912.641909814323</v>
      </c>
      <c r="J327" s="45">
        <v>18726</v>
      </c>
      <c r="K327" s="16">
        <f t="shared" si="15"/>
        <v>723.00897148349884</v>
      </c>
      <c r="L327" s="17" t="s">
        <v>1572</v>
      </c>
      <c r="M327" s="17" t="s">
        <v>1573</v>
      </c>
      <c r="N327" s="17" t="s">
        <v>1574</v>
      </c>
      <c r="O327" s="35">
        <v>22475.449339207047</v>
      </c>
      <c r="P327" s="79">
        <v>25836.274599542336</v>
      </c>
      <c r="Q327" s="79">
        <v>30679.418367346938</v>
      </c>
      <c r="R327" s="79">
        <v>35304.874055415617</v>
      </c>
      <c r="S327" s="122">
        <v>35912.641909814323</v>
      </c>
    </row>
    <row r="328" spans="1:19" ht="27" customHeight="1" x14ac:dyDescent="0.15">
      <c r="A328" s="8">
        <v>325</v>
      </c>
      <c r="B328" s="32" t="s">
        <v>550</v>
      </c>
      <c r="C328" s="20" t="s">
        <v>87</v>
      </c>
      <c r="D328" s="2" t="s">
        <v>62</v>
      </c>
      <c r="E328" s="35">
        <v>20</v>
      </c>
      <c r="F328" s="35">
        <v>193</v>
      </c>
      <c r="G328" s="46">
        <v>15</v>
      </c>
      <c r="H328" s="46">
        <v>4114650</v>
      </c>
      <c r="I328" s="16">
        <f t="shared" si="14"/>
        <v>21319.430051813473</v>
      </c>
      <c r="J328" s="45">
        <v>18702.5</v>
      </c>
      <c r="K328" s="16">
        <f t="shared" si="15"/>
        <v>220.00534687875952</v>
      </c>
      <c r="L328" s="17" t="s">
        <v>975</v>
      </c>
      <c r="M328" s="17" t="s">
        <v>976</v>
      </c>
      <c r="N328" s="17" t="s">
        <v>977</v>
      </c>
      <c r="O328" s="35">
        <v>20799.731182795698</v>
      </c>
      <c r="P328" s="79">
        <v>20836.311475409835</v>
      </c>
      <c r="Q328" s="79">
        <v>20862.67391304348</v>
      </c>
      <c r="R328" s="79">
        <v>20882.649635036498</v>
      </c>
      <c r="S328" s="122">
        <v>21319.430051813473</v>
      </c>
    </row>
    <row r="329" spans="1:19" ht="27" customHeight="1" x14ac:dyDescent="0.15">
      <c r="A329" s="8">
        <v>326</v>
      </c>
      <c r="B329" s="32" t="s">
        <v>551</v>
      </c>
      <c r="C329" s="30" t="s">
        <v>25</v>
      </c>
      <c r="D329" s="24" t="s">
        <v>62</v>
      </c>
      <c r="E329" s="35">
        <v>20</v>
      </c>
      <c r="F329" s="35">
        <v>155</v>
      </c>
      <c r="G329" s="46">
        <v>17</v>
      </c>
      <c r="H329" s="46">
        <v>1550000</v>
      </c>
      <c r="I329" s="16">
        <f t="shared" si="14"/>
        <v>10000</v>
      </c>
      <c r="J329" s="45">
        <v>10760</v>
      </c>
      <c r="K329" s="16">
        <f t="shared" si="15"/>
        <v>144.05204460966542</v>
      </c>
      <c r="L329" s="17" t="s">
        <v>978</v>
      </c>
      <c r="M329" s="17" t="s">
        <v>979</v>
      </c>
      <c r="N329" s="17"/>
      <c r="O329" s="35">
        <v>10000</v>
      </c>
      <c r="P329" s="79">
        <v>10000</v>
      </c>
      <c r="Q329" s="79">
        <v>10000</v>
      </c>
      <c r="R329" s="79">
        <v>10000</v>
      </c>
      <c r="S329" s="122">
        <v>10000</v>
      </c>
    </row>
    <row r="330" spans="1:19" ht="27" customHeight="1" x14ac:dyDescent="0.15">
      <c r="A330" s="8">
        <v>327</v>
      </c>
      <c r="B330" s="32" t="s">
        <v>552</v>
      </c>
      <c r="C330" s="20" t="s">
        <v>61</v>
      </c>
      <c r="D330" s="2" t="s">
        <v>62</v>
      </c>
      <c r="E330" s="35">
        <v>30</v>
      </c>
      <c r="F330" s="35">
        <v>441</v>
      </c>
      <c r="G330" s="46">
        <v>40</v>
      </c>
      <c r="H330" s="98">
        <v>19869791</v>
      </c>
      <c r="I330" s="16">
        <f t="shared" si="14"/>
        <v>45056.215419501132</v>
      </c>
      <c r="J330" s="45">
        <v>31331</v>
      </c>
      <c r="K330" s="16">
        <f t="shared" si="15"/>
        <v>634.18949283457277</v>
      </c>
      <c r="L330" s="17" t="s">
        <v>980</v>
      </c>
      <c r="M330" s="17" t="s">
        <v>1575</v>
      </c>
      <c r="N330" s="17" t="s">
        <v>1576</v>
      </c>
      <c r="O330" s="35">
        <v>32537.083333333332</v>
      </c>
      <c r="P330" s="79">
        <v>41583.248366013075</v>
      </c>
      <c r="Q330" s="79">
        <v>43728.620689655174</v>
      </c>
      <c r="R330" s="79">
        <v>43706.96640826873</v>
      </c>
      <c r="S330" s="122">
        <v>45056.215419501132</v>
      </c>
    </row>
    <row r="331" spans="1:19" ht="27" customHeight="1" x14ac:dyDescent="0.15">
      <c r="A331" s="8">
        <v>328</v>
      </c>
      <c r="B331" s="32" t="s">
        <v>676</v>
      </c>
      <c r="C331" s="20" t="s">
        <v>677</v>
      </c>
      <c r="D331" s="2" t="s">
        <v>678</v>
      </c>
      <c r="E331" s="35">
        <v>20</v>
      </c>
      <c r="F331" s="35">
        <v>111</v>
      </c>
      <c r="G331" s="46">
        <v>11</v>
      </c>
      <c r="H331" s="46">
        <v>1241427</v>
      </c>
      <c r="I331" s="16">
        <f t="shared" si="14"/>
        <v>11184.027027027027</v>
      </c>
      <c r="J331" s="45">
        <v>8725</v>
      </c>
      <c r="K331" s="16">
        <f t="shared" si="15"/>
        <v>142.28389684813754</v>
      </c>
      <c r="L331" s="17" t="s">
        <v>1839</v>
      </c>
      <c r="M331" s="17" t="s">
        <v>1840</v>
      </c>
      <c r="N331" s="17" t="s">
        <v>1828</v>
      </c>
      <c r="O331" s="35"/>
      <c r="P331" s="79">
        <v>6744.8494623655915</v>
      </c>
      <c r="Q331" s="79">
        <v>8680.9523809523816</v>
      </c>
      <c r="R331" s="79">
        <v>11852.524752475247</v>
      </c>
      <c r="S331" s="122">
        <v>11184.027027027027</v>
      </c>
    </row>
    <row r="332" spans="1:19" ht="27" customHeight="1" x14ac:dyDescent="0.15">
      <c r="A332" s="8">
        <v>329</v>
      </c>
      <c r="B332" s="32" t="s">
        <v>684</v>
      </c>
      <c r="C332" s="20" t="s">
        <v>682</v>
      </c>
      <c r="D332" s="2" t="s">
        <v>686</v>
      </c>
      <c r="E332" s="35">
        <v>20</v>
      </c>
      <c r="F332" s="35">
        <v>138</v>
      </c>
      <c r="G332" s="46">
        <v>14</v>
      </c>
      <c r="H332" s="46">
        <v>2008300</v>
      </c>
      <c r="I332" s="16">
        <f t="shared" si="14"/>
        <v>14552.898550724638</v>
      </c>
      <c r="J332" s="45">
        <v>7757</v>
      </c>
      <c r="K332" s="16">
        <f t="shared" si="15"/>
        <v>258.90163723088824</v>
      </c>
      <c r="L332" s="17" t="s">
        <v>1202</v>
      </c>
      <c r="M332" s="17" t="s">
        <v>1203</v>
      </c>
      <c r="N332" s="17" t="s">
        <v>1204</v>
      </c>
      <c r="O332" s="35"/>
      <c r="P332" s="79"/>
      <c r="Q332" s="79">
        <v>9458.3333333333339</v>
      </c>
      <c r="R332" s="79">
        <v>18198.583333333332</v>
      </c>
      <c r="S332" s="122">
        <v>14552.898550724638</v>
      </c>
    </row>
    <row r="333" spans="1:19" ht="27" customHeight="1" x14ac:dyDescent="0.15">
      <c r="A333" s="8">
        <v>330</v>
      </c>
      <c r="B333" s="32" t="s">
        <v>741</v>
      </c>
      <c r="C333" s="20" t="s">
        <v>742</v>
      </c>
      <c r="D333" s="2" t="s">
        <v>678</v>
      </c>
      <c r="E333" s="35">
        <v>20</v>
      </c>
      <c r="F333" s="35">
        <v>367</v>
      </c>
      <c r="G333" s="11">
        <v>33</v>
      </c>
      <c r="H333" s="11">
        <v>5201625</v>
      </c>
      <c r="I333" s="16">
        <f t="shared" si="14"/>
        <v>14173.365122615804</v>
      </c>
      <c r="J333" s="45">
        <v>17598.5</v>
      </c>
      <c r="K333" s="16">
        <f t="shared" si="15"/>
        <v>295.57206580106259</v>
      </c>
      <c r="L333" s="17" t="s">
        <v>982</v>
      </c>
      <c r="M333" s="17" t="s">
        <v>983</v>
      </c>
      <c r="N333" s="17"/>
      <c r="O333" s="35"/>
      <c r="P333" s="79"/>
      <c r="Q333" s="79">
        <v>10113.709677419354</v>
      </c>
      <c r="R333" s="79">
        <v>14746.996904024767</v>
      </c>
      <c r="S333" s="122">
        <v>14173.365122615804</v>
      </c>
    </row>
    <row r="334" spans="1:19" ht="27" customHeight="1" x14ac:dyDescent="0.15">
      <c r="A334" s="8">
        <v>331</v>
      </c>
      <c r="B334" s="32" t="s">
        <v>1205</v>
      </c>
      <c r="C334" s="20" t="s">
        <v>1206</v>
      </c>
      <c r="D334" s="2" t="s">
        <v>678</v>
      </c>
      <c r="E334" s="35">
        <v>20</v>
      </c>
      <c r="F334" s="35">
        <v>145</v>
      </c>
      <c r="G334" s="46">
        <v>8</v>
      </c>
      <c r="H334" s="46">
        <v>1212175</v>
      </c>
      <c r="I334" s="16">
        <f t="shared" si="14"/>
        <v>8359.8275862068967</v>
      </c>
      <c r="J334" s="45">
        <v>583</v>
      </c>
      <c r="K334" s="16">
        <f t="shared" si="15"/>
        <v>2079.2024013722125</v>
      </c>
      <c r="L334" s="17" t="s">
        <v>1827</v>
      </c>
      <c r="M334" s="17" t="s">
        <v>1828</v>
      </c>
      <c r="N334" s="17"/>
      <c r="O334" s="35"/>
      <c r="P334" s="79"/>
      <c r="Q334" s="79"/>
      <c r="R334" s="79">
        <v>7191.666666666667</v>
      </c>
      <c r="S334" s="122">
        <v>8359.8275862068967</v>
      </c>
    </row>
    <row r="335" spans="1:19" ht="27" customHeight="1" x14ac:dyDescent="0.15">
      <c r="A335" s="8">
        <v>332</v>
      </c>
      <c r="B335" s="32" t="s">
        <v>553</v>
      </c>
      <c r="C335" s="20" t="s">
        <v>128</v>
      </c>
      <c r="D335" s="2" t="s">
        <v>129</v>
      </c>
      <c r="E335" s="35">
        <v>10</v>
      </c>
      <c r="F335" s="35">
        <v>108</v>
      </c>
      <c r="G335" s="46">
        <v>11</v>
      </c>
      <c r="H335" s="46">
        <v>1339736</v>
      </c>
      <c r="I335" s="16">
        <f t="shared" si="14"/>
        <v>12404.962962962964</v>
      </c>
      <c r="J335" s="45">
        <v>7507</v>
      </c>
      <c r="K335" s="16">
        <f t="shared" si="15"/>
        <v>178.46489942720129</v>
      </c>
      <c r="L335" s="17" t="s">
        <v>1234</v>
      </c>
      <c r="M335" s="22" t="s">
        <v>1235</v>
      </c>
      <c r="N335" s="17" t="s">
        <v>1620</v>
      </c>
      <c r="O335" s="35">
        <v>19390.902985074626</v>
      </c>
      <c r="P335" s="79">
        <v>20960.191304347827</v>
      </c>
      <c r="Q335" s="79">
        <v>12896.240740740741</v>
      </c>
      <c r="R335" s="79">
        <v>13127.819047619048</v>
      </c>
      <c r="S335" s="122">
        <v>12404.962962962964</v>
      </c>
    </row>
    <row r="336" spans="1:19" ht="27" customHeight="1" x14ac:dyDescent="0.15">
      <c r="A336" s="8">
        <v>333</v>
      </c>
      <c r="B336" s="32" t="s">
        <v>554</v>
      </c>
      <c r="C336" s="20" t="s">
        <v>189</v>
      </c>
      <c r="D336" s="2" t="s">
        <v>129</v>
      </c>
      <c r="E336" s="35">
        <v>20</v>
      </c>
      <c r="F336" s="35">
        <v>170</v>
      </c>
      <c r="G336" s="46">
        <v>17</v>
      </c>
      <c r="H336" s="46">
        <v>1846240</v>
      </c>
      <c r="I336" s="16">
        <f t="shared" si="14"/>
        <v>10860.235294117647</v>
      </c>
      <c r="J336" s="45">
        <v>9174</v>
      </c>
      <c r="K336" s="16">
        <f t="shared" si="15"/>
        <v>201.24700239808155</v>
      </c>
      <c r="L336" s="17" t="s">
        <v>1621</v>
      </c>
      <c r="M336" s="17" t="s">
        <v>789</v>
      </c>
      <c r="N336" s="17"/>
      <c r="O336" s="35">
        <v>10023.666666666666</v>
      </c>
      <c r="P336" s="79">
        <v>10722.378048780487</v>
      </c>
      <c r="Q336" s="79">
        <v>10746.794520547945</v>
      </c>
      <c r="R336" s="79">
        <v>11451.013513513513</v>
      </c>
      <c r="S336" s="122">
        <v>10860.235294117647</v>
      </c>
    </row>
    <row r="337" spans="1:19" ht="27" customHeight="1" x14ac:dyDescent="0.15">
      <c r="A337" s="8">
        <v>334</v>
      </c>
      <c r="B337" s="32" t="s">
        <v>555</v>
      </c>
      <c r="C337" s="20" t="s">
        <v>32</v>
      </c>
      <c r="D337" s="2" t="s">
        <v>129</v>
      </c>
      <c r="E337" s="35">
        <v>20</v>
      </c>
      <c r="F337" s="35">
        <v>502</v>
      </c>
      <c r="G337" s="46">
        <v>42</v>
      </c>
      <c r="H337" s="46">
        <v>10057611</v>
      </c>
      <c r="I337" s="16">
        <f t="shared" si="14"/>
        <v>20035.081673306773</v>
      </c>
      <c r="J337" s="45">
        <v>19913.25</v>
      </c>
      <c r="K337" s="16">
        <f t="shared" si="15"/>
        <v>505.07129674965159</v>
      </c>
      <c r="L337" s="17" t="s">
        <v>747</v>
      </c>
      <c r="M337" s="17" t="s">
        <v>1061</v>
      </c>
      <c r="N337" s="17" t="s">
        <v>923</v>
      </c>
      <c r="O337" s="35">
        <v>13709.679487179486</v>
      </c>
      <c r="P337" s="79">
        <v>11318.432258064517</v>
      </c>
      <c r="Q337" s="79">
        <v>17559.558479532163</v>
      </c>
      <c r="R337" s="79">
        <v>17169.573849878936</v>
      </c>
      <c r="S337" s="122">
        <v>20035.081673306773</v>
      </c>
    </row>
    <row r="338" spans="1:19" ht="27" customHeight="1" x14ac:dyDescent="0.15">
      <c r="A338" s="8">
        <v>335</v>
      </c>
      <c r="B338" s="31" t="s">
        <v>335</v>
      </c>
      <c r="C338" s="20" t="s">
        <v>324</v>
      </c>
      <c r="D338" s="2" t="s">
        <v>129</v>
      </c>
      <c r="E338" s="35">
        <v>15</v>
      </c>
      <c r="F338" s="35">
        <v>112</v>
      </c>
      <c r="G338" s="46">
        <v>10</v>
      </c>
      <c r="H338" s="46">
        <v>2000474</v>
      </c>
      <c r="I338" s="16">
        <f t="shared" si="14"/>
        <v>17861.375</v>
      </c>
      <c r="J338" s="45">
        <v>5488</v>
      </c>
      <c r="K338" s="16">
        <f t="shared" si="15"/>
        <v>364.51785714285717</v>
      </c>
      <c r="L338" s="17" t="s">
        <v>1063</v>
      </c>
      <c r="M338" s="17" t="s">
        <v>1062</v>
      </c>
      <c r="N338" s="17"/>
      <c r="O338" s="35">
        <v>21920</v>
      </c>
      <c r="P338" s="79">
        <v>22804.273504273504</v>
      </c>
      <c r="Q338" s="79">
        <v>21439.0625</v>
      </c>
      <c r="R338" s="79">
        <v>22996.09375</v>
      </c>
      <c r="S338" s="122">
        <v>17861.375</v>
      </c>
    </row>
    <row r="339" spans="1:19" ht="27" customHeight="1" x14ac:dyDescent="0.15">
      <c r="A339" s="8">
        <v>336</v>
      </c>
      <c r="B339" s="31" t="s">
        <v>1891</v>
      </c>
      <c r="C339" s="20" t="s">
        <v>1892</v>
      </c>
      <c r="D339" s="2" t="s">
        <v>129</v>
      </c>
      <c r="E339" s="35"/>
      <c r="F339" s="35"/>
      <c r="G339" s="46"/>
      <c r="H339" s="46"/>
      <c r="I339" s="16" t="e">
        <f t="shared" si="14"/>
        <v>#DIV/0!</v>
      </c>
      <c r="J339" s="45"/>
      <c r="K339" s="16" t="e">
        <f t="shared" si="15"/>
        <v>#DIV/0!</v>
      </c>
      <c r="L339" s="17"/>
      <c r="M339" s="17"/>
      <c r="N339" s="17"/>
      <c r="O339" s="35"/>
      <c r="P339" s="79"/>
      <c r="Q339" s="79"/>
      <c r="R339" s="79"/>
      <c r="S339" s="122"/>
    </row>
    <row r="340" spans="1:19" ht="27" customHeight="1" x14ac:dyDescent="0.15">
      <c r="A340" s="8">
        <v>337</v>
      </c>
      <c r="B340" s="31" t="s">
        <v>728</v>
      </c>
      <c r="C340" s="20" t="s">
        <v>729</v>
      </c>
      <c r="D340" s="2" t="s">
        <v>129</v>
      </c>
      <c r="E340" s="35">
        <v>20</v>
      </c>
      <c r="F340" s="35">
        <v>217</v>
      </c>
      <c r="G340" s="46">
        <v>20</v>
      </c>
      <c r="H340" s="46">
        <v>2420869</v>
      </c>
      <c r="I340" s="16">
        <f t="shared" ref="I340:I370" si="16">H340/F340</f>
        <v>11156.078341013825</v>
      </c>
      <c r="J340" s="45">
        <v>10585</v>
      </c>
      <c r="K340" s="16">
        <f t="shared" ref="K340:K370" si="17">H340/J340</f>
        <v>228.70751062824752</v>
      </c>
      <c r="L340" s="17" t="s">
        <v>1064</v>
      </c>
      <c r="M340" s="17" t="s">
        <v>1065</v>
      </c>
      <c r="N340" s="17" t="s">
        <v>1066</v>
      </c>
      <c r="O340" s="35"/>
      <c r="P340" s="79"/>
      <c r="Q340" s="79">
        <v>14356.971428571429</v>
      </c>
      <c r="R340" s="79">
        <v>13893.083916083917</v>
      </c>
      <c r="S340" s="122">
        <v>11156.078341013825</v>
      </c>
    </row>
    <row r="341" spans="1:19" ht="27" customHeight="1" x14ac:dyDescent="0.15">
      <c r="A341" s="8">
        <v>338</v>
      </c>
      <c r="B341" s="31" t="s">
        <v>693</v>
      </c>
      <c r="C341" s="20" t="s">
        <v>694</v>
      </c>
      <c r="D341" s="2" t="s">
        <v>129</v>
      </c>
      <c r="E341" s="35">
        <v>14</v>
      </c>
      <c r="F341" s="35">
        <v>127</v>
      </c>
      <c r="G341" s="46">
        <v>12</v>
      </c>
      <c r="H341" s="46">
        <v>1360687</v>
      </c>
      <c r="I341" s="16">
        <f t="shared" si="16"/>
        <v>10714.070866141732</v>
      </c>
      <c r="J341" s="45">
        <v>6875.05</v>
      </c>
      <c r="K341" s="16">
        <f t="shared" si="17"/>
        <v>197.91666969694765</v>
      </c>
      <c r="L341" s="17" t="s">
        <v>1067</v>
      </c>
      <c r="M341" s="17" t="s">
        <v>1068</v>
      </c>
      <c r="N341" s="17" t="s">
        <v>759</v>
      </c>
      <c r="O341" s="35"/>
      <c r="P341" s="79"/>
      <c r="Q341" s="79">
        <v>7175</v>
      </c>
      <c r="R341" s="79">
        <v>10581.621212121212</v>
      </c>
      <c r="S341" s="122">
        <v>10714.070866141732</v>
      </c>
    </row>
    <row r="342" spans="1:19" ht="27" customHeight="1" x14ac:dyDescent="0.15">
      <c r="A342" s="8">
        <v>339</v>
      </c>
      <c r="B342" s="31" t="s">
        <v>1069</v>
      </c>
      <c r="C342" s="20" t="s">
        <v>1070</v>
      </c>
      <c r="D342" s="2" t="s">
        <v>129</v>
      </c>
      <c r="E342" s="35">
        <v>10</v>
      </c>
      <c r="F342" s="35">
        <v>70</v>
      </c>
      <c r="G342" s="46">
        <v>6</v>
      </c>
      <c r="H342" s="46">
        <v>420530</v>
      </c>
      <c r="I342" s="16">
        <f t="shared" si="16"/>
        <v>6007.5714285714284</v>
      </c>
      <c r="J342" s="45">
        <v>4202</v>
      </c>
      <c r="K342" s="16">
        <f t="shared" si="17"/>
        <v>100.07853403141361</v>
      </c>
      <c r="L342" s="17" t="s">
        <v>1815</v>
      </c>
      <c r="M342" s="17" t="s">
        <v>1816</v>
      </c>
      <c r="N342" s="17" t="s">
        <v>1814</v>
      </c>
      <c r="O342" s="35"/>
      <c r="P342" s="79"/>
      <c r="Q342" s="79"/>
      <c r="R342" s="79">
        <v>5367.4468085106382</v>
      </c>
      <c r="S342" s="122">
        <v>6007.5714285714284</v>
      </c>
    </row>
    <row r="343" spans="1:19" ht="27" customHeight="1" x14ac:dyDescent="0.15">
      <c r="A343" s="8">
        <v>340</v>
      </c>
      <c r="B343" s="31" t="s">
        <v>1357</v>
      </c>
      <c r="C343" s="20" t="s">
        <v>1358</v>
      </c>
      <c r="D343" s="2" t="s">
        <v>129</v>
      </c>
      <c r="E343" s="35">
        <v>20</v>
      </c>
      <c r="F343" s="35">
        <v>1</v>
      </c>
      <c r="G343" s="46">
        <v>1</v>
      </c>
      <c r="H343" s="46">
        <v>9650</v>
      </c>
      <c r="I343" s="16">
        <f t="shared" si="16"/>
        <v>9650</v>
      </c>
      <c r="J343" s="45">
        <v>48</v>
      </c>
      <c r="K343" s="16">
        <f t="shared" si="17"/>
        <v>201.04166666666666</v>
      </c>
      <c r="L343" s="17" t="s">
        <v>1622</v>
      </c>
      <c r="M343" s="17"/>
      <c r="N343" s="17"/>
      <c r="O343" s="35"/>
      <c r="P343" s="79"/>
      <c r="Q343" s="79"/>
      <c r="R343" s="79"/>
      <c r="S343" s="122">
        <v>9650</v>
      </c>
    </row>
    <row r="344" spans="1:19" ht="27" customHeight="1" x14ac:dyDescent="0.15">
      <c r="A344" s="8">
        <v>341</v>
      </c>
      <c r="B344" s="32" t="s">
        <v>577</v>
      </c>
      <c r="C344" s="20" t="s">
        <v>133</v>
      </c>
      <c r="D344" s="2" t="s">
        <v>134</v>
      </c>
      <c r="E344" s="35">
        <v>31</v>
      </c>
      <c r="F344" s="35">
        <v>294</v>
      </c>
      <c r="G344" s="46">
        <v>24</v>
      </c>
      <c r="H344" s="46">
        <v>4277859</v>
      </c>
      <c r="I344" s="16">
        <f t="shared" si="16"/>
        <v>14550.540816326531</v>
      </c>
      <c r="J344" s="45">
        <v>15955.4358974359</v>
      </c>
      <c r="K344" s="16">
        <f t="shared" si="17"/>
        <v>268.11295081493</v>
      </c>
      <c r="L344" s="17" t="s">
        <v>1083</v>
      </c>
      <c r="M344" s="17" t="s">
        <v>1084</v>
      </c>
      <c r="N344" s="17" t="s">
        <v>1085</v>
      </c>
      <c r="O344" s="35">
        <v>14878.592233009709</v>
      </c>
      <c r="P344" s="79">
        <v>13250.640866873066</v>
      </c>
      <c r="Q344" s="79">
        <v>12750.088339222615</v>
      </c>
      <c r="R344" s="79">
        <v>13980.370860927153</v>
      </c>
      <c r="S344" s="122">
        <v>14550.540816326531</v>
      </c>
    </row>
    <row r="345" spans="1:19" ht="27" customHeight="1" x14ac:dyDescent="0.15">
      <c r="A345" s="8">
        <v>342</v>
      </c>
      <c r="B345" s="32" t="s">
        <v>1652</v>
      </c>
      <c r="C345" s="20" t="s">
        <v>1645</v>
      </c>
      <c r="D345" s="2" t="s">
        <v>134</v>
      </c>
      <c r="E345" s="35">
        <v>30</v>
      </c>
      <c r="F345" s="35">
        <v>510</v>
      </c>
      <c r="G345" s="46">
        <v>44</v>
      </c>
      <c r="H345" s="46">
        <v>5141288</v>
      </c>
      <c r="I345" s="16">
        <f t="shared" si="16"/>
        <v>10080.956862745097</v>
      </c>
      <c r="J345" s="45">
        <v>24022</v>
      </c>
      <c r="K345" s="16">
        <f t="shared" si="17"/>
        <v>214.024144534177</v>
      </c>
      <c r="L345" s="17" t="s">
        <v>1653</v>
      </c>
      <c r="M345" s="17" t="s">
        <v>762</v>
      </c>
      <c r="N345" s="17" t="s">
        <v>1093</v>
      </c>
      <c r="O345" s="35">
        <v>11593.764150943396</v>
      </c>
      <c r="P345" s="79">
        <v>10090.945595854922</v>
      </c>
      <c r="Q345" s="79">
        <v>10035.393285371703</v>
      </c>
      <c r="R345" s="79">
        <v>11979.213592233009</v>
      </c>
      <c r="S345" s="122">
        <v>10080.956862745097</v>
      </c>
    </row>
    <row r="346" spans="1:19" ht="27" customHeight="1" x14ac:dyDescent="0.15">
      <c r="A346" s="8">
        <v>343</v>
      </c>
      <c r="B346" s="32" t="s">
        <v>583</v>
      </c>
      <c r="C346" s="20" t="s">
        <v>37</v>
      </c>
      <c r="D346" s="2" t="s">
        <v>134</v>
      </c>
      <c r="E346" s="35">
        <v>10</v>
      </c>
      <c r="F346" s="35">
        <v>67</v>
      </c>
      <c r="G346" s="46">
        <v>8</v>
      </c>
      <c r="H346" s="46">
        <v>1905626</v>
      </c>
      <c r="I346" s="16">
        <f t="shared" si="16"/>
        <v>28442.179104477611</v>
      </c>
      <c r="J346" s="45">
        <v>4501</v>
      </c>
      <c r="K346" s="16">
        <f t="shared" si="17"/>
        <v>423.37836036436346</v>
      </c>
      <c r="L346" s="17" t="s">
        <v>1646</v>
      </c>
      <c r="M346" s="17" t="s">
        <v>864</v>
      </c>
      <c r="N346" s="17" t="s">
        <v>1647</v>
      </c>
      <c r="O346" s="35">
        <v>15655.232558139534</v>
      </c>
      <c r="P346" s="79">
        <v>17718.833333333332</v>
      </c>
      <c r="Q346" s="79">
        <v>17215.596774193549</v>
      </c>
      <c r="R346" s="79">
        <v>18035.478260869564</v>
      </c>
      <c r="S346" s="122">
        <v>28442.179104477611</v>
      </c>
    </row>
    <row r="347" spans="1:19" ht="27" customHeight="1" x14ac:dyDescent="0.15">
      <c r="A347" s="8">
        <v>344</v>
      </c>
      <c r="B347" s="32" t="s">
        <v>588</v>
      </c>
      <c r="C347" s="20" t="s">
        <v>122</v>
      </c>
      <c r="D347" s="2" t="s">
        <v>134</v>
      </c>
      <c r="E347" s="35">
        <v>20</v>
      </c>
      <c r="F347" s="35">
        <v>91</v>
      </c>
      <c r="G347" s="46">
        <v>8</v>
      </c>
      <c r="H347" s="46">
        <v>1649392</v>
      </c>
      <c r="I347" s="16">
        <f t="shared" si="16"/>
        <v>18125.186813186814</v>
      </c>
      <c r="J347" s="45">
        <v>8828.2999999999993</v>
      </c>
      <c r="K347" s="16">
        <f t="shared" si="17"/>
        <v>186.83008053645665</v>
      </c>
      <c r="L347" s="17" t="s">
        <v>1096</v>
      </c>
      <c r="M347" s="17" t="s">
        <v>1649</v>
      </c>
      <c r="N347" s="17" t="s">
        <v>1097</v>
      </c>
      <c r="O347" s="35">
        <v>12609.376470588235</v>
      </c>
      <c r="P347" s="79">
        <v>11942.431506849314</v>
      </c>
      <c r="Q347" s="79">
        <v>13603.693877551021</v>
      </c>
      <c r="R347" s="79">
        <v>12653.219047619048</v>
      </c>
      <c r="S347" s="122">
        <v>18125.186813186814</v>
      </c>
    </row>
    <row r="348" spans="1:19" ht="27" customHeight="1" x14ac:dyDescent="0.15">
      <c r="A348" s="8">
        <v>345</v>
      </c>
      <c r="B348" s="32" t="s">
        <v>557</v>
      </c>
      <c r="C348" s="20" t="s">
        <v>271</v>
      </c>
      <c r="D348" s="2" t="s">
        <v>272</v>
      </c>
      <c r="E348" s="35">
        <v>10</v>
      </c>
      <c r="F348" s="35">
        <v>127</v>
      </c>
      <c r="G348" s="46">
        <v>10</v>
      </c>
      <c r="H348" s="46">
        <v>465260</v>
      </c>
      <c r="I348" s="16">
        <f t="shared" si="16"/>
        <v>3663.464566929134</v>
      </c>
      <c r="J348" s="45">
        <v>7947</v>
      </c>
      <c r="K348" s="16">
        <f t="shared" si="17"/>
        <v>58.545363030074242</v>
      </c>
      <c r="L348" s="17" t="s">
        <v>1841</v>
      </c>
      <c r="M348" s="22" t="s">
        <v>1842</v>
      </c>
      <c r="N348" s="17" t="s">
        <v>1843</v>
      </c>
      <c r="O348" s="35">
        <v>6366.4285714285716</v>
      </c>
      <c r="P348" s="79">
        <v>7237.8723404255315</v>
      </c>
      <c r="Q348" s="79">
        <v>6349.3069306930693</v>
      </c>
      <c r="R348" s="79">
        <v>3946.5094339622642</v>
      </c>
      <c r="S348" s="122">
        <v>3663.464566929134</v>
      </c>
    </row>
    <row r="349" spans="1:19" ht="27" customHeight="1" x14ac:dyDescent="0.15">
      <c r="A349" s="8">
        <v>346</v>
      </c>
      <c r="B349" s="32" t="s">
        <v>562</v>
      </c>
      <c r="C349" s="20" t="s">
        <v>254</v>
      </c>
      <c r="D349" s="2" t="s">
        <v>255</v>
      </c>
      <c r="E349" s="35">
        <v>30</v>
      </c>
      <c r="F349" s="35">
        <v>313</v>
      </c>
      <c r="G349" s="46">
        <v>26</v>
      </c>
      <c r="H349" s="46">
        <v>2565727</v>
      </c>
      <c r="I349" s="16">
        <f t="shared" si="16"/>
        <v>8197.2108626198078</v>
      </c>
      <c r="J349" s="45">
        <v>31300</v>
      </c>
      <c r="K349" s="16">
        <f t="shared" si="17"/>
        <v>81.972108626198079</v>
      </c>
      <c r="L349" s="17" t="s">
        <v>1870</v>
      </c>
      <c r="M349" s="17" t="s">
        <v>1869</v>
      </c>
      <c r="N349" s="17" t="s">
        <v>1868</v>
      </c>
      <c r="O349" s="35">
        <v>5322.9828178694161</v>
      </c>
      <c r="P349" s="79">
        <v>5989.6335877862593</v>
      </c>
      <c r="Q349" s="79">
        <v>10952.611940298508</v>
      </c>
      <c r="R349" s="79">
        <v>10071.017167381975</v>
      </c>
      <c r="S349" s="122">
        <v>8197.2108626198078</v>
      </c>
    </row>
    <row r="350" spans="1:19" ht="27" customHeight="1" x14ac:dyDescent="0.15">
      <c r="A350" s="8">
        <v>347</v>
      </c>
      <c r="B350" s="32" t="s">
        <v>636</v>
      </c>
      <c r="C350" s="20" t="s">
        <v>637</v>
      </c>
      <c r="D350" s="2" t="s">
        <v>671</v>
      </c>
      <c r="E350" s="35">
        <v>20</v>
      </c>
      <c r="F350" s="35">
        <v>233</v>
      </c>
      <c r="G350" s="53">
        <v>21</v>
      </c>
      <c r="H350" s="11">
        <v>1542225</v>
      </c>
      <c r="I350" s="16">
        <f t="shared" si="16"/>
        <v>6618.9914163090125</v>
      </c>
      <c r="J350" s="45">
        <v>7585</v>
      </c>
      <c r="K350" s="16">
        <f t="shared" si="17"/>
        <v>203.32564271588663</v>
      </c>
      <c r="L350" s="17" t="s">
        <v>1766</v>
      </c>
      <c r="M350" s="17" t="s">
        <v>1767</v>
      </c>
      <c r="N350" s="17" t="s">
        <v>1768</v>
      </c>
      <c r="O350" s="35"/>
      <c r="P350" s="79">
        <v>16357.051282051281</v>
      </c>
      <c r="Q350" s="79">
        <v>10724.137931034482</v>
      </c>
      <c r="R350" s="79">
        <v>6041.9014084507044</v>
      </c>
      <c r="S350" s="122">
        <v>6618.9914163090125</v>
      </c>
    </row>
    <row r="351" spans="1:19" ht="27" customHeight="1" x14ac:dyDescent="0.15">
      <c r="A351" s="8">
        <v>348</v>
      </c>
      <c r="B351" s="32" t="s">
        <v>556</v>
      </c>
      <c r="C351" s="20" t="s">
        <v>250</v>
      </c>
      <c r="D351" s="2" t="s">
        <v>120</v>
      </c>
      <c r="E351" s="35">
        <v>15</v>
      </c>
      <c r="F351" s="35">
        <v>144</v>
      </c>
      <c r="G351" s="46">
        <v>12</v>
      </c>
      <c r="H351" s="46">
        <v>684954</v>
      </c>
      <c r="I351" s="16">
        <f t="shared" si="16"/>
        <v>4756.625</v>
      </c>
      <c r="J351" s="45">
        <v>14160</v>
      </c>
      <c r="K351" s="16">
        <f t="shared" si="17"/>
        <v>48.372457627118642</v>
      </c>
      <c r="L351" s="17" t="s">
        <v>1153</v>
      </c>
      <c r="M351" s="17" t="s">
        <v>1155</v>
      </c>
      <c r="N351" s="17" t="s">
        <v>1154</v>
      </c>
      <c r="O351" s="35">
        <v>4517.6912751677855</v>
      </c>
      <c r="P351" s="79">
        <v>5441.3184713375795</v>
      </c>
      <c r="Q351" s="79">
        <v>3957.4</v>
      </c>
      <c r="R351" s="79">
        <v>4067.4825174825173</v>
      </c>
      <c r="S351" s="122">
        <v>4756.625</v>
      </c>
    </row>
    <row r="352" spans="1:19" ht="27" customHeight="1" x14ac:dyDescent="0.15">
      <c r="A352" s="8">
        <v>349</v>
      </c>
      <c r="B352" s="31" t="s">
        <v>558</v>
      </c>
      <c r="C352" s="20" t="s">
        <v>149</v>
      </c>
      <c r="D352" s="2" t="s">
        <v>120</v>
      </c>
      <c r="E352" s="35">
        <v>20</v>
      </c>
      <c r="F352" s="35">
        <v>261</v>
      </c>
      <c r="G352" s="46">
        <v>21</v>
      </c>
      <c r="H352" s="46">
        <v>3188400</v>
      </c>
      <c r="I352" s="16">
        <f t="shared" si="16"/>
        <v>12216.091954022988</v>
      </c>
      <c r="J352" s="45">
        <v>26645</v>
      </c>
      <c r="K352" s="16">
        <f t="shared" si="17"/>
        <v>119.66222555826609</v>
      </c>
      <c r="L352" s="17" t="s">
        <v>1156</v>
      </c>
      <c r="M352" s="17" t="s">
        <v>761</v>
      </c>
      <c r="N352" s="17" t="s">
        <v>762</v>
      </c>
      <c r="O352" s="35">
        <v>12916.988416988417</v>
      </c>
      <c r="P352" s="79">
        <v>12712</v>
      </c>
      <c r="Q352" s="79">
        <v>12021.374045801527</v>
      </c>
      <c r="R352" s="79">
        <v>11480.223880597016</v>
      </c>
      <c r="S352" s="122">
        <v>12216.091954022988</v>
      </c>
    </row>
    <row r="353" spans="1:61" ht="27" customHeight="1" x14ac:dyDescent="0.15">
      <c r="A353" s="8">
        <v>350</v>
      </c>
      <c r="B353" s="32" t="s">
        <v>559</v>
      </c>
      <c r="C353" s="20" t="s">
        <v>119</v>
      </c>
      <c r="D353" s="2" t="s">
        <v>120</v>
      </c>
      <c r="E353" s="35">
        <v>25</v>
      </c>
      <c r="F353" s="35">
        <v>271</v>
      </c>
      <c r="G353" s="46">
        <v>21</v>
      </c>
      <c r="H353" s="46">
        <v>7658541</v>
      </c>
      <c r="I353" s="16">
        <f t="shared" si="16"/>
        <v>28260.298892988929</v>
      </c>
      <c r="J353" s="45">
        <v>23386.5</v>
      </c>
      <c r="K353" s="16">
        <f t="shared" si="17"/>
        <v>327.47700596497981</v>
      </c>
      <c r="L353" s="17" t="s">
        <v>1691</v>
      </c>
      <c r="M353" s="17" t="s">
        <v>1692</v>
      </c>
      <c r="N353" s="17" t="s">
        <v>1157</v>
      </c>
      <c r="O353" s="35">
        <v>18888.907284768211</v>
      </c>
      <c r="P353" s="79">
        <v>21275.018248175184</v>
      </c>
      <c r="Q353" s="79">
        <v>20073.118518518517</v>
      </c>
      <c r="R353" s="79">
        <v>19906.780730897011</v>
      </c>
      <c r="S353" s="122">
        <v>28260.298892988929</v>
      </c>
    </row>
    <row r="354" spans="1:61" ht="27" customHeight="1" x14ac:dyDescent="0.15">
      <c r="A354" s="8">
        <v>351</v>
      </c>
      <c r="B354" s="32" t="s">
        <v>560</v>
      </c>
      <c r="C354" s="20" t="s">
        <v>224</v>
      </c>
      <c r="D354" s="2" t="s">
        <v>120</v>
      </c>
      <c r="E354" s="35">
        <v>20</v>
      </c>
      <c r="F354" s="35">
        <v>182</v>
      </c>
      <c r="G354" s="11">
        <v>24</v>
      </c>
      <c r="H354" s="47">
        <v>1783200</v>
      </c>
      <c r="I354" s="16">
        <f t="shared" si="16"/>
        <v>9797.802197802197</v>
      </c>
      <c r="J354" s="45">
        <v>5419</v>
      </c>
      <c r="K354" s="16">
        <f t="shared" si="17"/>
        <v>329.06440302638862</v>
      </c>
      <c r="L354" s="17" t="s">
        <v>1158</v>
      </c>
      <c r="M354" s="17" t="s">
        <v>1159</v>
      </c>
      <c r="N354" s="17" t="s">
        <v>1160</v>
      </c>
      <c r="O354" s="35">
        <v>8891.0256410256407</v>
      </c>
      <c r="P354" s="79">
        <v>7910.9890109890111</v>
      </c>
      <c r="Q354" s="79">
        <v>7404.9751243781093</v>
      </c>
      <c r="R354" s="79">
        <v>9683.7563451776641</v>
      </c>
      <c r="S354" s="122">
        <v>9797.802197802197</v>
      </c>
    </row>
    <row r="355" spans="1:61" ht="27" customHeight="1" x14ac:dyDescent="0.15">
      <c r="A355" s="8">
        <v>352</v>
      </c>
      <c r="B355" s="32" t="s">
        <v>735</v>
      </c>
      <c r="C355" s="20" t="s">
        <v>736</v>
      </c>
      <c r="D355" s="2" t="s">
        <v>120</v>
      </c>
      <c r="E355" s="35">
        <v>20</v>
      </c>
      <c r="F355" s="35">
        <v>28</v>
      </c>
      <c r="G355" s="48">
        <v>3</v>
      </c>
      <c r="H355" s="46">
        <v>254918</v>
      </c>
      <c r="I355" s="16">
        <f t="shared" si="16"/>
        <v>9104.2142857142862</v>
      </c>
      <c r="J355" s="45">
        <v>2275</v>
      </c>
      <c r="K355" s="16">
        <f t="shared" si="17"/>
        <v>112.05186813186813</v>
      </c>
      <c r="L355" s="17" t="s">
        <v>1696</v>
      </c>
      <c r="M355" s="17" t="s">
        <v>1697</v>
      </c>
      <c r="N355" s="17" t="s">
        <v>747</v>
      </c>
      <c r="O355" s="35"/>
      <c r="P355" s="79"/>
      <c r="Q355" s="79">
        <v>15733.333333333334</v>
      </c>
      <c r="R355" s="79">
        <v>18141.217391304348</v>
      </c>
      <c r="S355" s="122">
        <v>9104.2142857142862</v>
      </c>
    </row>
    <row r="356" spans="1:61" ht="27" customHeight="1" x14ac:dyDescent="0.15">
      <c r="A356" s="8">
        <v>353</v>
      </c>
      <c r="B356" s="32" t="s">
        <v>1290</v>
      </c>
      <c r="C356" s="20" t="s">
        <v>1291</v>
      </c>
      <c r="D356" s="2" t="s">
        <v>120</v>
      </c>
      <c r="E356" s="35">
        <v>20</v>
      </c>
      <c r="F356" s="35">
        <v>131</v>
      </c>
      <c r="G356" s="48">
        <v>12</v>
      </c>
      <c r="H356" s="46">
        <v>1004400</v>
      </c>
      <c r="I356" s="16">
        <f t="shared" si="16"/>
        <v>7667.1755725190842</v>
      </c>
      <c r="J356" s="45">
        <v>6258</v>
      </c>
      <c r="K356" s="16">
        <f t="shared" si="17"/>
        <v>160.49856184084371</v>
      </c>
      <c r="L356" s="17" t="s">
        <v>1694</v>
      </c>
      <c r="M356" s="17" t="s">
        <v>1695</v>
      </c>
      <c r="N356" s="17"/>
      <c r="O356" s="35"/>
      <c r="P356" s="79"/>
      <c r="Q356" s="79"/>
      <c r="R356" s="79">
        <v>7780.3278688524588</v>
      </c>
      <c r="S356" s="122">
        <v>7667.1755725190842</v>
      </c>
    </row>
    <row r="357" spans="1:61" ht="27" customHeight="1" x14ac:dyDescent="0.15">
      <c r="A357" s="8">
        <v>354</v>
      </c>
      <c r="B357" s="32" t="s">
        <v>697</v>
      </c>
      <c r="C357" s="20" t="s">
        <v>698</v>
      </c>
      <c r="D357" s="2" t="s">
        <v>120</v>
      </c>
      <c r="E357" s="35">
        <v>10</v>
      </c>
      <c r="F357" s="35">
        <v>15</v>
      </c>
      <c r="G357" s="48">
        <v>2</v>
      </c>
      <c r="H357" s="46">
        <v>23610</v>
      </c>
      <c r="I357" s="16">
        <f t="shared" si="16"/>
        <v>1574</v>
      </c>
      <c r="J357" s="45">
        <v>1116</v>
      </c>
      <c r="K357" s="16">
        <f t="shared" si="17"/>
        <v>21.155913978494624</v>
      </c>
      <c r="L357" s="17" t="s">
        <v>1163</v>
      </c>
      <c r="M357" s="17" t="s">
        <v>1164</v>
      </c>
      <c r="N357" s="17" t="s">
        <v>1165</v>
      </c>
      <c r="O357" s="35"/>
      <c r="P357" s="79"/>
      <c r="Q357" s="79">
        <v>0</v>
      </c>
      <c r="R357" s="79">
        <v>3142.3</v>
      </c>
      <c r="S357" s="122">
        <v>1574</v>
      </c>
    </row>
    <row r="358" spans="1:61" ht="27" customHeight="1" x14ac:dyDescent="0.15">
      <c r="A358" s="8">
        <v>355</v>
      </c>
      <c r="B358" s="116" t="s">
        <v>1375</v>
      </c>
      <c r="C358" s="20" t="s">
        <v>1376</v>
      </c>
      <c r="D358" s="2" t="s">
        <v>120</v>
      </c>
      <c r="E358" s="35">
        <v>20</v>
      </c>
      <c r="F358" s="35">
        <v>95</v>
      </c>
      <c r="G358" s="48">
        <v>13</v>
      </c>
      <c r="H358" s="46">
        <v>433166</v>
      </c>
      <c r="I358" s="16">
        <f t="shared" si="16"/>
        <v>4559.6421052631576</v>
      </c>
      <c r="J358" s="26">
        <v>13310</v>
      </c>
      <c r="K358" s="16">
        <f t="shared" si="17"/>
        <v>32.544402704733287</v>
      </c>
      <c r="L358" s="17" t="s">
        <v>762</v>
      </c>
      <c r="M358" s="17" t="s">
        <v>1698</v>
      </c>
      <c r="N358" s="17" t="s">
        <v>923</v>
      </c>
      <c r="O358" s="79"/>
      <c r="P358" s="79"/>
      <c r="Q358" s="79"/>
      <c r="R358" s="65"/>
      <c r="S358" s="126">
        <v>4559.6421052631576</v>
      </c>
    </row>
    <row r="359" spans="1:61" ht="27" customHeight="1" x14ac:dyDescent="0.15">
      <c r="A359" s="8">
        <v>356</v>
      </c>
      <c r="B359" s="31" t="s">
        <v>561</v>
      </c>
      <c r="C359" s="20" t="s">
        <v>96</v>
      </c>
      <c r="D359" s="2" t="s">
        <v>97</v>
      </c>
      <c r="E359" s="35">
        <v>20</v>
      </c>
      <c r="F359" s="35">
        <v>76</v>
      </c>
      <c r="G359" s="46">
        <v>7</v>
      </c>
      <c r="H359" s="46">
        <v>1874008</v>
      </c>
      <c r="I359" s="16">
        <f t="shared" si="16"/>
        <v>24658</v>
      </c>
      <c r="J359" s="45">
        <v>8625.5</v>
      </c>
      <c r="K359" s="16">
        <f t="shared" si="17"/>
        <v>217.26369485826908</v>
      </c>
      <c r="L359" s="17" t="s">
        <v>1161</v>
      </c>
      <c r="M359" s="17" t="s">
        <v>1162</v>
      </c>
      <c r="N359" s="17" t="s">
        <v>1693</v>
      </c>
      <c r="O359" s="35">
        <v>15866.885416666666</v>
      </c>
      <c r="P359" s="79">
        <v>17668.292134831459</v>
      </c>
      <c r="Q359" s="79">
        <v>23676.354430379746</v>
      </c>
      <c r="R359" s="79">
        <v>23526.361445783132</v>
      </c>
      <c r="S359" s="122">
        <v>24658</v>
      </c>
    </row>
    <row r="360" spans="1:61" ht="27" customHeight="1" x14ac:dyDescent="0.15">
      <c r="A360" s="8">
        <v>357</v>
      </c>
      <c r="B360" s="32" t="s">
        <v>564</v>
      </c>
      <c r="C360" s="20" t="s">
        <v>1893</v>
      </c>
      <c r="D360" s="2" t="s">
        <v>77</v>
      </c>
      <c r="E360" s="35">
        <v>24</v>
      </c>
      <c r="F360" s="35">
        <v>300</v>
      </c>
      <c r="G360" s="46">
        <v>25</v>
      </c>
      <c r="H360" s="46">
        <v>2158320</v>
      </c>
      <c r="I360" s="16">
        <f t="shared" si="16"/>
        <v>7194.4</v>
      </c>
      <c r="J360" s="45">
        <v>27948</v>
      </c>
      <c r="K360" s="16">
        <f t="shared" si="17"/>
        <v>77.226277372262771</v>
      </c>
      <c r="L360" s="17" t="s">
        <v>981</v>
      </c>
      <c r="M360" s="17" t="s">
        <v>1493</v>
      </c>
      <c r="N360" s="17"/>
      <c r="O360" s="35">
        <v>9129.481012658227</v>
      </c>
      <c r="P360" s="79">
        <v>9800.1222493887526</v>
      </c>
      <c r="Q360" s="79">
        <v>7421.4705882352937</v>
      </c>
      <c r="R360" s="79">
        <v>6634.1846153846154</v>
      </c>
      <c r="S360" s="122">
        <v>7194.4</v>
      </c>
    </row>
    <row r="361" spans="1:61" ht="27" customHeight="1" x14ac:dyDescent="0.15">
      <c r="A361" s="8">
        <v>358</v>
      </c>
      <c r="B361" s="32" t="s">
        <v>565</v>
      </c>
      <c r="C361" s="20" t="s">
        <v>135</v>
      </c>
      <c r="D361" s="2" t="s">
        <v>77</v>
      </c>
      <c r="E361" s="35">
        <v>20</v>
      </c>
      <c r="F361" s="35">
        <v>216</v>
      </c>
      <c r="G361" s="46">
        <v>17</v>
      </c>
      <c r="H361" s="46">
        <v>3260820</v>
      </c>
      <c r="I361" s="16">
        <f t="shared" si="16"/>
        <v>15096.388888888889</v>
      </c>
      <c r="J361" s="45">
        <v>25410</v>
      </c>
      <c r="K361" s="16">
        <f t="shared" si="17"/>
        <v>128.32821723730814</v>
      </c>
      <c r="L361" s="17" t="s">
        <v>1494</v>
      </c>
      <c r="M361" s="17" t="s">
        <v>1495</v>
      </c>
      <c r="N361" s="17"/>
      <c r="O361" s="35">
        <v>17837.642857142859</v>
      </c>
      <c r="P361" s="79">
        <v>16332.222222222223</v>
      </c>
      <c r="Q361" s="79">
        <v>15086.777777777777</v>
      </c>
      <c r="R361" s="79">
        <v>12684.976525821596</v>
      </c>
      <c r="S361" s="122">
        <v>15096.388888888889</v>
      </c>
    </row>
    <row r="362" spans="1:61" ht="27" customHeight="1" x14ac:dyDescent="0.15">
      <c r="A362" s="8">
        <v>359</v>
      </c>
      <c r="B362" s="32" t="s">
        <v>566</v>
      </c>
      <c r="C362" s="20" t="s">
        <v>76</v>
      </c>
      <c r="D362" s="2" t="s">
        <v>77</v>
      </c>
      <c r="E362" s="35">
        <v>20</v>
      </c>
      <c r="F362" s="35">
        <v>228</v>
      </c>
      <c r="G362" s="46">
        <v>21</v>
      </c>
      <c r="H362" s="46">
        <v>4565630</v>
      </c>
      <c r="I362" s="16">
        <f t="shared" si="16"/>
        <v>20024.692982456141</v>
      </c>
      <c r="J362" s="45">
        <v>27948</v>
      </c>
      <c r="K362" s="16">
        <f t="shared" si="17"/>
        <v>163.36160011449834</v>
      </c>
      <c r="L362" s="17" t="s">
        <v>887</v>
      </c>
      <c r="M362" s="17"/>
      <c r="N362" s="17"/>
      <c r="O362" s="35">
        <v>18635.670731707316</v>
      </c>
      <c r="P362" s="79">
        <v>17904.418604651164</v>
      </c>
      <c r="Q362" s="79">
        <v>17550.120481927712</v>
      </c>
      <c r="R362" s="79">
        <v>18165.696969696968</v>
      </c>
      <c r="S362" s="122">
        <v>20024.692982456141</v>
      </c>
    </row>
    <row r="363" spans="1:61" s="71" customFormat="1" ht="27" customHeight="1" x14ac:dyDescent="0.15">
      <c r="A363" s="8">
        <v>360</v>
      </c>
      <c r="B363" s="32" t="s">
        <v>567</v>
      </c>
      <c r="C363" s="20" t="s">
        <v>206</v>
      </c>
      <c r="D363" s="2" t="s">
        <v>77</v>
      </c>
      <c r="E363" s="35">
        <v>24</v>
      </c>
      <c r="F363" s="35">
        <v>230</v>
      </c>
      <c r="G363" s="46">
        <v>22</v>
      </c>
      <c r="H363" s="46">
        <v>2578460</v>
      </c>
      <c r="I363" s="16">
        <f t="shared" si="16"/>
        <v>11210.695652173914</v>
      </c>
      <c r="J363" s="45">
        <v>13660.75</v>
      </c>
      <c r="K363" s="16">
        <f t="shared" si="17"/>
        <v>188.74951960909905</v>
      </c>
      <c r="L363" s="17" t="s">
        <v>1496</v>
      </c>
      <c r="M363" s="17" t="s">
        <v>1497</v>
      </c>
      <c r="N363" s="17" t="s">
        <v>1498</v>
      </c>
      <c r="O363" s="35">
        <v>12980.390625</v>
      </c>
      <c r="P363" s="79">
        <v>10004.494505494506</v>
      </c>
      <c r="Q363" s="79">
        <v>10614.031390134529</v>
      </c>
      <c r="R363" s="79">
        <v>11778.962343096235</v>
      </c>
      <c r="S363" s="122">
        <v>11210.695652173914</v>
      </c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</row>
    <row r="364" spans="1:61" ht="27" customHeight="1" x14ac:dyDescent="0.15">
      <c r="A364" s="8">
        <v>361</v>
      </c>
      <c r="B364" s="32" t="s">
        <v>568</v>
      </c>
      <c r="C364" s="20" t="s">
        <v>291</v>
      </c>
      <c r="D364" s="2" t="s">
        <v>77</v>
      </c>
      <c r="E364" s="35">
        <v>20</v>
      </c>
      <c r="F364" s="35">
        <v>230</v>
      </c>
      <c r="G364" s="46">
        <v>20</v>
      </c>
      <c r="H364" s="46">
        <v>2534474</v>
      </c>
      <c r="I364" s="16">
        <f t="shared" si="16"/>
        <v>11019.452173913043</v>
      </c>
      <c r="J364" s="45">
        <v>20059</v>
      </c>
      <c r="K364" s="16">
        <f t="shared" si="17"/>
        <v>126.3509646542699</v>
      </c>
      <c r="L364" s="17" t="s">
        <v>1499</v>
      </c>
      <c r="M364" s="17" t="s">
        <v>1500</v>
      </c>
      <c r="N364" s="17" t="s">
        <v>1501</v>
      </c>
      <c r="O364" s="35">
        <v>13105.704545454546</v>
      </c>
      <c r="P364" s="79">
        <v>10172.671875</v>
      </c>
      <c r="Q364" s="79">
        <v>8230.6028037383185</v>
      </c>
      <c r="R364" s="79">
        <v>10031.793103448275</v>
      </c>
      <c r="S364" s="122">
        <v>11019.452173913043</v>
      </c>
    </row>
    <row r="365" spans="1:61" ht="27" customHeight="1" x14ac:dyDescent="0.15">
      <c r="A365" s="8">
        <v>362</v>
      </c>
      <c r="B365" s="32" t="s">
        <v>569</v>
      </c>
      <c r="C365" s="20" t="s">
        <v>322</v>
      </c>
      <c r="D365" s="2" t="s">
        <v>77</v>
      </c>
      <c r="E365" s="35">
        <v>20</v>
      </c>
      <c r="F365" s="35">
        <v>354</v>
      </c>
      <c r="G365" s="46">
        <v>32</v>
      </c>
      <c r="H365" s="46">
        <v>3490383</v>
      </c>
      <c r="I365" s="16">
        <f t="shared" si="16"/>
        <v>9859.8389830508477</v>
      </c>
      <c r="J365" s="45">
        <v>23925</v>
      </c>
      <c r="K365" s="16">
        <f t="shared" si="17"/>
        <v>145.88852664576802</v>
      </c>
      <c r="L365" s="17" t="s">
        <v>1502</v>
      </c>
      <c r="M365" s="17" t="s">
        <v>1503</v>
      </c>
      <c r="N365" s="17" t="s">
        <v>1504</v>
      </c>
      <c r="O365" s="35">
        <v>6390.3596491228072</v>
      </c>
      <c r="P365" s="79">
        <v>6440.848</v>
      </c>
      <c r="Q365" s="79">
        <v>7269.6091205211724</v>
      </c>
      <c r="R365" s="79">
        <v>12309.355805243446</v>
      </c>
      <c r="S365" s="122">
        <v>9859.8389830508477</v>
      </c>
    </row>
    <row r="366" spans="1:61" ht="27" customHeight="1" x14ac:dyDescent="0.15">
      <c r="A366" s="8">
        <v>363</v>
      </c>
      <c r="B366" s="32" t="s">
        <v>570</v>
      </c>
      <c r="C366" s="20" t="s">
        <v>313</v>
      </c>
      <c r="D366" s="2" t="s">
        <v>77</v>
      </c>
      <c r="E366" s="35">
        <v>40</v>
      </c>
      <c r="F366" s="35">
        <v>436</v>
      </c>
      <c r="G366" s="46">
        <v>38</v>
      </c>
      <c r="H366" s="46">
        <v>4387552</v>
      </c>
      <c r="I366" s="16">
        <f t="shared" si="16"/>
        <v>10063.19266055046</v>
      </c>
      <c r="J366" s="26">
        <v>47717.33</v>
      </c>
      <c r="K366" s="16">
        <f t="shared" si="17"/>
        <v>91.948816080027939</v>
      </c>
      <c r="L366" s="17" t="s">
        <v>888</v>
      </c>
      <c r="M366" s="17" t="s">
        <v>889</v>
      </c>
      <c r="N366" s="60" t="s">
        <v>1505</v>
      </c>
      <c r="O366" s="35">
        <v>0</v>
      </c>
      <c r="P366" s="43">
        <v>10018.354330708662</v>
      </c>
      <c r="Q366" s="43">
        <v>10181.166281755197</v>
      </c>
      <c r="R366" s="43">
        <v>10031.339092872569</v>
      </c>
      <c r="S366" s="124">
        <v>10063.19266055046</v>
      </c>
    </row>
    <row r="367" spans="1:61" ht="27" customHeight="1" x14ac:dyDescent="0.15">
      <c r="A367" s="8">
        <v>364</v>
      </c>
      <c r="B367" s="32" t="s">
        <v>641</v>
      </c>
      <c r="C367" s="20" t="s">
        <v>642</v>
      </c>
      <c r="D367" s="2" t="s">
        <v>660</v>
      </c>
      <c r="E367" s="35">
        <v>14</v>
      </c>
      <c r="F367" s="35">
        <v>148</v>
      </c>
      <c r="G367" s="46">
        <v>12</v>
      </c>
      <c r="H367" s="46">
        <v>1688950</v>
      </c>
      <c r="I367" s="16">
        <f t="shared" si="16"/>
        <v>11411.824324324325</v>
      </c>
      <c r="J367" s="26">
        <v>12800</v>
      </c>
      <c r="K367" s="16">
        <f t="shared" si="17"/>
        <v>131.94921875</v>
      </c>
      <c r="L367" s="17" t="s">
        <v>890</v>
      </c>
      <c r="M367" s="17" t="s">
        <v>1506</v>
      </c>
      <c r="N367" s="17"/>
      <c r="O367" s="35"/>
      <c r="P367" s="79">
        <v>10186.722222222223</v>
      </c>
      <c r="Q367" s="79">
        <v>10223.385321100917</v>
      </c>
      <c r="R367" s="79">
        <v>10225.437037037036</v>
      </c>
      <c r="S367" s="122">
        <v>11411.824324324325</v>
      </c>
    </row>
    <row r="368" spans="1:61" ht="27" customHeight="1" x14ac:dyDescent="0.15">
      <c r="A368" s="8">
        <v>365</v>
      </c>
      <c r="B368" s="32" t="s">
        <v>571</v>
      </c>
      <c r="C368" s="20" t="s">
        <v>165</v>
      </c>
      <c r="D368" s="2" t="s">
        <v>166</v>
      </c>
      <c r="E368" s="35">
        <v>34</v>
      </c>
      <c r="F368" s="35">
        <v>379</v>
      </c>
      <c r="G368" s="11">
        <v>33</v>
      </c>
      <c r="H368" s="11">
        <v>4694800</v>
      </c>
      <c r="I368" s="16">
        <f t="shared" si="16"/>
        <v>12387.335092348285</v>
      </c>
      <c r="J368" s="26">
        <v>33687</v>
      </c>
      <c r="K368" s="16">
        <f t="shared" si="17"/>
        <v>139.365333808294</v>
      </c>
      <c r="L368" s="17" t="s">
        <v>902</v>
      </c>
      <c r="M368" s="17" t="s">
        <v>903</v>
      </c>
      <c r="N368" s="17" t="s">
        <v>904</v>
      </c>
      <c r="O368" s="36">
        <v>13457.222222222223</v>
      </c>
      <c r="P368" s="79">
        <v>14035.230352303523</v>
      </c>
      <c r="Q368" s="79">
        <v>15060</v>
      </c>
      <c r="R368" s="79">
        <v>14251.578947368422</v>
      </c>
      <c r="S368" s="122">
        <v>12387.335092348285</v>
      </c>
    </row>
    <row r="369" spans="1:19" ht="27" customHeight="1" x14ac:dyDescent="0.15">
      <c r="A369" s="8">
        <v>366</v>
      </c>
      <c r="B369" s="32" t="s">
        <v>572</v>
      </c>
      <c r="C369" s="20" t="s">
        <v>186</v>
      </c>
      <c r="D369" s="2" t="s">
        <v>166</v>
      </c>
      <c r="E369" s="35">
        <v>40</v>
      </c>
      <c r="F369" s="35">
        <v>566</v>
      </c>
      <c r="G369" s="11">
        <v>48</v>
      </c>
      <c r="H369" s="11">
        <v>6422983</v>
      </c>
      <c r="I369" s="16">
        <f t="shared" si="16"/>
        <v>11348.026501766784</v>
      </c>
      <c r="J369" s="26">
        <v>33393.25</v>
      </c>
      <c r="K369" s="16">
        <f t="shared" si="17"/>
        <v>192.3437521055902</v>
      </c>
      <c r="L369" s="17" t="s">
        <v>905</v>
      </c>
      <c r="M369" s="17" t="s">
        <v>906</v>
      </c>
      <c r="N369" s="17" t="s">
        <v>1522</v>
      </c>
      <c r="O369" s="35">
        <v>10347.6341991342</v>
      </c>
      <c r="P369" s="79">
        <v>10577.223282442748</v>
      </c>
      <c r="Q369" s="79">
        <v>10806.527472527472</v>
      </c>
      <c r="R369" s="79">
        <v>11393.800356506239</v>
      </c>
      <c r="S369" s="122">
        <v>11348.026501766784</v>
      </c>
    </row>
    <row r="370" spans="1:19" ht="27" customHeight="1" x14ac:dyDescent="0.15">
      <c r="A370" s="8">
        <v>367</v>
      </c>
      <c r="B370" s="32" t="s">
        <v>1729</v>
      </c>
      <c r="C370" s="20" t="s">
        <v>1523</v>
      </c>
      <c r="D370" s="2" t="s">
        <v>166</v>
      </c>
      <c r="E370" s="35">
        <v>24</v>
      </c>
      <c r="F370" s="35">
        <v>281</v>
      </c>
      <c r="G370" s="11">
        <v>24</v>
      </c>
      <c r="H370" s="11">
        <v>2834455</v>
      </c>
      <c r="I370" s="16">
        <f t="shared" si="16"/>
        <v>10087.028469750891</v>
      </c>
      <c r="J370" s="26">
        <v>17937</v>
      </c>
      <c r="K370" s="16">
        <f t="shared" si="17"/>
        <v>158.02280202932485</v>
      </c>
      <c r="L370" s="17" t="s">
        <v>907</v>
      </c>
      <c r="M370" s="17" t="s">
        <v>1524</v>
      </c>
      <c r="N370" s="17" t="s">
        <v>908</v>
      </c>
      <c r="O370" s="35">
        <v>9893.1535269709548</v>
      </c>
      <c r="P370" s="79">
        <v>8363.3470319634707</v>
      </c>
      <c r="Q370" s="79">
        <v>8928.8300970873788</v>
      </c>
      <c r="R370" s="79">
        <v>9540.5677966101703</v>
      </c>
      <c r="S370" s="122">
        <v>10087.028469750891</v>
      </c>
    </row>
    <row r="371" spans="1:19" ht="27" customHeight="1" x14ac:dyDescent="0.15">
      <c r="A371" s="8">
        <v>368</v>
      </c>
      <c r="B371" s="116" t="s">
        <v>1792</v>
      </c>
      <c r="C371" s="20" t="s">
        <v>1793</v>
      </c>
      <c r="D371" s="2" t="s">
        <v>166</v>
      </c>
      <c r="E371" s="35">
        <v>20</v>
      </c>
      <c r="F371" s="35">
        <v>52</v>
      </c>
      <c r="G371" s="46">
        <v>4</v>
      </c>
      <c r="H371" s="46">
        <v>371320</v>
      </c>
      <c r="I371" s="16">
        <f t="shared" ref="I371:I401" si="18">H371/F371</f>
        <v>7140.7692307692305</v>
      </c>
      <c r="J371" s="26">
        <v>4949</v>
      </c>
      <c r="K371" s="16">
        <f t="shared" ref="K371:K401" si="19">H371/J371</f>
        <v>75.029298848252168</v>
      </c>
      <c r="L371" s="17" t="s">
        <v>1169</v>
      </c>
      <c r="M371" s="17" t="s">
        <v>1794</v>
      </c>
      <c r="N371" s="17" t="s">
        <v>1795</v>
      </c>
      <c r="O371" s="35"/>
      <c r="P371" s="79"/>
      <c r="Q371" s="79"/>
      <c r="R371" s="79"/>
      <c r="S371" s="122">
        <v>7140.7692307692305</v>
      </c>
    </row>
    <row r="372" spans="1:19" ht="27" customHeight="1" x14ac:dyDescent="0.15">
      <c r="A372" s="8">
        <v>369</v>
      </c>
      <c r="B372" s="32" t="s">
        <v>573</v>
      </c>
      <c r="C372" s="20" t="s">
        <v>151</v>
      </c>
      <c r="D372" s="2" t="s">
        <v>67</v>
      </c>
      <c r="E372" s="35">
        <v>38</v>
      </c>
      <c r="F372" s="35">
        <v>425</v>
      </c>
      <c r="G372" s="46">
        <v>35</v>
      </c>
      <c r="H372" s="46">
        <v>3906685</v>
      </c>
      <c r="I372" s="16">
        <f t="shared" si="18"/>
        <v>9192.2000000000007</v>
      </c>
      <c r="J372" s="26">
        <v>41260</v>
      </c>
      <c r="K372" s="16">
        <f t="shared" si="19"/>
        <v>94.684561318468255</v>
      </c>
      <c r="L372" s="17" t="s">
        <v>1227</v>
      </c>
      <c r="M372" s="17" t="s">
        <v>1641</v>
      </c>
      <c r="N372" s="17" t="s">
        <v>1198</v>
      </c>
      <c r="O372" s="35">
        <v>13696.501501501501</v>
      </c>
      <c r="P372" s="79">
        <v>12002.506393861893</v>
      </c>
      <c r="Q372" s="79">
        <v>12047.032258064517</v>
      </c>
      <c r="R372" s="79">
        <v>11859.844282238442</v>
      </c>
      <c r="S372" s="122">
        <v>9192.2000000000007</v>
      </c>
    </row>
    <row r="373" spans="1:19" ht="27" customHeight="1" x14ac:dyDescent="0.15">
      <c r="A373" s="8">
        <v>370</v>
      </c>
      <c r="B373" s="32" t="s">
        <v>574</v>
      </c>
      <c r="C373" s="20" t="s">
        <v>855</v>
      </c>
      <c r="D373" s="2" t="s">
        <v>67</v>
      </c>
      <c r="E373" s="35">
        <v>20</v>
      </c>
      <c r="F373" s="35">
        <v>204</v>
      </c>
      <c r="G373" s="46">
        <v>17</v>
      </c>
      <c r="H373" s="46">
        <v>4992268</v>
      </c>
      <c r="I373" s="16">
        <f t="shared" si="18"/>
        <v>24471.901960784315</v>
      </c>
      <c r="J373" s="26">
        <v>16828</v>
      </c>
      <c r="K373" s="16">
        <f t="shared" si="19"/>
        <v>296.66436890896125</v>
      </c>
      <c r="L373" s="17" t="s">
        <v>812</v>
      </c>
      <c r="M373" s="17" t="s">
        <v>813</v>
      </c>
      <c r="N373" s="17" t="s">
        <v>814</v>
      </c>
      <c r="O373" s="35">
        <v>24870.518867924529</v>
      </c>
      <c r="P373" s="79">
        <v>23821.116279069767</v>
      </c>
      <c r="Q373" s="79">
        <v>24026.110047846891</v>
      </c>
      <c r="R373" s="79">
        <v>24022.211538461539</v>
      </c>
      <c r="S373" s="122">
        <v>24471.901960784315</v>
      </c>
    </row>
    <row r="374" spans="1:19" ht="27" customHeight="1" x14ac:dyDescent="0.15">
      <c r="A374" s="8">
        <v>371</v>
      </c>
      <c r="B374" s="32" t="s">
        <v>575</v>
      </c>
      <c r="C374" s="20" t="s">
        <v>175</v>
      </c>
      <c r="D374" s="2" t="s">
        <v>67</v>
      </c>
      <c r="E374" s="35">
        <v>30</v>
      </c>
      <c r="F374" s="35">
        <v>378</v>
      </c>
      <c r="G374" s="46">
        <v>31</v>
      </c>
      <c r="H374" s="46">
        <v>5489000</v>
      </c>
      <c r="I374" s="16">
        <f t="shared" si="18"/>
        <v>14521.164021164021</v>
      </c>
      <c r="J374" s="26">
        <v>40788</v>
      </c>
      <c r="K374" s="16">
        <f t="shared" si="19"/>
        <v>134.57389428263215</v>
      </c>
      <c r="L374" s="17" t="s">
        <v>1081</v>
      </c>
      <c r="M374" s="17" t="s">
        <v>1082</v>
      </c>
      <c r="N374" s="17"/>
      <c r="O374" s="35">
        <v>11921.182266009851</v>
      </c>
      <c r="P374" s="79">
        <v>12122.077922077922</v>
      </c>
      <c r="Q374" s="79">
        <v>13651.282051282051</v>
      </c>
      <c r="R374" s="79">
        <v>14718.518518518518</v>
      </c>
      <c r="S374" s="122">
        <v>14521.164021164021</v>
      </c>
    </row>
    <row r="375" spans="1:19" ht="27" customHeight="1" x14ac:dyDescent="0.15">
      <c r="A375" s="8">
        <v>372</v>
      </c>
      <c r="B375" s="32" t="s">
        <v>576</v>
      </c>
      <c r="C375" s="20" t="s">
        <v>260</v>
      </c>
      <c r="D375" s="2" t="s">
        <v>67</v>
      </c>
      <c r="E375" s="35">
        <v>35</v>
      </c>
      <c r="F375" s="35">
        <v>268</v>
      </c>
      <c r="G375" s="46">
        <v>24</v>
      </c>
      <c r="H375" s="46">
        <v>1656771</v>
      </c>
      <c r="I375" s="16">
        <f t="shared" si="18"/>
        <v>6181.9813432835817</v>
      </c>
      <c r="J375" s="26">
        <v>20283.5</v>
      </c>
      <c r="K375" s="16">
        <f t="shared" si="19"/>
        <v>81.680725713017964</v>
      </c>
      <c r="L375" s="17" t="s">
        <v>1643</v>
      </c>
      <c r="M375" s="17" t="s">
        <v>1644</v>
      </c>
      <c r="N375" s="17" t="s">
        <v>1642</v>
      </c>
      <c r="O375" s="35">
        <v>5608.1645161290326</v>
      </c>
      <c r="P375" s="79">
        <v>5747.0138888888887</v>
      </c>
      <c r="Q375" s="79">
        <v>5421.1076388888887</v>
      </c>
      <c r="R375" s="79">
        <v>5953.0725190839694</v>
      </c>
      <c r="S375" s="122">
        <v>6181.9813432835817</v>
      </c>
    </row>
    <row r="376" spans="1:19" ht="27" customHeight="1" x14ac:dyDescent="0.15">
      <c r="A376" s="8">
        <v>373</v>
      </c>
      <c r="B376" s="32" t="s">
        <v>578</v>
      </c>
      <c r="C376" s="20" t="s">
        <v>157</v>
      </c>
      <c r="D376" s="2" t="s">
        <v>67</v>
      </c>
      <c r="E376" s="35">
        <v>20</v>
      </c>
      <c r="F376" s="35">
        <v>74</v>
      </c>
      <c r="G376" s="46">
        <v>8</v>
      </c>
      <c r="H376" s="46">
        <v>886510</v>
      </c>
      <c r="I376" s="16">
        <f t="shared" si="18"/>
        <v>11979.864864864865</v>
      </c>
      <c r="J376" s="26">
        <v>5430</v>
      </c>
      <c r="K376" s="16">
        <f t="shared" si="19"/>
        <v>163.26151012891344</v>
      </c>
      <c r="L376" s="17" t="s">
        <v>752</v>
      </c>
      <c r="M376" s="17" t="s">
        <v>1086</v>
      </c>
      <c r="N376" s="17" t="s">
        <v>747</v>
      </c>
      <c r="O376" s="35">
        <v>13925.847457627118</v>
      </c>
      <c r="P376" s="79">
        <v>12311.160714285714</v>
      </c>
      <c r="Q376" s="79">
        <v>9000.8547008547012</v>
      </c>
      <c r="R376" s="79">
        <v>11506.976744186046</v>
      </c>
      <c r="S376" s="122">
        <v>11979.864864864865</v>
      </c>
    </row>
    <row r="377" spans="1:19" ht="27" customHeight="1" x14ac:dyDescent="0.15">
      <c r="A377" s="8">
        <v>374</v>
      </c>
      <c r="B377" s="32" t="s">
        <v>579</v>
      </c>
      <c r="C377" s="20" t="s">
        <v>169</v>
      </c>
      <c r="D377" s="2" t="s">
        <v>67</v>
      </c>
      <c r="E377" s="35">
        <v>30</v>
      </c>
      <c r="F377" s="35">
        <v>275</v>
      </c>
      <c r="G377" s="46">
        <v>24</v>
      </c>
      <c r="H377" s="46">
        <v>3321140</v>
      </c>
      <c r="I377" s="16">
        <f t="shared" si="18"/>
        <v>12076.872727272726</v>
      </c>
      <c r="J377" s="26">
        <v>27598</v>
      </c>
      <c r="K377" s="16">
        <f t="shared" si="19"/>
        <v>120.33987970142763</v>
      </c>
      <c r="L377" s="17" t="s">
        <v>1087</v>
      </c>
      <c r="M377" s="17" t="s">
        <v>1088</v>
      </c>
      <c r="N377" s="17" t="s">
        <v>1089</v>
      </c>
      <c r="O377" s="35">
        <v>13342.209302325582</v>
      </c>
      <c r="P377" s="79">
        <v>13239.942965779468</v>
      </c>
      <c r="Q377" s="79">
        <v>13062.709090909091</v>
      </c>
      <c r="R377" s="79">
        <v>12628.144329896908</v>
      </c>
      <c r="S377" s="122">
        <v>12076.872727272726</v>
      </c>
    </row>
    <row r="378" spans="1:19" ht="27" customHeight="1" x14ac:dyDescent="0.15">
      <c r="A378" s="8">
        <v>375</v>
      </c>
      <c r="B378" s="32" t="s">
        <v>580</v>
      </c>
      <c r="C378" s="20" t="s">
        <v>181</v>
      </c>
      <c r="D378" s="2" t="s">
        <v>67</v>
      </c>
      <c r="E378" s="35">
        <v>20</v>
      </c>
      <c r="F378" s="35">
        <v>116</v>
      </c>
      <c r="G378" s="46">
        <v>10</v>
      </c>
      <c r="H378" s="46">
        <v>1393150</v>
      </c>
      <c r="I378" s="16">
        <f t="shared" si="18"/>
        <v>12009.913793103447</v>
      </c>
      <c r="J378" s="26">
        <v>12559.5</v>
      </c>
      <c r="K378" s="16">
        <f t="shared" si="19"/>
        <v>110.92400175166209</v>
      </c>
      <c r="L378" s="22" t="s">
        <v>1090</v>
      </c>
      <c r="M378" s="17"/>
      <c r="N378" s="17"/>
      <c r="O378" s="35">
        <v>11330.873786407767</v>
      </c>
      <c r="P378" s="79">
        <v>9577.0283018867922</v>
      </c>
      <c r="Q378" s="79">
        <v>9468.8207547169804</v>
      </c>
      <c r="R378" s="79">
        <v>11398.978494623656</v>
      </c>
      <c r="S378" s="122">
        <v>12009.913793103447</v>
      </c>
    </row>
    <row r="379" spans="1:19" ht="27" customHeight="1" x14ac:dyDescent="0.15">
      <c r="A379" s="8">
        <v>376</v>
      </c>
      <c r="B379" s="32" t="s">
        <v>581</v>
      </c>
      <c r="C379" s="20" t="s">
        <v>35</v>
      </c>
      <c r="D379" s="2" t="s">
        <v>67</v>
      </c>
      <c r="E379" s="35">
        <v>20</v>
      </c>
      <c r="F379" s="35">
        <v>114</v>
      </c>
      <c r="G379" s="46">
        <v>10</v>
      </c>
      <c r="H379" s="46">
        <v>1152970</v>
      </c>
      <c r="I379" s="16">
        <f t="shared" si="18"/>
        <v>10113.771929824561</v>
      </c>
      <c r="J379" s="121">
        <v>5219</v>
      </c>
      <c r="K379" s="16">
        <f t="shared" si="19"/>
        <v>220.91780034489366</v>
      </c>
      <c r="L379" s="17" t="s">
        <v>808</v>
      </c>
      <c r="M379" s="22" t="s">
        <v>1091</v>
      </c>
      <c r="N379" s="17" t="s">
        <v>1092</v>
      </c>
      <c r="O379" s="35">
        <v>7002.5</v>
      </c>
      <c r="P379" s="79">
        <v>7866.52027027027</v>
      </c>
      <c r="Q379" s="79">
        <v>9274.9655172413786</v>
      </c>
      <c r="R379" s="79">
        <v>10597.388059701492</v>
      </c>
      <c r="S379" s="122">
        <v>10113.771929824561</v>
      </c>
    </row>
    <row r="380" spans="1:19" ht="27" customHeight="1" x14ac:dyDescent="0.15">
      <c r="A380" s="8">
        <v>377</v>
      </c>
      <c r="B380" s="32" t="s">
        <v>582</v>
      </c>
      <c r="C380" s="20" t="s">
        <v>36</v>
      </c>
      <c r="D380" s="2" t="s">
        <v>67</v>
      </c>
      <c r="E380" s="35">
        <v>20</v>
      </c>
      <c r="F380" s="35">
        <v>83</v>
      </c>
      <c r="G380" s="46">
        <v>7</v>
      </c>
      <c r="H380" s="46">
        <v>990150</v>
      </c>
      <c r="I380" s="16">
        <f t="shared" si="18"/>
        <v>11929.518072289156</v>
      </c>
      <c r="J380" s="26">
        <v>4305</v>
      </c>
      <c r="K380" s="16">
        <f t="shared" si="19"/>
        <v>230</v>
      </c>
      <c r="L380" s="17" t="s">
        <v>1213</v>
      </c>
      <c r="M380" s="17" t="s">
        <v>1214</v>
      </c>
      <c r="N380" s="17" t="s">
        <v>1215</v>
      </c>
      <c r="O380" s="35">
        <v>12055.294117647059</v>
      </c>
      <c r="P380" s="79">
        <v>11336.875</v>
      </c>
      <c r="Q380" s="79">
        <v>10555.416666666666</v>
      </c>
      <c r="R380" s="79">
        <v>12108.75</v>
      </c>
      <c r="S380" s="122">
        <v>11929.518072289156</v>
      </c>
    </row>
    <row r="381" spans="1:19" ht="27" customHeight="1" x14ac:dyDescent="0.15">
      <c r="A381" s="8">
        <v>378</v>
      </c>
      <c r="B381" s="32" t="s">
        <v>584</v>
      </c>
      <c r="C381" s="20" t="s">
        <v>249</v>
      </c>
      <c r="D381" s="2" t="s">
        <v>67</v>
      </c>
      <c r="E381" s="35">
        <v>20</v>
      </c>
      <c r="F381" s="35">
        <v>162</v>
      </c>
      <c r="G381" s="46">
        <v>13</v>
      </c>
      <c r="H381" s="46">
        <v>2785203</v>
      </c>
      <c r="I381" s="16">
        <f t="shared" si="18"/>
        <v>17192.611111111109</v>
      </c>
      <c r="J381" s="26">
        <v>9588</v>
      </c>
      <c r="K381" s="16">
        <f t="shared" si="19"/>
        <v>290.48842302878597</v>
      </c>
      <c r="L381" s="17" t="s">
        <v>1648</v>
      </c>
      <c r="M381" s="17" t="s">
        <v>1264</v>
      </c>
      <c r="N381" s="17" t="s">
        <v>1263</v>
      </c>
      <c r="O381" s="35">
        <v>7200.5865633074936</v>
      </c>
      <c r="P381" s="79">
        <v>9011.967391304348</v>
      </c>
      <c r="Q381" s="79">
        <v>13244.326180257511</v>
      </c>
      <c r="R381" s="79">
        <v>15790.118343195267</v>
      </c>
      <c r="S381" s="122">
        <v>17192.611111111109</v>
      </c>
    </row>
    <row r="382" spans="1:19" ht="27" customHeight="1" x14ac:dyDescent="0.15">
      <c r="A382" s="8">
        <v>379</v>
      </c>
      <c r="B382" s="31" t="s">
        <v>585</v>
      </c>
      <c r="C382" s="20" t="s">
        <v>229</v>
      </c>
      <c r="D382" s="2" t="s">
        <v>67</v>
      </c>
      <c r="E382" s="35">
        <v>20</v>
      </c>
      <c r="F382" s="35">
        <v>164</v>
      </c>
      <c r="G382" s="46">
        <v>18</v>
      </c>
      <c r="H382" s="46">
        <v>1621040</v>
      </c>
      <c r="I382" s="16">
        <f t="shared" si="18"/>
        <v>9884.3902439024387</v>
      </c>
      <c r="J382" s="26">
        <v>16345</v>
      </c>
      <c r="K382" s="16">
        <f t="shared" si="19"/>
        <v>99.176506576934841</v>
      </c>
      <c r="L382" s="17" t="s">
        <v>1230</v>
      </c>
      <c r="M382" s="17" t="s">
        <v>1231</v>
      </c>
      <c r="N382" s="17" t="s">
        <v>1232</v>
      </c>
      <c r="O382" s="35">
        <v>8315.6153846153848</v>
      </c>
      <c r="P382" s="79">
        <v>9063.3333333333339</v>
      </c>
      <c r="Q382" s="79">
        <v>8458.6928104575163</v>
      </c>
      <c r="R382" s="79">
        <v>8850.6961325966859</v>
      </c>
      <c r="S382" s="122">
        <v>9884.3902439024387</v>
      </c>
    </row>
    <row r="383" spans="1:19" ht="27" customHeight="1" x14ac:dyDescent="0.15">
      <c r="A383" s="8">
        <v>380</v>
      </c>
      <c r="B383" s="32" t="s">
        <v>586</v>
      </c>
      <c r="C383" s="20" t="s">
        <v>38</v>
      </c>
      <c r="D383" s="2" t="s">
        <v>67</v>
      </c>
      <c r="E383" s="35">
        <v>20</v>
      </c>
      <c r="F383" s="35">
        <v>247</v>
      </c>
      <c r="G383" s="46">
        <v>21</v>
      </c>
      <c r="H383" s="46">
        <v>3131940</v>
      </c>
      <c r="I383" s="16">
        <f t="shared" si="18"/>
        <v>12679.91902834008</v>
      </c>
      <c r="J383" s="26">
        <v>28168</v>
      </c>
      <c r="K383" s="16">
        <f t="shared" si="19"/>
        <v>111.18787276341948</v>
      </c>
      <c r="L383" s="17" t="s">
        <v>1089</v>
      </c>
      <c r="M383" s="17" t="s">
        <v>1094</v>
      </c>
      <c r="N383" s="17" t="s">
        <v>1095</v>
      </c>
      <c r="O383" s="35">
        <v>13230.837837837838</v>
      </c>
      <c r="P383" s="79">
        <v>12876.283185840708</v>
      </c>
      <c r="Q383" s="79">
        <v>13063.163716814159</v>
      </c>
      <c r="R383" s="79">
        <v>12908.558951965066</v>
      </c>
      <c r="S383" s="122">
        <v>12679.91902834008</v>
      </c>
    </row>
    <row r="384" spans="1:19" ht="27" customHeight="1" x14ac:dyDescent="0.15">
      <c r="A384" s="8">
        <v>381</v>
      </c>
      <c r="B384" s="32" t="s">
        <v>587</v>
      </c>
      <c r="C384" s="20" t="s">
        <v>253</v>
      </c>
      <c r="D384" s="2" t="s">
        <v>67</v>
      </c>
      <c r="E384" s="35">
        <v>20</v>
      </c>
      <c r="F384" s="35">
        <v>90</v>
      </c>
      <c r="G384" s="46">
        <v>11</v>
      </c>
      <c r="H384" s="46">
        <v>975280</v>
      </c>
      <c r="I384" s="16">
        <f t="shared" si="18"/>
        <v>10836.444444444445</v>
      </c>
      <c r="J384" s="26">
        <v>8572</v>
      </c>
      <c r="K384" s="16">
        <f t="shared" si="19"/>
        <v>113.77508166122259</v>
      </c>
      <c r="L384" s="17" t="s">
        <v>1228</v>
      </c>
      <c r="M384" s="17" t="s">
        <v>1229</v>
      </c>
      <c r="N384" s="17"/>
      <c r="O384" s="35">
        <v>4983.2941176470586</v>
      </c>
      <c r="P384" s="79">
        <v>10027.291666666666</v>
      </c>
      <c r="Q384" s="79">
        <v>9619.3617021276605</v>
      </c>
      <c r="R384" s="79">
        <v>9883.5714285714294</v>
      </c>
      <c r="S384" s="122">
        <v>10836.444444444445</v>
      </c>
    </row>
    <row r="385" spans="1:61" ht="27" customHeight="1" x14ac:dyDescent="0.15">
      <c r="A385" s="8">
        <v>382</v>
      </c>
      <c r="B385" s="32" t="s">
        <v>1225</v>
      </c>
      <c r="C385" s="20" t="s">
        <v>292</v>
      </c>
      <c r="D385" s="2" t="s">
        <v>67</v>
      </c>
      <c r="E385" s="35">
        <v>14</v>
      </c>
      <c r="F385" s="35">
        <v>66</v>
      </c>
      <c r="G385" s="11">
        <v>7</v>
      </c>
      <c r="H385" s="11">
        <v>887665</v>
      </c>
      <c r="I385" s="16">
        <f t="shared" si="18"/>
        <v>13449.469696969696</v>
      </c>
      <c r="J385" s="26">
        <v>4987</v>
      </c>
      <c r="K385" s="16">
        <f t="shared" si="19"/>
        <v>177.99578905153399</v>
      </c>
      <c r="L385" s="17" t="s">
        <v>1216</v>
      </c>
      <c r="M385" s="17" t="s">
        <v>830</v>
      </c>
      <c r="N385" s="17" t="s">
        <v>1650</v>
      </c>
      <c r="O385" s="35">
        <v>2316.25</v>
      </c>
      <c r="P385" s="79">
        <v>6962.7777777777774</v>
      </c>
      <c r="Q385" s="79">
        <v>11423.809523809523</v>
      </c>
      <c r="R385" s="79">
        <v>12800.740740740741</v>
      </c>
      <c r="S385" s="122">
        <v>13449.469696969696</v>
      </c>
    </row>
    <row r="386" spans="1:61" ht="27" customHeight="1" x14ac:dyDescent="0.15">
      <c r="A386" s="8">
        <v>383</v>
      </c>
      <c r="B386" s="38" t="s">
        <v>589</v>
      </c>
      <c r="C386" s="20" t="s">
        <v>312</v>
      </c>
      <c r="D386" s="2" t="s">
        <v>67</v>
      </c>
      <c r="E386" s="35">
        <v>14</v>
      </c>
      <c r="F386" s="35">
        <v>72</v>
      </c>
      <c r="G386" s="11">
        <v>13</v>
      </c>
      <c r="H386" s="11">
        <v>949359.5</v>
      </c>
      <c r="I386" s="16">
        <f t="shared" si="18"/>
        <v>13185.548611111111</v>
      </c>
      <c r="J386" s="26">
        <v>4606.5</v>
      </c>
      <c r="K386" s="16">
        <f t="shared" si="19"/>
        <v>206.09128405513948</v>
      </c>
      <c r="L386" s="17" t="s">
        <v>1098</v>
      </c>
      <c r="M386" s="17" t="s">
        <v>1099</v>
      </c>
      <c r="N386" s="17" t="s">
        <v>1651</v>
      </c>
      <c r="O386" s="36">
        <v>0</v>
      </c>
      <c r="P386" s="43">
        <v>2100</v>
      </c>
      <c r="Q386" s="43">
        <v>7314.333333333333</v>
      </c>
      <c r="R386" s="43">
        <v>10846.157894736842</v>
      </c>
      <c r="S386" s="124">
        <v>13185.548611111111</v>
      </c>
    </row>
    <row r="387" spans="1:61" ht="27" customHeight="1" x14ac:dyDescent="0.15">
      <c r="A387" s="8">
        <v>384</v>
      </c>
      <c r="B387" s="38" t="s">
        <v>706</v>
      </c>
      <c r="C387" s="20" t="s">
        <v>707</v>
      </c>
      <c r="D387" s="2" t="s">
        <v>67</v>
      </c>
      <c r="E387" s="35">
        <v>10</v>
      </c>
      <c r="F387" s="35">
        <v>130</v>
      </c>
      <c r="G387" s="11">
        <v>12</v>
      </c>
      <c r="H387" s="11">
        <v>2120400</v>
      </c>
      <c r="I387" s="16">
        <f t="shared" si="18"/>
        <v>16310.76923076923</v>
      </c>
      <c r="J387" s="26">
        <v>16038</v>
      </c>
      <c r="K387" s="16">
        <f t="shared" si="19"/>
        <v>132.21099887766553</v>
      </c>
      <c r="L387" s="17" t="s">
        <v>1100</v>
      </c>
      <c r="M387" s="17" t="s">
        <v>925</v>
      </c>
      <c r="N387" s="17" t="s">
        <v>1101</v>
      </c>
      <c r="O387" s="36"/>
      <c r="P387" s="43"/>
      <c r="Q387" s="43">
        <v>20833.333333333332</v>
      </c>
      <c r="R387" s="43">
        <v>15816.176470588236</v>
      </c>
      <c r="S387" s="124">
        <v>16310.76923076923</v>
      </c>
    </row>
    <row r="388" spans="1:61" ht="27" customHeight="1" x14ac:dyDescent="0.15">
      <c r="A388" s="8">
        <v>385</v>
      </c>
      <c r="B388" s="116" t="s">
        <v>1363</v>
      </c>
      <c r="C388" s="20" t="s">
        <v>1364</v>
      </c>
      <c r="D388" s="2" t="s">
        <v>67</v>
      </c>
      <c r="E388" s="35">
        <v>10</v>
      </c>
      <c r="F388" s="35">
        <v>17</v>
      </c>
      <c r="G388" s="46">
        <v>2</v>
      </c>
      <c r="H388" s="46">
        <v>184000</v>
      </c>
      <c r="I388" s="16">
        <f t="shared" si="18"/>
        <v>10823.529411764706</v>
      </c>
      <c r="J388" s="45">
        <v>654.5</v>
      </c>
      <c r="K388" s="16">
        <f t="shared" si="19"/>
        <v>281.13063407181056</v>
      </c>
      <c r="L388" s="17" t="s">
        <v>1654</v>
      </c>
      <c r="M388" s="17" t="s">
        <v>1655</v>
      </c>
      <c r="N388" s="17" t="s">
        <v>981</v>
      </c>
      <c r="O388" s="79"/>
      <c r="P388" s="79"/>
      <c r="Q388" s="79"/>
      <c r="R388" s="65"/>
      <c r="S388" s="128">
        <v>10823.529411764706</v>
      </c>
    </row>
    <row r="389" spans="1:61" ht="27" customHeight="1" x14ac:dyDescent="0.15">
      <c r="A389" s="8">
        <v>386</v>
      </c>
      <c r="B389" s="116" t="s">
        <v>1365</v>
      </c>
      <c r="C389" s="20" t="s">
        <v>1366</v>
      </c>
      <c r="D389" s="2" t="s">
        <v>67</v>
      </c>
      <c r="E389" s="35">
        <v>20</v>
      </c>
      <c r="F389" s="35">
        <v>91</v>
      </c>
      <c r="G389" s="46">
        <v>12</v>
      </c>
      <c r="H389" s="46">
        <v>1957240</v>
      </c>
      <c r="I389" s="16">
        <f t="shared" si="18"/>
        <v>21508.13186813187</v>
      </c>
      <c r="J389" s="45">
        <v>6356.5</v>
      </c>
      <c r="K389" s="16">
        <f t="shared" si="19"/>
        <v>307.91158656493354</v>
      </c>
      <c r="L389" s="17" t="s">
        <v>1866</v>
      </c>
      <c r="M389" s="17" t="s">
        <v>1867</v>
      </c>
      <c r="N389" s="17"/>
      <c r="O389" s="79"/>
      <c r="P389" s="79"/>
      <c r="Q389" s="79"/>
      <c r="R389" s="65"/>
      <c r="S389" s="128">
        <v>21508.13186813187</v>
      </c>
    </row>
    <row r="390" spans="1:61" ht="27" customHeight="1" x14ac:dyDescent="0.15">
      <c r="A390" s="8">
        <v>387</v>
      </c>
      <c r="B390" s="116" t="s">
        <v>1367</v>
      </c>
      <c r="C390" s="20" t="s">
        <v>1368</v>
      </c>
      <c r="D390" s="2" t="s">
        <v>67</v>
      </c>
      <c r="E390" s="35">
        <v>20</v>
      </c>
      <c r="F390" s="35">
        <v>51</v>
      </c>
      <c r="G390" s="46">
        <v>10</v>
      </c>
      <c r="H390" s="46">
        <v>740539</v>
      </c>
      <c r="I390" s="16">
        <f t="shared" si="18"/>
        <v>14520.372549019608</v>
      </c>
      <c r="J390" s="45">
        <v>3203</v>
      </c>
      <c r="K390" s="16">
        <f t="shared" si="19"/>
        <v>231.20168591945051</v>
      </c>
      <c r="L390" s="17" t="s">
        <v>1656</v>
      </c>
      <c r="M390" s="17" t="s">
        <v>1657</v>
      </c>
      <c r="N390" s="17" t="s">
        <v>1658</v>
      </c>
      <c r="O390" s="79"/>
      <c r="P390" s="79"/>
      <c r="Q390" s="79"/>
      <c r="R390" s="65"/>
      <c r="S390" s="128">
        <v>14520.372549019608</v>
      </c>
    </row>
    <row r="391" spans="1:61" ht="27" customHeight="1" x14ac:dyDescent="0.15">
      <c r="A391" s="8">
        <v>388</v>
      </c>
      <c r="B391" s="116" t="s">
        <v>1370</v>
      </c>
      <c r="C391" s="20" t="s">
        <v>1369</v>
      </c>
      <c r="D391" s="2" t="s">
        <v>67</v>
      </c>
      <c r="E391" s="35">
        <v>20</v>
      </c>
      <c r="F391" s="35">
        <v>97</v>
      </c>
      <c r="G391" s="46">
        <v>8</v>
      </c>
      <c r="H391" s="46">
        <v>2812170</v>
      </c>
      <c r="I391" s="16">
        <f t="shared" si="18"/>
        <v>28991.443298969072</v>
      </c>
      <c r="J391" s="45">
        <v>4427</v>
      </c>
      <c r="K391" s="16">
        <f t="shared" si="19"/>
        <v>635.23153377004746</v>
      </c>
      <c r="L391" s="17" t="s">
        <v>1659</v>
      </c>
      <c r="M391" s="17" t="s">
        <v>1660</v>
      </c>
      <c r="N391" s="17" t="s">
        <v>1661</v>
      </c>
      <c r="O391" s="79"/>
      <c r="P391" s="79"/>
      <c r="Q391" s="79"/>
      <c r="R391" s="65"/>
      <c r="S391" s="128">
        <v>28991.443298969072</v>
      </c>
    </row>
    <row r="392" spans="1:61" ht="27" customHeight="1" x14ac:dyDescent="0.15">
      <c r="A392" s="8">
        <v>389</v>
      </c>
      <c r="B392" s="38" t="s">
        <v>563</v>
      </c>
      <c r="C392" s="20" t="s">
        <v>627</v>
      </c>
      <c r="D392" s="2" t="s">
        <v>308</v>
      </c>
      <c r="E392" s="35">
        <v>10</v>
      </c>
      <c r="F392" s="35">
        <v>63</v>
      </c>
      <c r="G392" s="11">
        <v>6</v>
      </c>
      <c r="H392" s="11">
        <v>530320</v>
      </c>
      <c r="I392" s="16">
        <f t="shared" si="18"/>
        <v>8417.7777777777774</v>
      </c>
      <c r="J392" s="26">
        <v>5269.9</v>
      </c>
      <c r="K392" s="16">
        <f t="shared" si="19"/>
        <v>100.63189054820775</v>
      </c>
      <c r="L392" s="17" t="s">
        <v>923</v>
      </c>
      <c r="M392" s="17" t="s">
        <v>747</v>
      </c>
      <c r="N392" s="17" t="s">
        <v>962</v>
      </c>
      <c r="O392" s="36">
        <v>9091.6666666666661</v>
      </c>
      <c r="P392" s="79">
        <v>11655.479166666666</v>
      </c>
      <c r="Q392" s="79">
        <v>10171.977272727272</v>
      </c>
      <c r="R392" s="79">
        <v>10890.163934426229</v>
      </c>
      <c r="S392" s="122">
        <v>8417.7777777777774</v>
      </c>
    </row>
    <row r="393" spans="1:61" ht="27" customHeight="1" x14ac:dyDescent="0.15">
      <c r="A393" s="8">
        <v>390</v>
      </c>
      <c r="B393" s="38" t="s">
        <v>590</v>
      </c>
      <c r="C393" s="20" t="s">
        <v>147</v>
      </c>
      <c r="D393" s="2" t="s">
        <v>83</v>
      </c>
      <c r="E393" s="35">
        <v>45</v>
      </c>
      <c r="F393" s="35">
        <v>496</v>
      </c>
      <c r="G393" s="11">
        <v>50</v>
      </c>
      <c r="H393" s="11">
        <v>7168925</v>
      </c>
      <c r="I393" s="16">
        <f t="shared" si="18"/>
        <v>14453.477822580646</v>
      </c>
      <c r="J393" s="26">
        <v>55020</v>
      </c>
      <c r="K393" s="16">
        <f t="shared" si="19"/>
        <v>130.29671028716831</v>
      </c>
      <c r="L393" s="17" t="s">
        <v>1166</v>
      </c>
      <c r="M393" s="17" t="s">
        <v>1397</v>
      </c>
      <c r="N393" s="17" t="s">
        <v>1398</v>
      </c>
      <c r="O393" s="36"/>
      <c r="P393" s="79"/>
      <c r="Q393" s="79">
        <v>13297.514018691589</v>
      </c>
      <c r="R393" s="79">
        <v>15305.636363636364</v>
      </c>
      <c r="S393" s="122">
        <v>14453.477822580646</v>
      </c>
    </row>
    <row r="394" spans="1:61" ht="27" customHeight="1" x14ac:dyDescent="0.15">
      <c r="A394" s="8">
        <v>391</v>
      </c>
      <c r="B394" s="31" t="s">
        <v>591</v>
      </c>
      <c r="C394" s="20" t="s">
        <v>44</v>
      </c>
      <c r="D394" s="2" t="s">
        <v>83</v>
      </c>
      <c r="E394" s="35">
        <v>20</v>
      </c>
      <c r="F394" s="35">
        <v>147</v>
      </c>
      <c r="G394" s="11">
        <v>16</v>
      </c>
      <c r="H394" s="11">
        <v>1611267</v>
      </c>
      <c r="I394" s="16">
        <f t="shared" si="18"/>
        <v>10961</v>
      </c>
      <c r="J394" s="26">
        <v>16113</v>
      </c>
      <c r="K394" s="16">
        <f t="shared" si="19"/>
        <v>99.997951964252465</v>
      </c>
      <c r="L394" s="17" t="s">
        <v>1699</v>
      </c>
      <c r="M394" s="17"/>
      <c r="N394" s="17"/>
      <c r="O394" s="36">
        <v>8346.0709677419363</v>
      </c>
      <c r="P394" s="79">
        <v>9324.0729166666661</v>
      </c>
      <c r="Q394" s="79">
        <v>10380.668674698794</v>
      </c>
      <c r="R394" s="79">
        <v>10286.792349726777</v>
      </c>
      <c r="S394" s="122">
        <v>10961</v>
      </c>
    </row>
    <row r="395" spans="1:61" s="71" customFormat="1" ht="27" customHeight="1" x14ac:dyDescent="0.15">
      <c r="A395" s="8">
        <v>392</v>
      </c>
      <c r="B395" s="38" t="s">
        <v>592</v>
      </c>
      <c r="C395" s="20" t="s">
        <v>82</v>
      </c>
      <c r="D395" s="2" t="s">
        <v>83</v>
      </c>
      <c r="E395" s="35">
        <v>20</v>
      </c>
      <c r="F395" s="35">
        <v>216</v>
      </c>
      <c r="G395" s="11">
        <v>18</v>
      </c>
      <c r="H395" s="11">
        <v>5689970</v>
      </c>
      <c r="I395" s="16">
        <f t="shared" si="18"/>
        <v>26342.453703703704</v>
      </c>
      <c r="J395" s="26">
        <v>31473</v>
      </c>
      <c r="K395" s="16">
        <f t="shared" si="19"/>
        <v>180.78893019413465</v>
      </c>
      <c r="L395" s="17" t="s">
        <v>1168</v>
      </c>
      <c r="M395" s="17" t="s">
        <v>1167</v>
      </c>
      <c r="N395" s="17"/>
      <c r="O395" s="36">
        <v>22310.074257425742</v>
      </c>
      <c r="P395" s="79">
        <v>23641.917098445596</v>
      </c>
      <c r="Q395" s="79">
        <v>24110.418719211822</v>
      </c>
      <c r="R395" s="79">
        <v>23879.232558139534</v>
      </c>
      <c r="S395" s="122">
        <v>26342.453703703704</v>
      </c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</row>
    <row r="396" spans="1:61" ht="27" customHeight="1" x14ac:dyDescent="0.15">
      <c r="A396" s="8">
        <v>393</v>
      </c>
      <c r="B396" s="38" t="s">
        <v>739</v>
      </c>
      <c r="C396" s="20" t="s">
        <v>740</v>
      </c>
      <c r="D396" s="2" t="s">
        <v>83</v>
      </c>
      <c r="E396" s="35">
        <v>20</v>
      </c>
      <c r="F396" s="35">
        <v>143</v>
      </c>
      <c r="G396" s="11">
        <v>12</v>
      </c>
      <c r="H396" s="11">
        <v>1312391</v>
      </c>
      <c r="I396" s="16">
        <f t="shared" si="18"/>
        <v>9177.5594405594402</v>
      </c>
      <c r="J396" s="26">
        <v>11496</v>
      </c>
      <c r="K396" s="16">
        <f t="shared" si="19"/>
        <v>114.160664578984</v>
      </c>
      <c r="L396" s="17" t="s">
        <v>1232</v>
      </c>
      <c r="M396" s="17" t="s">
        <v>1233</v>
      </c>
      <c r="N396" s="17"/>
      <c r="O396" s="36"/>
      <c r="P396" s="79"/>
      <c r="Q396" s="79">
        <v>6731.0263157894733</v>
      </c>
      <c r="R396" s="79">
        <v>8308.184782608696</v>
      </c>
      <c r="S396" s="122">
        <v>9177.5594405594402</v>
      </c>
    </row>
    <row r="397" spans="1:61" ht="27" customHeight="1" x14ac:dyDescent="0.15">
      <c r="A397" s="8">
        <v>394</v>
      </c>
      <c r="B397" s="39" t="s">
        <v>593</v>
      </c>
      <c r="C397" s="20" t="s">
        <v>45</v>
      </c>
      <c r="D397" s="2" t="s">
        <v>105</v>
      </c>
      <c r="E397" s="35">
        <v>27</v>
      </c>
      <c r="F397" s="35">
        <v>274</v>
      </c>
      <c r="G397" s="11">
        <v>28</v>
      </c>
      <c r="H397" s="11">
        <v>3190582</v>
      </c>
      <c r="I397" s="16">
        <f t="shared" si="18"/>
        <v>11644.459854014598</v>
      </c>
      <c r="J397" s="26">
        <v>19060</v>
      </c>
      <c r="K397" s="16">
        <f t="shared" si="19"/>
        <v>167.39674711437564</v>
      </c>
      <c r="L397" s="17" t="s">
        <v>1242</v>
      </c>
      <c r="M397" s="17" t="s">
        <v>1243</v>
      </c>
      <c r="N397" s="17" t="s">
        <v>1244</v>
      </c>
      <c r="O397" s="36">
        <v>18919.503086419754</v>
      </c>
      <c r="P397" s="79">
        <v>14753.930232558139</v>
      </c>
      <c r="Q397" s="79">
        <v>11117.104265402844</v>
      </c>
      <c r="R397" s="79">
        <v>13148.492957746479</v>
      </c>
      <c r="S397" s="122">
        <v>11644.459854014598</v>
      </c>
    </row>
    <row r="398" spans="1:61" ht="27" customHeight="1" x14ac:dyDescent="0.15">
      <c r="A398" s="8">
        <v>395</v>
      </c>
      <c r="B398" s="32" t="s">
        <v>594</v>
      </c>
      <c r="C398" s="20" t="s">
        <v>275</v>
      </c>
      <c r="D398" s="2" t="s">
        <v>105</v>
      </c>
      <c r="E398" s="35">
        <v>10</v>
      </c>
      <c r="F398" s="35">
        <v>145</v>
      </c>
      <c r="G398" s="11">
        <v>13</v>
      </c>
      <c r="H398" s="11">
        <v>613335</v>
      </c>
      <c r="I398" s="16">
        <f t="shared" si="18"/>
        <v>4229.8965517241377</v>
      </c>
      <c r="J398" s="26">
        <v>6287</v>
      </c>
      <c r="K398" s="16">
        <f t="shared" si="19"/>
        <v>97.556068076984246</v>
      </c>
      <c r="L398" s="17" t="s">
        <v>1301</v>
      </c>
      <c r="M398" s="17" t="s">
        <v>1302</v>
      </c>
      <c r="N398" s="17" t="s">
        <v>1303</v>
      </c>
      <c r="O398" s="36">
        <v>3986.2727272727275</v>
      </c>
      <c r="P398" s="79">
        <v>3902.3076923076924</v>
      </c>
      <c r="Q398" s="79">
        <v>3919.4482758620688</v>
      </c>
      <c r="R398" s="79">
        <v>4296.643356643357</v>
      </c>
      <c r="S398" s="122">
        <v>4229.8965517241377</v>
      </c>
    </row>
    <row r="399" spans="1:61" ht="27" customHeight="1" x14ac:dyDescent="0.15">
      <c r="A399" s="8">
        <v>396</v>
      </c>
      <c r="B399" s="32" t="s">
        <v>595</v>
      </c>
      <c r="C399" s="20" t="s">
        <v>212</v>
      </c>
      <c r="D399" s="2" t="s">
        <v>105</v>
      </c>
      <c r="E399" s="35">
        <v>20</v>
      </c>
      <c r="F399" s="35">
        <v>180</v>
      </c>
      <c r="G399" s="11">
        <v>15</v>
      </c>
      <c r="H399" s="11">
        <v>1971897</v>
      </c>
      <c r="I399" s="16">
        <f t="shared" si="18"/>
        <v>10954.983333333334</v>
      </c>
      <c r="J399" s="26">
        <v>16793</v>
      </c>
      <c r="K399" s="16">
        <f t="shared" si="19"/>
        <v>117.42374799023402</v>
      </c>
      <c r="L399" s="17" t="s">
        <v>1238</v>
      </c>
      <c r="M399" s="17" t="s">
        <v>1239</v>
      </c>
      <c r="N399" s="17" t="s">
        <v>1240</v>
      </c>
      <c r="O399" s="36">
        <v>8325.8545454545456</v>
      </c>
      <c r="P399" s="79">
        <v>10004.599033816425</v>
      </c>
      <c r="Q399" s="79">
        <v>10527.357142857143</v>
      </c>
      <c r="R399" s="79">
        <v>11015.544871794871</v>
      </c>
      <c r="S399" s="122">
        <v>10954.983333333334</v>
      </c>
    </row>
    <row r="400" spans="1:61" ht="27" customHeight="1" x14ac:dyDescent="0.15">
      <c r="A400" s="8">
        <v>397</v>
      </c>
      <c r="B400" s="32" t="s">
        <v>596</v>
      </c>
      <c r="C400" s="20" t="s">
        <v>131</v>
      </c>
      <c r="D400" s="2" t="s">
        <v>59</v>
      </c>
      <c r="E400" s="35">
        <v>54</v>
      </c>
      <c r="F400" s="35">
        <v>711</v>
      </c>
      <c r="G400" s="11">
        <v>62</v>
      </c>
      <c r="H400" s="11">
        <v>10786815</v>
      </c>
      <c r="I400" s="16">
        <f t="shared" si="18"/>
        <v>15171.32911392405</v>
      </c>
      <c r="J400" s="26">
        <v>85854</v>
      </c>
      <c r="K400" s="16">
        <f t="shared" si="19"/>
        <v>125.64137955133133</v>
      </c>
      <c r="L400" s="17" t="s">
        <v>861</v>
      </c>
      <c r="M400" s="17" t="s">
        <v>862</v>
      </c>
      <c r="N400" s="17" t="s">
        <v>1474</v>
      </c>
      <c r="O400" s="36">
        <v>15908.775684931506</v>
      </c>
      <c r="P400" s="79">
        <v>16159.186567164179</v>
      </c>
      <c r="Q400" s="79">
        <v>15504.604316546762</v>
      </c>
      <c r="R400" s="79">
        <v>15505.65</v>
      </c>
      <c r="S400" s="122">
        <v>15171.32911392405</v>
      </c>
    </row>
    <row r="401" spans="1:61" ht="27" customHeight="1" x14ac:dyDescent="0.15">
      <c r="A401" s="8">
        <v>398</v>
      </c>
      <c r="B401" s="32" t="s">
        <v>597</v>
      </c>
      <c r="C401" s="20" t="s">
        <v>266</v>
      </c>
      <c r="D401" s="2" t="s">
        <v>59</v>
      </c>
      <c r="E401" s="35">
        <v>30</v>
      </c>
      <c r="F401" s="35">
        <v>333</v>
      </c>
      <c r="G401" s="11">
        <v>30</v>
      </c>
      <c r="H401" s="11">
        <v>5222270</v>
      </c>
      <c r="I401" s="16">
        <f t="shared" si="18"/>
        <v>15682.492492492493</v>
      </c>
      <c r="J401" s="26">
        <v>20186.583333333332</v>
      </c>
      <c r="K401" s="16">
        <f t="shared" si="19"/>
        <v>258.70004417125239</v>
      </c>
      <c r="L401" s="17" t="s">
        <v>1475</v>
      </c>
      <c r="M401" s="17" t="s">
        <v>1476</v>
      </c>
      <c r="N401" s="17" t="s">
        <v>1477</v>
      </c>
      <c r="O401" s="36">
        <v>6118.258152173913</v>
      </c>
      <c r="P401" s="79">
        <v>10590.424999999999</v>
      </c>
      <c r="Q401" s="79">
        <v>13100.519756838905</v>
      </c>
      <c r="R401" s="79">
        <v>15002.386018237083</v>
      </c>
      <c r="S401" s="122">
        <v>15682.492492492493</v>
      </c>
    </row>
    <row r="402" spans="1:61" ht="27" customHeight="1" x14ac:dyDescent="0.15">
      <c r="A402" s="8">
        <v>399</v>
      </c>
      <c r="B402" s="32" t="s">
        <v>598</v>
      </c>
      <c r="C402" s="20" t="s">
        <v>863</v>
      </c>
      <c r="D402" s="2" t="s">
        <v>59</v>
      </c>
      <c r="E402" s="35">
        <v>25</v>
      </c>
      <c r="F402" s="35">
        <v>303</v>
      </c>
      <c r="G402" s="11">
        <v>28</v>
      </c>
      <c r="H402" s="11">
        <v>3798232</v>
      </c>
      <c r="I402" s="16">
        <f t="shared" ref="I402:I407" si="20">H402/F402</f>
        <v>12535.419141914192</v>
      </c>
      <c r="J402" s="26">
        <v>23743</v>
      </c>
      <c r="K402" s="16">
        <f t="shared" ref="K402:K407" si="21">H402/J402</f>
        <v>159.97270774544077</v>
      </c>
      <c r="L402" s="17" t="s">
        <v>1395</v>
      </c>
      <c r="M402" s="17" t="s">
        <v>1396</v>
      </c>
      <c r="N402" s="17" t="s">
        <v>864</v>
      </c>
      <c r="O402" s="35">
        <v>12000.721698113208</v>
      </c>
      <c r="P402" s="79">
        <v>11500.514767932489</v>
      </c>
      <c r="Q402" s="79">
        <v>11519.169117647059</v>
      </c>
      <c r="R402" s="79">
        <v>12078.156862745098</v>
      </c>
      <c r="S402" s="122">
        <v>12535.419141914192</v>
      </c>
    </row>
    <row r="403" spans="1:61" ht="27" customHeight="1" x14ac:dyDescent="0.15">
      <c r="A403" s="8">
        <v>400</v>
      </c>
      <c r="B403" s="34" t="s">
        <v>599</v>
      </c>
      <c r="C403" s="9" t="s">
        <v>16</v>
      </c>
      <c r="D403" s="10" t="s">
        <v>59</v>
      </c>
      <c r="E403" s="36">
        <v>20</v>
      </c>
      <c r="F403" s="36">
        <v>148</v>
      </c>
      <c r="G403" s="15">
        <v>13</v>
      </c>
      <c r="H403" s="15">
        <v>2859281</v>
      </c>
      <c r="I403" s="12">
        <f t="shared" si="20"/>
        <v>19319.466216216217</v>
      </c>
      <c r="J403" s="45">
        <v>16362.25</v>
      </c>
      <c r="K403" s="78">
        <f t="shared" si="21"/>
        <v>174.7486439823374</v>
      </c>
      <c r="L403" s="17" t="s">
        <v>865</v>
      </c>
      <c r="M403" s="17" t="s">
        <v>866</v>
      </c>
      <c r="N403" s="17" t="s">
        <v>867</v>
      </c>
      <c r="O403" s="36">
        <v>24842.30541871921</v>
      </c>
      <c r="P403" s="64">
        <v>22450.907216494845</v>
      </c>
      <c r="Q403" s="64">
        <v>19650.325000000001</v>
      </c>
      <c r="R403" s="79">
        <v>19795.698795180724</v>
      </c>
      <c r="S403" s="99">
        <v>19319.466216216217</v>
      </c>
    </row>
    <row r="404" spans="1:61" ht="27" customHeight="1" x14ac:dyDescent="0.15">
      <c r="A404" s="8">
        <v>401</v>
      </c>
      <c r="B404" s="32" t="s">
        <v>600</v>
      </c>
      <c r="C404" s="18" t="s">
        <v>744</v>
      </c>
      <c r="D404" s="2" t="s">
        <v>59</v>
      </c>
      <c r="E404" s="35">
        <v>10</v>
      </c>
      <c r="F404" s="35">
        <v>168</v>
      </c>
      <c r="G404" s="11">
        <v>15</v>
      </c>
      <c r="H404" s="11">
        <v>1853242</v>
      </c>
      <c r="I404" s="16">
        <f t="shared" si="20"/>
        <v>11031.202380952382</v>
      </c>
      <c r="J404" s="26">
        <v>15816</v>
      </c>
      <c r="K404" s="16">
        <f t="shared" si="21"/>
        <v>117.17513909964593</v>
      </c>
      <c r="L404" s="19" t="s">
        <v>868</v>
      </c>
      <c r="M404" s="19"/>
      <c r="N404" s="19"/>
      <c r="O404" s="36">
        <v>21512.810650887575</v>
      </c>
      <c r="P404" s="79">
        <v>21850.977528089887</v>
      </c>
      <c r="Q404" s="79">
        <v>13193.786982248521</v>
      </c>
      <c r="R404" s="79">
        <v>15693.173652694612</v>
      </c>
      <c r="S404" s="122">
        <v>11031.202380952382</v>
      </c>
    </row>
    <row r="405" spans="1:61" ht="27" customHeight="1" x14ac:dyDescent="0.15">
      <c r="A405" s="8">
        <v>402</v>
      </c>
      <c r="B405" s="32" t="s">
        <v>601</v>
      </c>
      <c r="C405" s="20" t="s">
        <v>185</v>
      </c>
      <c r="D405" s="2" t="s">
        <v>59</v>
      </c>
      <c r="E405" s="35">
        <v>20</v>
      </c>
      <c r="F405" s="35">
        <v>204</v>
      </c>
      <c r="G405" s="11">
        <v>18</v>
      </c>
      <c r="H405" s="11">
        <v>2450070</v>
      </c>
      <c r="I405" s="16">
        <f t="shared" si="20"/>
        <v>12010.14705882353</v>
      </c>
      <c r="J405" s="26">
        <v>16749</v>
      </c>
      <c r="K405" s="16">
        <f t="shared" si="21"/>
        <v>146.28156904889843</v>
      </c>
      <c r="L405" s="17" t="s">
        <v>869</v>
      </c>
      <c r="M405" s="17" t="s">
        <v>870</v>
      </c>
      <c r="N405" s="17" t="s">
        <v>871</v>
      </c>
      <c r="O405" s="36">
        <v>13082.219827586207</v>
      </c>
      <c r="P405" s="79">
        <v>18604.894736842107</v>
      </c>
      <c r="Q405" s="79">
        <v>10880.386454183266</v>
      </c>
      <c r="R405" s="79">
        <v>10854.375</v>
      </c>
      <c r="S405" s="122">
        <v>12010.14705882353</v>
      </c>
    </row>
    <row r="406" spans="1:61" ht="27" customHeight="1" x14ac:dyDescent="0.15">
      <c r="A406" s="8">
        <v>403</v>
      </c>
      <c r="B406" s="39" t="s">
        <v>610</v>
      </c>
      <c r="C406" s="20" t="s">
        <v>174</v>
      </c>
      <c r="D406" s="2" t="s">
        <v>59</v>
      </c>
      <c r="E406" s="35">
        <v>28</v>
      </c>
      <c r="F406" s="35">
        <v>355</v>
      </c>
      <c r="G406" s="11">
        <v>31</v>
      </c>
      <c r="H406" s="11">
        <v>7456519</v>
      </c>
      <c r="I406" s="16">
        <f t="shared" si="20"/>
        <v>21004.278873239437</v>
      </c>
      <c r="J406" s="26">
        <v>36637</v>
      </c>
      <c r="K406" s="16">
        <f t="shared" si="21"/>
        <v>203.52427873461255</v>
      </c>
      <c r="L406" s="17" t="s">
        <v>821</v>
      </c>
      <c r="M406" s="17" t="s">
        <v>1755</v>
      </c>
      <c r="N406" s="17" t="s">
        <v>1756</v>
      </c>
      <c r="O406" s="36">
        <v>15076.33552631579</v>
      </c>
      <c r="P406" s="79">
        <v>17344.094117647059</v>
      </c>
      <c r="Q406" s="79">
        <v>18802.083086053412</v>
      </c>
      <c r="R406" s="79">
        <v>20179.064327485379</v>
      </c>
      <c r="S406" s="122">
        <v>21004.278873239437</v>
      </c>
    </row>
    <row r="407" spans="1:61" ht="27" customHeight="1" x14ac:dyDescent="0.15">
      <c r="A407" s="8">
        <v>404</v>
      </c>
      <c r="B407" s="38" t="s">
        <v>336</v>
      </c>
      <c r="C407" s="20" t="s">
        <v>328</v>
      </c>
      <c r="D407" s="2" t="s">
        <v>59</v>
      </c>
      <c r="E407" s="35">
        <v>10</v>
      </c>
      <c r="F407" s="35">
        <v>64</v>
      </c>
      <c r="G407" s="11">
        <v>6</v>
      </c>
      <c r="H407" s="11">
        <v>1289903</v>
      </c>
      <c r="I407" s="16">
        <f t="shared" si="20"/>
        <v>20154.734375</v>
      </c>
      <c r="J407" s="26">
        <v>5260.75</v>
      </c>
      <c r="K407" s="16">
        <f t="shared" si="21"/>
        <v>245.19374613885853</v>
      </c>
      <c r="L407" s="17" t="s">
        <v>873</v>
      </c>
      <c r="M407" s="17" t="s">
        <v>874</v>
      </c>
      <c r="N407" s="17"/>
      <c r="O407" s="36">
        <v>3000</v>
      </c>
      <c r="P407" s="79">
        <v>9178.0847457627115</v>
      </c>
      <c r="Q407" s="79">
        <v>18107.983606557376</v>
      </c>
      <c r="R407" s="79">
        <v>19070.925925925927</v>
      </c>
      <c r="S407" s="122">
        <v>20154.734375</v>
      </c>
    </row>
    <row r="408" spans="1:61" ht="27" customHeight="1" x14ac:dyDescent="0.15">
      <c r="A408" s="8">
        <v>405</v>
      </c>
      <c r="B408" s="38" t="s">
        <v>602</v>
      </c>
      <c r="C408" s="20" t="s">
        <v>256</v>
      </c>
      <c r="D408" s="2" t="s">
        <v>59</v>
      </c>
      <c r="E408" s="35">
        <v>20</v>
      </c>
      <c r="F408" s="35">
        <v>185</v>
      </c>
      <c r="G408" s="11">
        <v>18</v>
      </c>
      <c r="H408" s="11">
        <v>1925200</v>
      </c>
      <c r="I408" s="16">
        <f t="shared" ref="I408:I419" si="22">H408/F408</f>
        <v>10406.486486486487</v>
      </c>
      <c r="J408" s="26">
        <v>14325</v>
      </c>
      <c r="K408" s="16">
        <f t="shared" ref="K408:K420" si="23">H408/J408</f>
        <v>134.39441535776615</v>
      </c>
      <c r="L408" s="22" t="s">
        <v>875</v>
      </c>
      <c r="M408" s="17" t="s">
        <v>876</v>
      </c>
      <c r="N408" s="17" t="s">
        <v>877</v>
      </c>
      <c r="O408" s="36">
        <v>8884.4</v>
      </c>
      <c r="P408" s="79">
        <v>8906.483050847457</v>
      </c>
      <c r="Q408" s="79">
        <v>10030.497925311203</v>
      </c>
      <c r="R408" s="79">
        <v>10093.428571428571</v>
      </c>
      <c r="S408" s="122">
        <v>10406.486486486487</v>
      </c>
    </row>
    <row r="409" spans="1:61" ht="27" customHeight="1" x14ac:dyDescent="0.15">
      <c r="A409" s="8">
        <v>406</v>
      </c>
      <c r="B409" s="38" t="s">
        <v>603</v>
      </c>
      <c r="C409" s="20" t="s">
        <v>310</v>
      </c>
      <c r="D409" s="2" t="s">
        <v>59</v>
      </c>
      <c r="E409" s="35">
        <v>20</v>
      </c>
      <c r="F409" s="35">
        <v>338</v>
      </c>
      <c r="G409" s="11">
        <v>18</v>
      </c>
      <c r="H409" s="11">
        <v>2990136</v>
      </c>
      <c r="I409" s="16">
        <f t="shared" si="22"/>
        <v>8846.5562130177514</v>
      </c>
      <c r="J409" s="26">
        <v>12057</v>
      </c>
      <c r="K409" s="16">
        <f t="shared" si="23"/>
        <v>248</v>
      </c>
      <c r="L409" s="17" t="s">
        <v>1478</v>
      </c>
      <c r="M409" s="17" t="s">
        <v>1479</v>
      </c>
      <c r="N409" s="17" t="s">
        <v>1480</v>
      </c>
      <c r="O409" s="36">
        <v>7327.5102040816328</v>
      </c>
      <c r="P409" s="79">
        <v>6578.5671641791041</v>
      </c>
      <c r="Q409" s="79">
        <v>6946.1481481481478</v>
      </c>
      <c r="R409" s="79">
        <v>7428</v>
      </c>
      <c r="S409" s="122">
        <v>8846.5562130177514</v>
      </c>
    </row>
    <row r="410" spans="1:61" ht="27" customHeight="1" x14ac:dyDescent="0.15">
      <c r="A410" s="8">
        <v>407</v>
      </c>
      <c r="B410" s="38" t="s">
        <v>609</v>
      </c>
      <c r="C410" s="20" t="s">
        <v>306</v>
      </c>
      <c r="D410" s="2" t="s">
        <v>59</v>
      </c>
      <c r="E410" s="35">
        <v>14</v>
      </c>
      <c r="F410" s="35">
        <v>179</v>
      </c>
      <c r="G410" s="11">
        <v>14</v>
      </c>
      <c r="H410" s="11">
        <v>4565877</v>
      </c>
      <c r="I410" s="16">
        <f t="shared" si="22"/>
        <v>25507.692737430167</v>
      </c>
      <c r="J410" s="26">
        <v>12400.5</v>
      </c>
      <c r="K410" s="16">
        <f t="shared" si="23"/>
        <v>368.20104028063383</v>
      </c>
      <c r="L410" s="17" t="s">
        <v>1481</v>
      </c>
      <c r="M410" s="17" t="s">
        <v>1482</v>
      </c>
      <c r="N410" s="17" t="s">
        <v>1483</v>
      </c>
      <c r="O410" s="36">
        <v>4950</v>
      </c>
      <c r="P410" s="79">
        <v>9018.5604395604387</v>
      </c>
      <c r="Q410" s="79">
        <v>12886.342657342657</v>
      </c>
      <c r="R410" s="79">
        <v>16579.938650306747</v>
      </c>
      <c r="S410" s="122">
        <v>25507.692737430167</v>
      </c>
    </row>
    <row r="411" spans="1:61" ht="27" customHeight="1" x14ac:dyDescent="0.15">
      <c r="A411" s="8">
        <v>408</v>
      </c>
      <c r="B411" s="38" t="s">
        <v>604</v>
      </c>
      <c r="C411" s="20" t="s">
        <v>245</v>
      </c>
      <c r="D411" s="2" t="s">
        <v>80</v>
      </c>
      <c r="E411" s="35">
        <v>10</v>
      </c>
      <c r="F411" s="35">
        <v>71</v>
      </c>
      <c r="G411" s="11">
        <v>5</v>
      </c>
      <c r="H411" s="11">
        <v>1115530</v>
      </c>
      <c r="I411" s="16">
        <f t="shared" si="22"/>
        <v>15711.69014084507</v>
      </c>
      <c r="J411" s="26">
        <v>4269</v>
      </c>
      <c r="K411" s="16">
        <f t="shared" si="23"/>
        <v>261.30944014991803</v>
      </c>
      <c r="L411" s="17" t="s">
        <v>1565</v>
      </c>
      <c r="M411" s="17" t="s">
        <v>1566</v>
      </c>
      <c r="N411" s="17" t="s">
        <v>1567</v>
      </c>
      <c r="O411" s="36">
        <v>8985.3333333333339</v>
      </c>
      <c r="P411" s="79">
        <v>8980.8909090909092</v>
      </c>
      <c r="Q411" s="79">
        <v>7342.9528301886794</v>
      </c>
      <c r="R411" s="79">
        <v>10361.488095238095</v>
      </c>
      <c r="S411" s="122">
        <v>15711.69014084507</v>
      </c>
    </row>
    <row r="412" spans="1:61" ht="27" customHeight="1" x14ac:dyDescent="0.15">
      <c r="A412" s="8">
        <v>409</v>
      </c>
      <c r="B412" s="38" t="s">
        <v>605</v>
      </c>
      <c r="C412" s="20" t="s">
        <v>130</v>
      </c>
      <c r="D412" s="2" t="s">
        <v>80</v>
      </c>
      <c r="E412" s="35">
        <v>12</v>
      </c>
      <c r="F412" s="35">
        <v>120</v>
      </c>
      <c r="G412" s="11">
        <v>10</v>
      </c>
      <c r="H412" s="11">
        <v>1576620</v>
      </c>
      <c r="I412" s="16">
        <f t="shared" si="22"/>
        <v>13138.5</v>
      </c>
      <c r="J412" s="26">
        <v>7615</v>
      </c>
      <c r="K412" s="16">
        <f t="shared" si="23"/>
        <v>207.04136572554168</v>
      </c>
      <c r="L412" s="17" t="s">
        <v>961</v>
      </c>
      <c r="M412" s="17" t="s">
        <v>864</v>
      </c>
      <c r="N412" s="17" t="s">
        <v>962</v>
      </c>
      <c r="O412" s="36">
        <v>18560.833333333332</v>
      </c>
      <c r="P412" s="79">
        <v>14834.621848739496</v>
      </c>
      <c r="Q412" s="79">
        <v>13543.257575757576</v>
      </c>
      <c r="R412" s="79">
        <v>13354.812030075187</v>
      </c>
      <c r="S412" s="122">
        <v>13138.5</v>
      </c>
    </row>
    <row r="413" spans="1:61" ht="27" customHeight="1" x14ac:dyDescent="0.15">
      <c r="A413" s="8">
        <v>410</v>
      </c>
      <c r="B413" s="38" t="s">
        <v>606</v>
      </c>
      <c r="C413" s="20" t="s">
        <v>79</v>
      </c>
      <c r="D413" s="2" t="s">
        <v>80</v>
      </c>
      <c r="E413" s="35">
        <v>10</v>
      </c>
      <c r="F413" s="35">
        <v>105</v>
      </c>
      <c r="G413" s="11">
        <v>8</v>
      </c>
      <c r="H413" s="11">
        <v>1680549</v>
      </c>
      <c r="I413" s="16">
        <f t="shared" si="22"/>
        <v>16005.228571428572</v>
      </c>
      <c r="J413" s="26">
        <v>15199</v>
      </c>
      <c r="K413" s="16">
        <f t="shared" si="23"/>
        <v>110.56970853345615</v>
      </c>
      <c r="L413" s="17" t="s">
        <v>963</v>
      </c>
      <c r="M413" s="17" t="s">
        <v>964</v>
      </c>
      <c r="N413" s="17" t="s">
        <v>965</v>
      </c>
      <c r="O413" s="36">
        <v>25720.072</v>
      </c>
      <c r="P413" s="79">
        <v>25281.703125</v>
      </c>
      <c r="Q413" s="79">
        <v>22840.008547008547</v>
      </c>
      <c r="R413" s="79">
        <v>14411.307692307691</v>
      </c>
      <c r="S413" s="122">
        <v>16005.228571428572</v>
      </c>
    </row>
    <row r="414" spans="1:61" s="71" customFormat="1" ht="27" customHeight="1" x14ac:dyDescent="0.15">
      <c r="A414" s="8">
        <v>411</v>
      </c>
      <c r="B414" s="39" t="s">
        <v>607</v>
      </c>
      <c r="C414" s="20" t="s">
        <v>86</v>
      </c>
      <c r="D414" s="2" t="s">
        <v>80</v>
      </c>
      <c r="E414" s="35">
        <v>20</v>
      </c>
      <c r="F414" s="35">
        <v>274</v>
      </c>
      <c r="G414" s="11">
        <v>23</v>
      </c>
      <c r="H414" s="11">
        <v>6871373</v>
      </c>
      <c r="I414" s="16">
        <f t="shared" si="22"/>
        <v>25078.003649635037</v>
      </c>
      <c r="J414" s="26">
        <v>23632</v>
      </c>
      <c r="K414" s="16">
        <f t="shared" si="23"/>
        <v>290.76561442112393</v>
      </c>
      <c r="L414" s="17" t="s">
        <v>966</v>
      </c>
      <c r="M414" s="17" t="s">
        <v>967</v>
      </c>
      <c r="N414" s="17" t="s">
        <v>968</v>
      </c>
      <c r="O414" s="36">
        <v>25703.842857142856</v>
      </c>
      <c r="P414" s="79">
        <v>25274.357429718875</v>
      </c>
      <c r="Q414" s="79">
        <v>21586.248062015504</v>
      </c>
      <c r="R414" s="79">
        <v>25065.346020761244</v>
      </c>
      <c r="S414" s="122">
        <v>25078.003649635037</v>
      </c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</row>
    <row r="415" spans="1:61" s="71" customFormat="1" ht="27" customHeight="1" x14ac:dyDescent="0.15">
      <c r="A415" s="8">
        <v>412</v>
      </c>
      <c r="B415" s="39" t="s">
        <v>1347</v>
      </c>
      <c r="C415" s="20" t="s">
        <v>1348</v>
      </c>
      <c r="D415" s="2" t="s">
        <v>80</v>
      </c>
      <c r="E415" s="35">
        <v>20</v>
      </c>
      <c r="F415" s="35">
        <v>4</v>
      </c>
      <c r="G415" s="11">
        <v>4</v>
      </c>
      <c r="H415" s="11">
        <v>48000</v>
      </c>
      <c r="I415" s="16">
        <f t="shared" si="22"/>
        <v>12000</v>
      </c>
      <c r="J415" s="26">
        <v>352</v>
      </c>
      <c r="K415" s="16">
        <f t="shared" si="23"/>
        <v>136.36363636363637</v>
      </c>
      <c r="L415" s="17" t="s">
        <v>1852</v>
      </c>
      <c r="M415" s="17" t="s">
        <v>1853</v>
      </c>
      <c r="N415" s="17"/>
      <c r="O415" s="36"/>
      <c r="P415" s="79"/>
      <c r="Q415" s="79"/>
      <c r="R415" s="79"/>
      <c r="S415" s="122">
        <v>12000</v>
      </c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</row>
    <row r="416" spans="1:61" ht="27" customHeight="1" x14ac:dyDescent="0.15">
      <c r="A416" s="8">
        <v>413</v>
      </c>
      <c r="B416" s="120" t="s">
        <v>1377</v>
      </c>
      <c r="C416" s="20" t="s">
        <v>1378</v>
      </c>
      <c r="D416" s="2" t="s">
        <v>1379</v>
      </c>
      <c r="E416" s="35">
        <v>20</v>
      </c>
      <c r="F416" s="35">
        <v>108</v>
      </c>
      <c r="G416" s="11">
        <v>9</v>
      </c>
      <c r="H416" s="11">
        <v>1124760</v>
      </c>
      <c r="I416" s="16">
        <f t="shared" si="22"/>
        <v>10414.444444444445</v>
      </c>
      <c r="J416" s="26">
        <v>4667</v>
      </c>
      <c r="K416" s="16">
        <f t="shared" si="23"/>
        <v>241.00278551532034</v>
      </c>
      <c r="L416" s="17" t="s">
        <v>1894</v>
      </c>
      <c r="M416" s="17" t="s">
        <v>1895</v>
      </c>
      <c r="N416" s="17" t="s">
        <v>1896</v>
      </c>
      <c r="O416" s="79"/>
      <c r="P416" s="79"/>
      <c r="Q416" s="79"/>
      <c r="R416" s="65"/>
      <c r="S416" s="79">
        <v>10414.444444444445</v>
      </c>
    </row>
    <row r="417" spans="1:19" ht="27" customHeight="1" x14ac:dyDescent="0.15">
      <c r="A417" s="8">
        <v>414</v>
      </c>
      <c r="B417" s="120" t="s">
        <v>1700</v>
      </c>
      <c r="C417" s="20" t="s">
        <v>1701</v>
      </c>
      <c r="D417" s="2" t="s">
        <v>1379</v>
      </c>
      <c r="E417" s="35">
        <v>20</v>
      </c>
      <c r="F417" s="35">
        <v>40</v>
      </c>
      <c r="G417" s="11">
        <v>10</v>
      </c>
      <c r="H417" s="11">
        <v>660220</v>
      </c>
      <c r="I417" s="16">
        <f t="shared" si="22"/>
        <v>16505.5</v>
      </c>
      <c r="J417" s="26">
        <v>3120</v>
      </c>
      <c r="K417" s="16">
        <f t="shared" si="23"/>
        <v>211.60897435897436</v>
      </c>
      <c r="L417" s="17" t="s">
        <v>1702</v>
      </c>
      <c r="M417" s="17" t="s">
        <v>1703</v>
      </c>
      <c r="N417" s="17" t="s">
        <v>1704</v>
      </c>
      <c r="O417" s="64"/>
      <c r="P417" s="79"/>
      <c r="Q417" s="79"/>
      <c r="R417" s="65"/>
      <c r="S417" s="126">
        <v>16505.5</v>
      </c>
    </row>
    <row r="418" spans="1:19" ht="27" customHeight="1" x14ac:dyDescent="0.15">
      <c r="A418" s="8">
        <v>415</v>
      </c>
      <c r="B418" s="38" t="s">
        <v>608</v>
      </c>
      <c r="C418" s="20" t="s">
        <v>111</v>
      </c>
      <c r="D418" s="2" t="s">
        <v>112</v>
      </c>
      <c r="E418" s="35">
        <v>14</v>
      </c>
      <c r="F418" s="35">
        <v>157</v>
      </c>
      <c r="G418" s="11">
        <v>14</v>
      </c>
      <c r="H418" s="11">
        <v>4468328</v>
      </c>
      <c r="I418" s="16">
        <f t="shared" si="22"/>
        <v>28460.687898089171</v>
      </c>
      <c r="J418" s="26">
        <v>16235</v>
      </c>
      <c r="K418" s="16">
        <f t="shared" si="23"/>
        <v>275.22808746535264</v>
      </c>
      <c r="L418" s="17" t="s">
        <v>1321</v>
      </c>
      <c r="M418" s="17" t="s">
        <v>1322</v>
      </c>
      <c r="N418" s="17" t="s">
        <v>1323</v>
      </c>
      <c r="O418" s="36">
        <v>17023.602649006622</v>
      </c>
      <c r="P418" s="79">
        <v>18932.470238095237</v>
      </c>
      <c r="Q418" s="79">
        <v>13078.494047619048</v>
      </c>
      <c r="R418" s="79">
        <v>17433.773809523809</v>
      </c>
      <c r="S418" s="122">
        <v>28460.687898089171</v>
      </c>
    </row>
    <row r="419" spans="1:19" ht="27" customHeight="1" x14ac:dyDescent="0.15">
      <c r="A419" s="8">
        <v>416</v>
      </c>
      <c r="B419" s="38" t="s">
        <v>1217</v>
      </c>
      <c r="C419" s="20" t="s">
        <v>1218</v>
      </c>
      <c r="D419" s="2" t="s">
        <v>112</v>
      </c>
      <c r="E419" s="35">
        <v>20</v>
      </c>
      <c r="F419" s="35">
        <v>95</v>
      </c>
      <c r="G419" s="11">
        <v>8</v>
      </c>
      <c r="H419" s="11">
        <v>1046800</v>
      </c>
      <c r="I419" s="16">
        <f t="shared" si="22"/>
        <v>11018.947368421053</v>
      </c>
      <c r="J419" s="26">
        <v>6979</v>
      </c>
      <c r="K419" s="16">
        <f t="shared" si="23"/>
        <v>149.99283564980655</v>
      </c>
      <c r="L419" s="17" t="s">
        <v>830</v>
      </c>
      <c r="M419" s="17"/>
      <c r="N419" s="17"/>
      <c r="O419" s="36"/>
      <c r="P419" s="79"/>
      <c r="Q419" s="79"/>
      <c r="R419" s="79">
        <v>11462.857142857143</v>
      </c>
      <c r="S419" s="122">
        <v>11018.947368421053</v>
      </c>
    </row>
    <row r="420" spans="1:19" ht="27" customHeight="1" thickBot="1" x14ac:dyDescent="0.2">
      <c r="A420" s="3"/>
      <c r="B420" s="3"/>
      <c r="C420" s="1" t="s">
        <v>8</v>
      </c>
      <c r="D420" s="2"/>
      <c r="E420" s="5">
        <f>SUM(E4:E419)</f>
        <v>8193</v>
      </c>
      <c r="F420" s="5">
        <f>SUM(F4:F419)</f>
        <v>78968.5</v>
      </c>
      <c r="G420" s="5">
        <f>SUM(G4:G419)</f>
        <v>7142</v>
      </c>
      <c r="H420" s="5">
        <f>SUM(H4:H419)</f>
        <v>1241875389.5</v>
      </c>
      <c r="I420" s="75">
        <f>ROUNDDOWN(H420/F420,0)</f>
        <v>15726</v>
      </c>
      <c r="J420" s="76">
        <f>SUM(J4:J419)</f>
        <v>6042066.8358974289</v>
      </c>
      <c r="K420" s="75">
        <f t="shared" si="23"/>
        <v>205.53817480497037</v>
      </c>
      <c r="L420" s="6"/>
      <c r="M420" s="6"/>
      <c r="N420" s="6"/>
      <c r="O420" s="7"/>
      <c r="P420" s="44"/>
      <c r="Q420" s="44"/>
      <c r="R420" s="44"/>
      <c r="S420" s="125"/>
    </row>
    <row r="421" spans="1:19" ht="32.25" customHeight="1" x14ac:dyDescent="0.15">
      <c r="A421" s="68"/>
      <c r="B421" s="83"/>
      <c r="C421" s="68"/>
      <c r="D421" s="84"/>
      <c r="L421" s="85"/>
      <c r="Q421" s="82"/>
      <c r="R421" s="82"/>
    </row>
    <row r="422" spans="1:19" x14ac:dyDescent="0.15">
      <c r="A422" s="69"/>
      <c r="Q422" s="86"/>
      <c r="R422" s="86"/>
    </row>
    <row r="423" spans="1:19" x14ac:dyDescent="0.15">
      <c r="A423" s="69"/>
      <c r="Q423" s="86"/>
      <c r="R423" s="86"/>
    </row>
    <row r="424" spans="1:19" x14ac:dyDescent="0.15">
      <c r="A424" s="69"/>
      <c r="Q424" s="86"/>
      <c r="R424" s="86"/>
    </row>
    <row r="425" spans="1:19" x14ac:dyDescent="0.15">
      <c r="A425" s="69"/>
      <c r="H425" s="89"/>
      <c r="I425" s="90"/>
      <c r="J425" s="91"/>
      <c r="Q425" s="4"/>
      <c r="R425" s="4"/>
    </row>
    <row r="426" spans="1:19" x14ac:dyDescent="0.15">
      <c r="A426" s="69"/>
      <c r="H426" s="89"/>
      <c r="I426" s="90"/>
      <c r="J426" s="91"/>
      <c r="Q426" s="4"/>
      <c r="R426" s="4"/>
    </row>
    <row r="427" spans="1:19" x14ac:dyDescent="0.15">
      <c r="A427" s="69"/>
      <c r="H427" s="89"/>
      <c r="I427" s="90"/>
      <c r="J427" s="91"/>
      <c r="M427" s="90"/>
      <c r="N427" s="92"/>
      <c r="Q427" s="4"/>
      <c r="R427" s="4"/>
    </row>
    <row r="428" spans="1:19" x14ac:dyDescent="0.15">
      <c r="A428" s="69"/>
      <c r="H428" s="89"/>
      <c r="I428" s="90"/>
      <c r="J428" s="91"/>
      <c r="M428" s="92"/>
      <c r="N428" s="92"/>
      <c r="Q428" s="4"/>
      <c r="R428" s="4"/>
    </row>
    <row r="429" spans="1:19" x14ac:dyDescent="0.15">
      <c r="A429" s="69"/>
      <c r="H429" s="89"/>
      <c r="I429" s="90"/>
      <c r="J429" s="91"/>
      <c r="Q429" s="4"/>
      <c r="R429" s="4"/>
    </row>
    <row r="430" spans="1:19" x14ac:dyDescent="0.15">
      <c r="A430" s="69"/>
      <c r="I430" s="93"/>
      <c r="M430" s="94"/>
      <c r="N430" s="94"/>
      <c r="Q430" s="4"/>
      <c r="R430" s="4"/>
    </row>
    <row r="431" spans="1:19" x14ac:dyDescent="0.15">
      <c r="A431" s="69"/>
      <c r="Q431" s="4"/>
      <c r="R431" s="4"/>
    </row>
    <row r="432" spans="1:19" x14ac:dyDescent="0.15">
      <c r="A432" s="69"/>
      <c r="Q432" s="4"/>
      <c r="R432" s="4"/>
    </row>
    <row r="433" spans="17:18" x14ac:dyDescent="0.15">
      <c r="Q433" s="4"/>
      <c r="R433" s="4"/>
    </row>
    <row r="434" spans="17:18" x14ac:dyDescent="0.15">
      <c r="Q434" s="4"/>
      <c r="R434" s="4"/>
    </row>
    <row r="435" spans="17:18" x14ac:dyDescent="0.15">
      <c r="Q435" s="4"/>
      <c r="R435" s="4"/>
    </row>
    <row r="436" spans="17:18" x14ac:dyDescent="0.15">
      <c r="Q436" s="4"/>
      <c r="R436" s="4"/>
    </row>
    <row r="437" spans="17:18" x14ac:dyDescent="0.15">
      <c r="Q437" s="4"/>
      <c r="R437" s="4"/>
    </row>
    <row r="438" spans="17:18" x14ac:dyDescent="0.15">
      <c r="Q438" s="4"/>
      <c r="R438" s="4"/>
    </row>
    <row r="439" spans="17:18" x14ac:dyDescent="0.15">
      <c r="Q439" s="4"/>
      <c r="R439" s="4"/>
    </row>
    <row r="440" spans="17:18" x14ac:dyDescent="0.15">
      <c r="Q440" s="4"/>
      <c r="R440" s="4"/>
    </row>
    <row r="441" spans="17:18" x14ac:dyDescent="0.15">
      <c r="Q441" s="4"/>
      <c r="R441" s="4"/>
    </row>
    <row r="442" spans="17:18" x14ac:dyDescent="0.15">
      <c r="Q442" s="4"/>
      <c r="R442" s="4"/>
    </row>
    <row r="443" spans="17:18" x14ac:dyDescent="0.15">
      <c r="Q443" s="4"/>
      <c r="R443" s="4"/>
    </row>
    <row r="444" spans="17:18" x14ac:dyDescent="0.15">
      <c r="Q444" s="4"/>
      <c r="R444" s="4"/>
    </row>
    <row r="445" spans="17:18" x14ac:dyDescent="0.15">
      <c r="Q445" s="4"/>
      <c r="R445" s="4"/>
    </row>
    <row r="446" spans="17:18" x14ac:dyDescent="0.15">
      <c r="Q446" s="4"/>
      <c r="R446" s="4"/>
    </row>
    <row r="447" spans="17:18" x14ac:dyDescent="0.15">
      <c r="Q447" s="4"/>
      <c r="R447" s="4"/>
    </row>
    <row r="448" spans="17:18" x14ac:dyDescent="0.15">
      <c r="Q448" s="4"/>
      <c r="R448" s="4"/>
    </row>
    <row r="449" spans="17:18" x14ac:dyDescent="0.15">
      <c r="Q449" s="4"/>
      <c r="R449" s="4"/>
    </row>
    <row r="450" spans="17:18" x14ac:dyDescent="0.15">
      <c r="Q450" s="4"/>
      <c r="R450" s="4"/>
    </row>
    <row r="451" spans="17:18" x14ac:dyDescent="0.15">
      <c r="Q451" s="4"/>
      <c r="R451" s="4"/>
    </row>
    <row r="452" spans="17:18" x14ac:dyDescent="0.15">
      <c r="Q452" s="4"/>
      <c r="R452" s="4"/>
    </row>
    <row r="453" spans="17:18" x14ac:dyDescent="0.15">
      <c r="Q453" s="4"/>
      <c r="R453" s="4"/>
    </row>
    <row r="454" spans="17:18" x14ac:dyDescent="0.15">
      <c r="Q454" s="4"/>
      <c r="R454" s="4"/>
    </row>
    <row r="455" spans="17:18" x14ac:dyDescent="0.15">
      <c r="Q455" s="4"/>
      <c r="R455" s="4"/>
    </row>
    <row r="456" spans="17:18" x14ac:dyDescent="0.15">
      <c r="Q456" s="4"/>
      <c r="R456" s="4"/>
    </row>
    <row r="457" spans="17:18" x14ac:dyDescent="0.15">
      <c r="Q457" s="4"/>
      <c r="R457" s="4"/>
    </row>
    <row r="458" spans="17:18" x14ac:dyDescent="0.15">
      <c r="Q458" s="4"/>
      <c r="R458" s="4"/>
    </row>
    <row r="459" spans="17:18" x14ac:dyDescent="0.15">
      <c r="Q459" s="4"/>
      <c r="R459" s="4"/>
    </row>
    <row r="460" spans="17:18" x14ac:dyDescent="0.15">
      <c r="Q460" s="4"/>
      <c r="R460" s="4"/>
    </row>
    <row r="461" spans="17:18" x14ac:dyDescent="0.15">
      <c r="Q461" s="4"/>
      <c r="R461" s="4"/>
    </row>
    <row r="462" spans="17:18" x14ac:dyDescent="0.15">
      <c r="Q462" s="4"/>
      <c r="R462" s="4"/>
    </row>
    <row r="463" spans="17:18" x14ac:dyDescent="0.15">
      <c r="Q463" s="4"/>
      <c r="R463" s="4"/>
    </row>
    <row r="464" spans="17:18" x14ac:dyDescent="0.15">
      <c r="Q464" s="4"/>
      <c r="R464" s="4"/>
    </row>
    <row r="465" spans="17:18" x14ac:dyDescent="0.15">
      <c r="Q465" s="4"/>
      <c r="R465" s="4"/>
    </row>
    <row r="466" spans="17:18" x14ac:dyDescent="0.15">
      <c r="Q466" s="4"/>
      <c r="R466" s="4"/>
    </row>
    <row r="467" spans="17:18" x14ac:dyDescent="0.15">
      <c r="Q467" s="4"/>
      <c r="R467" s="4"/>
    </row>
    <row r="468" spans="17:18" x14ac:dyDescent="0.15">
      <c r="Q468" s="4"/>
      <c r="R468" s="4"/>
    </row>
    <row r="469" spans="17:18" x14ac:dyDescent="0.15">
      <c r="Q469" s="4"/>
      <c r="R469" s="4"/>
    </row>
    <row r="470" spans="17:18" x14ac:dyDescent="0.15">
      <c r="Q470" s="4"/>
      <c r="R470" s="4"/>
    </row>
    <row r="471" spans="17:18" x14ac:dyDescent="0.15">
      <c r="Q471" s="4"/>
      <c r="R471" s="4"/>
    </row>
    <row r="472" spans="17:18" x14ac:dyDescent="0.15">
      <c r="Q472" s="4"/>
      <c r="R472" s="4"/>
    </row>
    <row r="473" spans="17:18" x14ac:dyDescent="0.15">
      <c r="Q473" s="4"/>
      <c r="R473" s="4"/>
    </row>
    <row r="474" spans="17:18" x14ac:dyDescent="0.15">
      <c r="Q474" s="4"/>
      <c r="R474" s="4"/>
    </row>
    <row r="475" spans="17:18" x14ac:dyDescent="0.15">
      <c r="Q475" s="4"/>
      <c r="R475" s="4"/>
    </row>
    <row r="476" spans="17:18" x14ac:dyDescent="0.15">
      <c r="Q476" s="4"/>
      <c r="R476" s="4"/>
    </row>
    <row r="477" spans="17:18" x14ac:dyDescent="0.15">
      <c r="Q477" s="4"/>
      <c r="R477" s="4"/>
    </row>
    <row r="478" spans="17:18" x14ac:dyDescent="0.15">
      <c r="Q478" s="4"/>
      <c r="R478" s="4"/>
    </row>
    <row r="479" spans="17:18" x14ac:dyDescent="0.15">
      <c r="Q479" s="4"/>
      <c r="R479" s="4"/>
    </row>
    <row r="480" spans="17:18" x14ac:dyDescent="0.15">
      <c r="Q480" s="4"/>
      <c r="R480" s="4"/>
    </row>
    <row r="481" spans="17:18" x14ac:dyDescent="0.15">
      <c r="Q481" s="4"/>
      <c r="R481" s="4"/>
    </row>
    <row r="482" spans="17:18" x14ac:dyDescent="0.15">
      <c r="Q482" s="4"/>
      <c r="R482" s="4"/>
    </row>
    <row r="483" spans="17:18" x14ac:dyDescent="0.15">
      <c r="Q483" s="4"/>
      <c r="R483" s="4"/>
    </row>
    <row r="484" spans="17:18" x14ac:dyDescent="0.15">
      <c r="Q484" s="4"/>
      <c r="R484" s="4"/>
    </row>
    <row r="485" spans="17:18" x14ac:dyDescent="0.15">
      <c r="Q485" s="4"/>
      <c r="R485" s="4"/>
    </row>
    <row r="486" spans="17:18" x14ac:dyDescent="0.15">
      <c r="Q486" s="4"/>
      <c r="R486" s="4"/>
    </row>
    <row r="487" spans="17:18" x14ac:dyDescent="0.15">
      <c r="Q487" s="4"/>
      <c r="R487" s="4"/>
    </row>
    <row r="488" spans="17:18" x14ac:dyDescent="0.15">
      <c r="Q488" s="4"/>
      <c r="R488" s="4"/>
    </row>
    <row r="489" spans="17:18" x14ac:dyDescent="0.15">
      <c r="Q489" s="4"/>
      <c r="R489" s="4"/>
    </row>
    <row r="490" spans="17:18" x14ac:dyDescent="0.15">
      <c r="Q490" s="4"/>
      <c r="R490" s="4"/>
    </row>
    <row r="491" spans="17:18" x14ac:dyDescent="0.15">
      <c r="Q491" s="4"/>
      <c r="R491" s="4"/>
    </row>
    <row r="492" spans="17:18" x14ac:dyDescent="0.15">
      <c r="Q492" s="4"/>
      <c r="R492" s="4"/>
    </row>
    <row r="493" spans="17:18" x14ac:dyDescent="0.15">
      <c r="Q493" s="4"/>
      <c r="R493" s="4"/>
    </row>
    <row r="494" spans="17:18" x14ac:dyDescent="0.15">
      <c r="Q494" s="4"/>
      <c r="R494" s="4"/>
    </row>
    <row r="495" spans="17:18" x14ac:dyDescent="0.15">
      <c r="Q495" s="4"/>
      <c r="R495" s="4"/>
    </row>
    <row r="496" spans="17:18" x14ac:dyDescent="0.15">
      <c r="Q496" s="4"/>
      <c r="R496" s="4"/>
    </row>
    <row r="497" spans="17:18" x14ac:dyDescent="0.15">
      <c r="Q497" s="4"/>
      <c r="R497" s="4"/>
    </row>
    <row r="498" spans="17:18" x14ac:dyDescent="0.15">
      <c r="Q498" s="4"/>
      <c r="R498" s="4"/>
    </row>
    <row r="499" spans="17:18" x14ac:dyDescent="0.15">
      <c r="Q499" s="4"/>
      <c r="R499" s="4"/>
    </row>
    <row r="500" spans="17:18" x14ac:dyDescent="0.15">
      <c r="Q500" s="4"/>
      <c r="R500" s="4"/>
    </row>
    <row r="501" spans="17:18" x14ac:dyDescent="0.15">
      <c r="Q501" s="4"/>
      <c r="R501" s="4"/>
    </row>
    <row r="502" spans="17:18" x14ac:dyDescent="0.15">
      <c r="Q502" s="4"/>
      <c r="R502" s="4"/>
    </row>
    <row r="503" spans="17:18" x14ac:dyDescent="0.15">
      <c r="Q503" s="4"/>
      <c r="R503" s="4"/>
    </row>
    <row r="504" spans="17:18" x14ac:dyDescent="0.15">
      <c r="Q504" s="4"/>
      <c r="R504" s="4"/>
    </row>
    <row r="505" spans="17:18" x14ac:dyDescent="0.15">
      <c r="Q505" s="4"/>
      <c r="R505" s="4"/>
    </row>
    <row r="506" spans="17:18" x14ac:dyDescent="0.15">
      <c r="Q506" s="4"/>
      <c r="R506" s="4"/>
    </row>
    <row r="507" spans="17:18" x14ac:dyDescent="0.15">
      <c r="Q507" s="4"/>
      <c r="R507" s="4"/>
    </row>
    <row r="508" spans="17:18" x14ac:dyDescent="0.15">
      <c r="Q508" s="4"/>
      <c r="R508" s="4"/>
    </row>
    <row r="509" spans="17:18" x14ac:dyDescent="0.15">
      <c r="Q509" s="4"/>
      <c r="R509" s="4"/>
    </row>
    <row r="510" spans="17:18" x14ac:dyDescent="0.15">
      <c r="Q510" s="4"/>
      <c r="R510" s="4"/>
    </row>
    <row r="511" spans="17:18" x14ac:dyDescent="0.15">
      <c r="Q511" s="4"/>
      <c r="R511" s="4"/>
    </row>
    <row r="512" spans="17:18" x14ac:dyDescent="0.15">
      <c r="Q512" s="4"/>
      <c r="R512" s="4"/>
    </row>
    <row r="513" spans="17:18" x14ac:dyDescent="0.15">
      <c r="Q513" s="4"/>
      <c r="R513" s="4"/>
    </row>
    <row r="514" spans="17:18" x14ac:dyDescent="0.15">
      <c r="Q514" s="4"/>
      <c r="R514" s="4"/>
    </row>
    <row r="515" spans="17:18" x14ac:dyDescent="0.15">
      <c r="Q515" s="4"/>
      <c r="R515" s="4"/>
    </row>
    <row r="516" spans="17:18" x14ac:dyDescent="0.15">
      <c r="Q516" s="4"/>
      <c r="R516" s="4"/>
    </row>
    <row r="517" spans="17:18" x14ac:dyDescent="0.15">
      <c r="Q517" s="4"/>
      <c r="R517" s="4"/>
    </row>
    <row r="518" spans="17:18" x14ac:dyDescent="0.15">
      <c r="Q518" s="4"/>
      <c r="R518" s="4"/>
    </row>
    <row r="519" spans="17:18" x14ac:dyDescent="0.15">
      <c r="Q519" s="4"/>
      <c r="R519" s="4"/>
    </row>
    <row r="520" spans="17:18" x14ac:dyDescent="0.15">
      <c r="Q520" s="4"/>
      <c r="R520" s="4"/>
    </row>
    <row r="521" spans="17:18" x14ac:dyDescent="0.15">
      <c r="Q521" s="4"/>
      <c r="R521" s="4"/>
    </row>
    <row r="522" spans="17:18" x14ac:dyDescent="0.15">
      <c r="Q522" s="4"/>
      <c r="R522" s="4"/>
    </row>
    <row r="523" spans="17:18" x14ac:dyDescent="0.15">
      <c r="Q523" s="4"/>
      <c r="R523" s="4"/>
    </row>
    <row r="524" spans="17:18" x14ac:dyDescent="0.15">
      <c r="Q524" s="4"/>
      <c r="R524" s="4"/>
    </row>
    <row r="525" spans="17:18" x14ac:dyDescent="0.15">
      <c r="Q525" s="4"/>
      <c r="R525" s="4"/>
    </row>
    <row r="526" spans="17:18" x14ac:dyDescent="0.15">
      <c r="Q526" s="4"/>
      <c r="R526" s="4"/>
    </row>
    <row r="527" spans="17:18" x14ac:dyDescent="0.15">
      <c r="Q527" s="4"/>
      <c r="R527" s="4"/>
    </row>
    <row r="528" spans="17:18" x14ac:dyDescent="0.15">
      <c r="Q528" s="4"/>
      <c r="R528" s="4"/>
    </row>
    <row r="529" spans="17:18" x14ac:dyDescent="0.15">
      <c r="Q529" s="4"/>
      <c r="R529" s="4"/>
    </row>
    <row r="530" spans="17:18" x14ac:dyDescent="0.15">
      <c r="Q530" s="4"/>
      <c r="R530" s="4"/>
    </row>
    <row r="531" spans="17:18" x14ac:dyDescent="0.15">
      <c r="Q531" s="4"/>
      <c r="R531" s="4"/>
    </row>
    <row r="532" spans="17:18" x14ac:dyDescent="0.15">
      <c r="Q532" s="4"/>
      <c r="R532" s="4"/>
    </row>
    <row r="533" spans="17:18" x14ac:dyDescent="0.15">
      <c r="Q533" s="4"/>
      <c r="R533" s="4"/>
    </row>
    <row r="534" spans="17:18" x14ac:dyDescent="0.15">
      <c r="Q534" s="4"/>
      <c r="R534" s="4"/>
    </row>
    <row r="535" spans="17:18" x14ac:dyDescent="0.15">
      <c r="Q535" s="4"/>
      <c r="R535" s="4"/>
    </row>
    <row r="536" spans="17:18" x14ac:dyDescent="0.15">
      <c r="Q536" s="4"/>
      <c r="R536" s="4"/>
    </row>
    <row r="537" spans="17:18" x14ac:dyDescent="0.15">
      <c r="Q537" s="4"/>
      <c r="R537" s="4"/>
    </row>
    <row r="538" spans="17:18" x14ac:dyDescent="0.15">
      <c r="Q538" s="4"/>
      <c r="R538" s="4"/>
    </row>
    <row r="539" spans="17:18" x14ac:dyDescent="0.15">
      <c r="Q539" s="4"/>
      <c r="R539" s="4"/>
    </row>
    <row r="540" spans="17:18" x14ac:dyDescent="0.15">
      <c r="Q540" s="4"/>
      <c r="R540" s="4"/>
    </row>
    <row r="541" spans="17:18" x14ac:dyDescent="0.15">
      <c r="Q541" s="4"/>
      <c r="R541" s="4"/>
    </row>
    <row r="542" spans="17:18" x14ac:dyDescent="0.15">
      <c r="Q542" s="4"/>
      <c r="R542" s="4"/>
    </row>
    <row r="543" spans="17:18" x14ac:dyDescent="0.15">
      <c r="Q543" s="4"/>
      <c r="R543" s="4"/>
    </row>
    <row r="544" spans="17:18" x14ac:dyDescent="0.15">
      <c r="Q544" s="4"/>
      <c r="R544" s="4"/>
    </row>
    <row r="545" spans="17:18" x14ac:dyDescent="0.15">
      <c r="Q545" s="4"/>
      <c r="R545" s="4"/>
    </row>
    <row r="546" spans="17:18" x14ac:dyDescent="0.15">
      <c r="Q546" s="4"/>
      <c r="R546" s="4"/>
    </row>
    <row r="547" spans="17:18" x14ac:dyDescent="0.15">
      <c r="Q547" s="4"/>
      <c r="R547" s="4"/>
    </row>
    <row r="548" spans="17:18" x14ac:dyDescent="0.15">
      <c r="Q548" s="4"/>
      <c r="R548" s="4"/>
    </row>
    <row r="549" spans="17:18" x14ac:dyDescent="0.15">
      <c r="Q549" s="4"/>
      <c r="R549" s="4"/>
    </row>
    <row r="550" spans="17:18" x14ac:dyDescent="0.15">
      <c r="Q550" s="4"/>
      <c r="R550" s="4"/>
    </row>
    <row r="551" spans="17:18" x14ac:dyDescent="0.15">
      <c r="Q551" s="4"/>
      <c r="R551" s="4"/>
    </row>
    <row r="552" spans="17:18" x14ac:dyDescent="0.15">
      <c r="Q552" s="4"/>
      <c r="R552" s="4"/>
    </row>
    <row r="553" spans="17:18" x14ac:dyDescent="0.15">
      <c r="Q553" s="4"/>
      <c r="R553" s="4"/>
    </row>
    <row r="554" spans="17:18" x14ac:dyDescent="0.15">
      <c r="Q554" s="4"/>
      <c r="R554" s="4"/>
    </row>
    <row r="555" spans="17:18" x14ac:dyDescent="0.15">
      <c r="Q555" s="4"/>
      <c r="R555" s="4"/>
    </row>
    <row r="556" spans="17:18" x14ac:dyDescent="0.15">
      <c r="Q556" s="4"/>
      <c r="R556" s="4"/>
    </row>
    <row r="557" spans="17:18" x14ac:dyDescent="0.15">
      <c r="Q557" s="4"/>
      <c r="R557" s="4"/>
    </row>
    <row r="558" spans="17:18" x14ac:dyDescent="0.15">
      <c r="Q558" s="4"/>
      <c r="R558" s="4"/>
    </row>
    <row r="559" spans="17:18" x14ac:dyDescent="0.15">
      <c r="Q559" s="4"/>
      <c r="R559" s="4"/>
    </row>
    <row r="560" spans="17:18" x14ac:dyDescent="0.15">
      <c r="Q560" s="4"/>
      <c r="R560" s="4"/>
    </row>
    <row r="561" spans="17:18" x14ac:dyDescent="0.15">
      <c r="Q561" s="4"/>
      <c r="R561" s="4"/>
    </row>
    <row r="562" spans="17:18" x14ac:dyDescent="0.15">
      <c r="Q562" s="4"/>
      <c r="R562" s="4"/>
    </row>
    <row r="563" spans="17:18" x14ac:dyDescent="0.15">
      <c r="Q563" s="4"/>
      <c r="R563" s="4"/>
    </row>
    <row r="564" spans="17:18" x14ac:dyDescent="0.15">
      <c r="Q564" s="4"/>
      <c r="R564" s="4"/>
    </row>
    <row r="565" spans="17:18" x14ac:dyDescent="0.15">
      <c r="Q565" s="4"/>
      <c r="R565" s="4"/>
    </row>
    <row r="566" spans="17:18" x14ac:dyDescent="0.15">
      <c r="Q566" s="4"/>
      <c r="R566" s="4"/>
    </row>
    <row r="567" spans="17:18" x14ac:dyDescent="0.15">
      <c r="Q567" s="4"/>
      <c r="R567" s="4"/>
    </row>
    <row r="568" spans="17:18" x14ac:dyDescent="0.15">
      <c r="Q568" s="4"/>
      <c r="R568" s="4"/>
    </row>
    <row r="569" spans="17:18" x14ac:dyDescent="0.15">
      <c r="Q569" s="4"/>
      <c r="R569" s="4"/>
    </row>
    <row r="570" spans="17:18" x14ac:dyDescent="0.15">
      <c r="Q570" s="4"/>
      <c r="R570" s="4"/>
    </row>
    <row r="571" spans="17:18" x14ac:dyDescent="0.15">
      <c r="Q571" s="4"/>
      <c r="R571" s="4"/>
    </row>
    <row r="572" spans="17:18" x14ac:dyDescent="0.15">
      <c r="Q572" s="4"/>
      <c r="R572" s="4"/>
    </row>
    <row r="573" spans="17:18" x14ac:dyDescent="0.15">
      <c r="Q573" s="4"/>
      <c r="R573" s="4"/>
    </row>
    <row r="574" spans="17:18" x14ac:dyDescent="0.15">
      <c r="Q574" s="4"/>
      <c r="R574" s="4"/>
    </row>
    <row r="575" spans="17:18" x14ac:dyDescent="0.15">
      <c r="Q575" s="4"/>
      <c r="R575" s="4"/>
    </row>
    <row r="576" spans="17:18" x14ac:dyDescent="0.15">
      <c r="Q576" s="4"/>
      <c r="R576" s="4"/>
    </row>
    <row r="577" spans="17:18" x14ac:dyDescent="0.15">
      <c r="Q577" s="4"/>
      <c r="R577" s="4"/>
    </row>
    <row r="578" spans="17:18" x14ac:dyDescent="0.15">
      <c r="Q578" s="4"/>
      <c r="R578" s="4"/>
    </row>
    <row r="579" spans="17:18" x14ac:dyDescent="0.15">
      <c r="Q579" s="4"/>
      <c r="R579" s="4"/>
    </row>
    <row r="580" spans="17:18" x14ac:dyDescent="0.15">
      <c r="Q580" s="4"/>
      <c r="R580" s="4"/>
    </row>
    <row r="581" spans="17:18" x14ac:dyDescent="0.15">
      <c r="Q581" s="4"/>
      <c r="R581" s="4"/>
    </row>
    <row r="582" spans="17:18" x14ac:dyDescent="0.15">
      <c r="Q582" s="4"/>
      <c r="R582" s="4"/>
    </row>
    <row r="583" spans="17:18" x14ac:dyDescent="0.15">
      <c r="Q583" s="4"/>
      <c r="R583" s="4"/>
    </row>
    <row r="584" spans="17:18" x14ac:dyDescent="0.15">
      <c r="Q584" s="4"/>
      <c r="R584" s="4"/>
    </row>
    <row r="585" spans="17:18" x14ac:dyDescent="0.15">
      <c r="Q585" s="4"/>
      <c r="R585" s="4"/>
    </row>
    <row r="586" spans="17:18" x14ac:dyDescent="0.15">
      <c r="Q586" s="4"/>
      <c r="R586" s="4"/>
    </row>
    <row r="587" spans="17:18" x14ac:dyDescent="0.15">
      <c r="Q587" s="4"/>
      <c r="R587" s="4"/>
    </row>
    <row r="588" spans="17:18" x14ac:dyDescent="0.15">
      <c r="Q588" s="4"/>
      <c r="R588" s="4"/>
    </row>
    <row r="589" spans="17:18" x14ac:dyDescent="0.15">
      <c r="Q589" s="4"/>
      <c r="R589" s="4"/>
    </row>
    <row r="590" spans="17:18" x14ac:dyDescent="0.15">
      <c r="Q590" s="4"/>
      <c r="R590" s="4"/>
    </row>
    <row r="591" spans="17:18" x14ac:dyDescent="0.15">
      <c r="Q591" s="4"/>
      <c r="R591" s="4"/>
    </row>
    <row r="592" spans="17:18" x14ac:dyDescent="0.15">
      <c r="Q592" s="4"/>
      <c r="R592" s="4"/>
    </row>
    <row r="593" spans="17:18" x14ac:dyDescent="0.15">
      <c r="Q593" s="4"/>
      <c r="R593" s="4"/>
    </row>
    <row r="594" spans="17:18" x14ac:dyDescent="0.15">
      <c r="Q594" s="4"/>
      <c r="R594" s="4"/>
    </row>
    <row r="595" spans="17:18" x14ac:dyDescent="0.15">
      <c r="Q595" s="4"/>
      <c r="R595" s="4"/>
    </row>
    <row r="596" spans="17:18" x14ac:dyDescent="0.15">
      <c r="Q596" s="4"/>
      <c r="R596" s="4"/>
    </row>
    <row r="597" spans="17:18" x14ac:dyDescent="0.15">
      <c r="Q597" s="4"/>
      <c r="R597" s="4"/>
    </row>
    <row r="598" spans="17:18" x14ac:dyDescent="0.15">
      <c r="Q598" s="4"/>
      <c r="R598" s="4"/>
    </row>
    <row r="599" spans="17:18" x14ac:dyDescent="0.15">
      <c r="Q599" s="4"/>
      <c r="R599" s="4"/>
    </row>
    <row r="600" spans="17:18" x14ac:dyDescent="0.15">
      <c r="Q600" s="4"/>
      <c r="R600" s="4"/>
    </row>
    <row r="601" spans="17:18" x14ac:dyDescent="0.15">
      <c r="Q601" s="4"/>
      <c r="R601" s="4"/>
    </row>
    <row r="602" spans="17:18" x14ac:dyDescent="0.15">
      <c r="Q602" s="4"/>
      <c r="R602" s="4"/>
    </row>
    <row r="603" spans="17:18" x14ac:dyDescent="0.15">
      <c r="Q603" s="4"/>
      <c r="R603" s="4"/>
    </row>
    <row r="604" spans="17:18" x14ac:dyDescent="0.15">
      <c r="Q604" s="4"/>
      <c r="R604" s="4"/>
    </row>
    <row r="605" spans="17:18" x14ac:dyDescent="0.15">
      <c r="Q605" s="4"/>
      <c r="R605" s="4"/>
    </row>
    <row r="606" spans="17:18" x14ac:dyDescent="0.15">
      <c r="Q606" s="4"/>
      <c r="R606" s="4"/>
    </row>
    <row r="607" spans="17:18" x14ac:dyDescent="0.15">
      <c r="Q607" s="4"/>
      <c r="R607" s="4"/>
    </row>
    <row r="608" spans="17:18" x14ac:dyDescent="0.15">
      <c r="Q608" s="4"/>
      <c r="R608" s="4"/>
    </row>
    <row r="609" spans="17:18" x14ac:dyDescent="0.15">
      <c r="Q609" s="4"/>
      <c r="R609" s="4"/>
    </row>
    <row r="610" spans="17:18" x14ac:dyDescent="0.15">
      <c r="Q610" s="4"/>
      <c r="R610" s="4"/>
    </row>
    <row r="611" spans="17:18" x14ac:dyDescent="0.15">
      <c r="Q611" s="4"/>
      <c r="R611" s="4"/>
    </row>
    <row r="612" spans="17:18" x14ac:dyDescent="0.15">
      <c r="Q612" s="4"/>
      <c r="R612" s="4"/>
    </row>
    <row r="613" spans="17:18" x14ac:dyDescent="0.15">
      <c r="Q613" s="4"/>
      <c r="R613" s="4"/>
    </row>
    <row r="614" spans="17:18" x14ac:dyDescent="0.15">
      <c r="Q614" s="4"/>
      <c r="R614" s="4"/>
    </row>
    <row r="615" spans="17:18" x14ac:dyDescent="0.15">
      <c r="Q615" s="4"/>
      <c r="R615" s="4"/>
    </row>
    <row r="616" spans="17:18" x14ac:dyDescent="0.15">
      <c r="Q616" s="4"/>
      <c r="R616" s="4"/>
    </row>
    <row r="617" spans="17:18" x14ac:dyDescent="0.15">
      <c r="Q617" s="4"/>
      <c r="R617" s="4"/>
    </row>
    <row r="618" spans="17:18" x14ac:dyDescent="0.15">
      <c r="Q618" s="4"/>
      <c r="R618" s="4"/>
    </row>
    <row r="619" spans="17:18" x14ac:dyDescent="0.15">
      <c r="Q619" s="4"/>
      <c r="R619" s="4"/>
    </row>
    <row r="620" spans="17:18" x14ac:dyDescent="0.15">
      <c r="Q620" s="4"/>
      <c r="R620" s="4"/>
    </row>
    <row r="621" spans="17:18" x14ac:dyDescent="0.15">
      <c r="Q621" s="4"/>
      <c r="R621" s="4"/>
    </row>
    <row r="622" spans="17:18" x14ac:dyDescent="0.15">
      <c r="Q622" s="4"/>
      <c r="R622" s="4"/>
    </row>
    <row r="623" spans="17:18" x14ac:dyDescent="0.15">
      <c r="Q623" s="4"/>
      <c r="R623" s="4"/>
    </row>
    <row r="624" spans="17:18" x14ac:dyDescent="0.15">
      <c r="Q624" s="4"/>
      <c r="R624" s="4"/>
    </row>
    <row r="625" spans="17:18" x14ac:dyDescent="0.15">
      <c r="Q625" s="4"/>
      <c r="R625" s="4"/>
    </row>
    <row r="626" spans="17:18" x14ac:dyDescent="0.15">
      <c r="Q626" s="4"/>
      <c r="R626" s="4"/>
    </row>
    <row r="627" spans="17:18" x14ac:dyDescent="0.15">
      <c r="Q627" s="4"/>
      <c r="R627" s="4"/>
    </row>
    <row r="628" spans="17:18" x14ac:dyDescent="0.15">
      <c r="Q628" s="4"/>
      <c r="R628" s="4"/>
    </row>
    <row r="629" spans="17:18" x14ac:dyDescent="0.15">
      <c r="Q629" s="4"/>
      <c r="R629" s="4"/>
    </row>
    <row r="630" spans="17:18" x14ac:dyDescent="0.15">
      <c r="Q630" s="4"/>
      <c r="R630" s="4"/>
    </row>
    <row r="631" spans="17:18" x14ac:dyDescent="0.15">
      <c r="Q631" s="4"/>
      <c r="R631" s="4"/>
    </row>
    <row r="632" spans="17:18" x14ac:dyDescent="0.15">
      <c r="Q632" s="4"/>
      <c r="R632" s="4"/>
    </row>
    <row r="633" spans="17:18" x14ac:dyDescent="0.15">
      <c r="Q633" s="4"/>
      <c r="R633" s="4"/>
    </row>
    <row r="634" spans="17:18" x14ac:dyDescent="0.15">
      <c r="Q634" s="4"/>
      <c r="R634" s="4"/>
    </row>
    <row r="635" spans="17:18" x14ac:dyDescent="0.15">
      <c r="Q635" s="4"/>
      <c r="R635" s="4"/>
    </row>
    <row r="636" spans="17:18" x14ac:dyDescent="0.15">
      <c r="Q636" s="4"/>
      <c r="R636" s="4"/>
    </row>
    <row r="637" spans="17:18" x14ac:dyDescent="0.15">
      <c r="Q637" s="4"/>
      <c r="R637" s="4"/>
    </row>
    <row r="638" spans="17:18" x14ac:dyDescent="0.15">
      <c r="Q638" s="4"/>
      <c r="R638" s="4"/>
    </row>
    <row r="639" spans="17:18" x14ac:dyDescent="0.15">
      <c r="Q639" s="4"/>
      <c r="R639" s="4"/>
    </row>
    <row r="640" spans="17:18" x14ac:dyDescent="0.15">
      <c r="Q640" s="4"/>
      <c r="R640" s="4"/>
    </row>
    <row r="641" spans="17:18" x14ac:dyDescent="0.15">
      <c r="Q641" s="4"/>
      <c r="R641" s="4"/>
    </row>
    <row r="642" spans="17:18" x14ac:dyDescent="0.15">
      <c r="Q642" s="4"/>
      <c r="R642" s="4"/>
    </row>
    <row r="643" spans="17:18" x14ac:dyDescent="0.15">
      <c r="Q643" s="4"/>
      <c r="R643" s="4"/>
    </row>
    <row r="644" spans="17:18" x14ac:dyDescent="0.15">
      <c r="Q644" s="4"/>
      <c r="R644" s="4"/>
    </row>
    <row r="645" spans="17:18" x14ac:dyDescent="0.15">
      <c r="Q645" s="4"/>
      <c r="R645" s="4"/>
    </row>
    <row r="646" spans="17:18" x14ac:dyDescent="0.15">
      <c r="Q646" s="4"/>
      <c r="R646" s="4"/>
    </row>
    <row r="647" spans="17:18" x14ac:dyDescent="0.15">
      <c r="Q647" s="4"/>
      <c r="R647" s="4"/>
    </row>
    <row r="648" spans="17:18" x14ac:dyDescent="0.15">
      <c r="Q648" s="4"/>
      <c r="R648" s="4"/>
    </row>
    <row r="649" spans="17:18" x14ac:dyDescent="0.15">
      <c r="Q649" s="4"/>
      <c r="R649" s="4"/>
    </row>
    <row r="650" spans="17:18" x14ac:dyDescent="0.15">
      <c r="Q650" s="4"/>
      <c r="R650" s="4"/>
    </row>
    <row r="651" spans="17:18" x14ac:dyDescent="0.15">
      <c r="Q651" s="4"/>
      <c r="R651" s="4"/>
    </row>
    <row r="652" spans="17:18" x14ac:dyDescent="0.15">
      <c r="Q652" s="4"/>
      <c r="R652" s="4"/>
    </row>
    <row r="653" spans="17:18" x14ac:dyDescent="0.15">
      <c r="Q653" s="4"/>
      <c r="R653" s="4"/>
    </row>
    <row r="654" spans="17:18" x14ac:dyDescent="0.15">
      <c r="Q654" s="4"/>
      <c r="R654" s="4"/>
    </row>
    <row r="655" spans="17:18" x14ac:dyDescent="0.15">
      <c r="Q655" s="4"/>
      <c r="R655" s="4"/>
    </row>
    <row r="656" spans="17:18" x14ac:dyDescent="0.15">
      <c r="Q656" s="4"/>
      <c r="R656" s="4"/>
    </row>
    <row r="657" spans="17:18" x14ac:dyDescent="0.15">
      <c r="Q657" s="4"/>
      <c r="R657" s="4"/>
    </row>
    <row r="658" spans="17:18" x14ac:dyDescent="0.15">
      <c r="Q658" s="4"/>
      <c r="R658" s="4"/>
    </row>
    <row r="659" spans="17:18" x14ac:dyDescent="0.15">
      <c r="Q659" s="4"/>
      <c r="R659" s="4"/>
    </row>
    <row r="660" spans="17:18" x14ac:dyDescent="0.15">
      <c r="Q660" s="4"/>
      <c r="R660" s="4"/>
    </row>
    <row r="661" spans="17:18" x14ac:dyDescent="0.15">
      <c r="Q661" s="4"/>
      <c r="R661" s="4"/>
    </row>
    <row r="662" spans="17:18" x14ac:dyDescent="0.15">
      <c r="Q662" s="4"/>
      <c r="R662" s="4"/>
    </row>
    <row r="663" spans="17:18" x14ac:dyDescent="0.15">
      <c r="Q663" s="4"/>
      <c r="R663" s="4"/>
    </row>
    <row r="664" spans="17:18" x14ac:dyDescent="0.15">
      <c r="Q664" s="4"/>
      <c r="R664" s="4"/>
    </row>
    <row r="665" spans="17:18" x14ac:dyDescent="0.15">
      <c r="Q665" s="4"/>
      <c r="R665" s="4"/>
    </row>
    <row r="666" spans="17:18" x14ac:dyDescent="0.15">
      <c r="Q666" s="4"/>
      <c r="R666" s="4"/>
    </row>
    <row r="667" spans="17:18" x14ac:dyDescent="0.15">
      <c r="Q667" s="4"/>
      <c r="R667" s="4"/>
    </row>
    <row r="668" spans="17:18" x14ac:dyDescent="0.15">
      <c r="Q668" s="4"/>
      <c r="R668" s="4"/>
    </row>
    <row r="669" spans="17:18" x14ac:dyDescent="0.15">
      <c r="Q669" s="4"/>
      <c r="R669" s="4"/>
    </row>
    <row r="670" spans="17:18" x14ac:dyDescent="0.15">
      <c r="Q670" s="4"/>
      <c r="R670" s="4"/>
    </row>
    <row r="671" spans="17:18" x14ac:dyDescent="0.15">
      <c r="Q671" s="4"/>
      <c r="R671" s="4"/>
    </row>
    <row r="672" spans="17:18" x14ac:dyDescent="0.15">
      <c r="Q672" s="4"/>
      <c r="R672" s="4"/>
    </row>
    <row r="673" spans="17:18" x14ac:dyDescent="0.15">
      <c r="Q673" s="4"/>
      <c r="R673" s="4"/>
    </row>
    <row r="674" spans="17:18" x14ac:dyDescent="0.15">
      <c r="Q674" s="4"/>
      <c r="R674" s="4"/>
    </row>
    <row r="675" spans="17:18" x14ac:dyDescent="0.15">
      <c r="Q675" s="4"/>
      <c r="R675" s="4"/>
    </row>
    <row r="676" spans="17:18" x14ac:dyDescent="0.15">
      <c r="Q676" s="4"/>
      <c r="R676" s="4"/>
    </row>
    <row r="677" spans="17:18" x14ac:dyDescent="0.15">
      <c r="Q677" s="4"/>
      <c r="R677" s="4"/>
    </row>
    <row r="678" spans="17:18" x14ac:dyDescent="0.15">
      <c r="Q678" s="4"/>
      <c r="R678" s="4"/>
    </row>
    <row r="679" spans="17:18" x14ac:dyDescent="0.15">
      <c r="Q679" s="4"/>
      <c r="R679" s="4"/>
    </row>
    <row r="680" spans="17:18" x14ac:dyDescent="0.15">
      <c r="Q680" s="4"/>
      <c r="R680" s="4"/>
    </row>
    <row r="681" spans="17:18" x14ac:dyDescent="0.15">
      <c r="Q681" s="4"/>
      <c r="R681" s="4"/>
    </row>
    <row r="682" spans="17:18" x14ac:dyDescent="0.15">
      <c r="Q682" s="4"/>
      <c r="R682" s="4"/>
    </row>
    <row r="683" spans="17:18" x14ac:dyDescent="0.15">
      <c r="Q683" s="4"/>
      <c r="R683" s="4"/>
    </row>
    <row r="684" spans="17:18" x14ac:dyDescent="0.15">
      <c r="Q684" s="4"/>
      <c r="R684" s="4"/>
    </row>
    <row r="685" spans="17:18" x14ac:dyDescent="0.15">
      <c r="Q685" s="4"/>
      <c r="R685" s="4"/>
    </row>
    <row r="686" spans="17:18" x14ac:dyDescent="0.15">
      <c r="Q686" s="4"/>
      <c r="R686" s="4"/>
    </row>
    <row r="687" spans="17:18" x14ac:dyDescent="0.15">
      <c r="Q687" s="4"/>
      <c r="R687" s="4"/>
    </row>
    <row r="688" spans="17:18" x14ac:dyDescent="0.15">
      <c r="Q688" s="4"/>
      <c r="R688" s="4"/>
    </row>
    <row r="689" spans="17:18" x14ac:dyDescent="0.15">
      <c r="Q689" s="4"/>
      <c r="R689" s="4"/>
    </row>
    <row r="690" spans="17:18" x14ac:dyDescent="0.15">
      <c r="Q690" s="4"/>
      <c r="R690" s="4"/>
    </row>
    <row r="691" spans="17:18" x14ac:dyDescent="0.15">
      <c r="Q691" s="4"/>
      <c r="R691" s="4"/>
    </row>
    <row r="692" spans="17:18" x14ac:dyDescent="0.15">
      <c r="Q692" s="4"/>
      <c r="R692" s="4"/>
    </row>
    <row r="693" spans="17:18" x14ac:dyDescent="0.15">
      <c r="Q693" s="4"/>
      <c r="R693" s="4"/>
    </row>
    <row r="694" spans="17:18" x14ac:dyDescent="0.15">
      <c r="Q694" s="4"/>
      <c r="R694" s="4"/>
    </row>
    <row r="695" spans="17:18" x14ac:dyDescent="0.15">
      <c r="Q695" s="4"/>
      <c r="R695" s="4"/>
    </row>
    <row r="696" spans="17:18" x14ac:dyDescent="0.15">
      <c r="Q696" s="4"/>
      <c r="R696" s="4"/>
    </row>
    <row r="697" spans="17:18" x14ac:dyDescent="0.15">
      <c r="Q697" s="4"/>
      <c r="R697" s="4"/>
    </row>
    <row r="698" spans="17:18" x14ac:dyDescent="0.15">
      <c r="Q698" s="4"/>
      <c r="R698" s="4"/>
    </row>
    <row r="699" spans="17:18" x14ac:dyDescent="0.15">
      <c r="Q699" s="4"/>
      <c r="R699" s="4"/>
    </row>
    <row r="700" spans="17:18" x14ac:dyDescent="0.15">
      <c r="Q700" s="4"/>
      <c r="R700" s="4"/>
    </row>
    <row r="701" spans="17:18" x14ac:dyDescent="0.15">
      <c r="Q701" s="4"/>
      <c r="R701" s="4"/>
    </row>
    <row r="702" spans="17:18" x14ac:dyDescent="0.15">
      <c r="Q702" s="4"/>
      <c r="R702" s="4"/>
    </row>
    <row r="703" spans="17:18" x14ac:dyDescent="0.15">
      <c r="Q703" s="4"/>
      <c r="R703" s="4"/>
    </row>
    <row r="704" spans="17:18" x14ac:dyDescent="0.15">
      <c r="Q704" s="4"/>
      <c r="R704" s="4"/>
    </row>
    <row r="705" spans="17:18" x14ac:dyDescent="0.15">
      <c r="Q705" s="4"/>
      <c r="R705" s="4"/>
    </row>
    <row r="706" spans="17:18" x14ac:dyDescent="0.15">
      <c r="Q706" s="4"/>
      <c r="R706" s="4"/>
    </row>
    <row r="707" spans="17:18" x14ac:dyDescent="0.15">
      <c r="Q707" s="4"/>
      <c r="R707" s="4"/>
    </row>
    <row r="708" spans="17:18" x14ac:dyDescent="0.15">
      <c r="Q708" s="4"/>
      <c r="R708" s="4"/>
    </row>
    <row r="709" spans="17:18" x14ac:dyDescent="0.15">
      <c r="Q709" s="4"/>
      <c r="R709" s="4"/>
    </row>
    <row r="710" spans="17:18" x14ac:dyDescent="0.15">
      <c r="Q710" s="4"/>
      <c r="R710" s="4"/>
    </row>
    <row r="711" spans="17:18" x14ac:dyDescent="0.15">
      <c r="Q711" s="4"/>
      <c r="R711" s="4"/>
    </row>
    <row r="712" spans="17:18" x14ac:dyDescent="0.15">
      <c r="Q712" s="4"/>
      <c r="R712" s="4"/>
    </row>
    <row r="713" spans="17:18" x14ac:dyDescent="0.15">
      <c r="Q713" s="4"/>
      <c r="R713" s="4"/>
    </row>
    <row r="714" spans="17:18" x14ac:dyDescent="0.15">
      <c r="Q714" s="4"/>
      <c r="R714" s="4"/>
    </row>
    <row r="715" spans="17:18" x14ac:dyDescent="0.15">
      <c r="Q715" s="4"/>
      <c r="R715" s="4"/>
    </row>
    <row r="716" spans="17:18" x14ac:dyDescent="0.15">
      <c r="Q716" s="4"/>
      <c r="R716" s="4"/>
    </row>
    <row r="717" spans="17:18" x14ac:dyDescent="0.15">
      <c r="Q717" s="4"/>
      <c r="R717" s="4"/>
    </row>
    <row r="718" spans="17:18" x14ac:dyDescent="0.15">
      <c r="Q718" s="4"/>
      <c r="R718" s="4"/>
    </row>
    <row r="719" spans="17:18" x14ac:dyDescent="0.15">
      <c r="Q719" s="4"/>
      <c r="R719" s="4"/>
    </row>
    <row r="720" spans="17:18" x14ac:dyDescent="0.15">
      <c r="Q720" s="4"/>
      <c r="R720" s="4"/>
    </row>
    <row r="721" spans="17:18" x14ac:dyDescent="0.15">
      <c r="Q721" s="4"/>
      <c r="R721" s="4"/>
    </row>
    <row r="722" spans="17:18" x14ac:dyDescent="0.15">
      <c r="Q722" s="4"/>
      <c r="R722" s="4"/>
    </row>
    <row r="723" spans="17:18" x14ac:dyDescent="0.15">
      <c r="Q723" s="4"/>
      <c r="R723" s="4"/>
    </row>
    <row r="724" spans="17:18" x14ac:dyDescent="0.15">
      <c r="Q724" s="4"/>
      <c r="R724" s="4"/>
    </row>
    <row r="725" spans="17:18" x14ac:dyDescent="0.15">
      <c r="Q725" s="4"/>
      <c r="R725" s="4"/>
    </row>
    <row r="726" spans="17:18" x14ac:dyDescent="0.15">
      <c r="Q726" s="4"/>
      <c r="R726" s="4"/>
    </row>
    <row r="727" spans="17:18" x14ac:dyDescent="0.15">
      <c r="Q727" s="4"/>
      <c r="R727" s="4"/>
    </row>
    <row r="728" spans="17:18" x14ac:dyDescent="0.15">
      <c r="Q728" s="4"/>
      <c r="R728" s="4"/>
    </row>
    <row r="729" spans="17:18" x14ac:dyDescent="0.15">
      <c r="Q729" s="4"/>
      <c r="R729" s="4"/>
    </row>
    <row r="730" spans="17:18" x14ac:dyDescent="0.15">
      <c r="Q730" s="4"/>
      <c r="R730" s="4"/>
    </row>
    <row r="731" spans="17:18" x14ac:dyDescent="0.15">
      <c r="Q731" s="4"/>
      <c r="R731" s="4"/>
    </row>
    <row r="732" spans="17:18" x14ac:dyDescent="0.15">
      <c r="Q732" s="4"/>
      <c r="R732" s="4"/>
    </row>
    <row r="733" spans="17:18" x14ac:dyDescent="0.15">
      <c r="Q733" s="4"/>
      <c r="R733" s="4"/>
    </row>
    <row r="734" spans="17:18" x14ac:dyDescent="0.15">
      <c r="Q734" s="4"/>
      <c r="R734" s="4"/>
    </row>
    <row r="735" spans="17:18" x14ac:dyDescent="0.15">
      <c r="Q735" s="4"/>
      <c r="R735" s="4"/>
    </row>
    <row r="736" spans="17:18" x14ac:dyDescent="0.15">
      <c r="Q736" s="4"/>
      <c r="R736" s="4"/>
    </row>
    <row r="737" spans="17:18" x14ac:dyDescent="0.15">
      <c r="Q737" s="4"/>
      <c r="R737" s="4"/>
    </row>
    <row r="738" spans="17:18" x14ac:dyDescent="0.15">
      <c r="Q738" s="4"/>
      <c r="R738" s="4"/>
    </row>
    <row r="739" spans="17:18" x14ac:dyDescent="0.15">
      <c r="Q739" s="4"/>
      <c r="R739" s="4"/>
    </row>
    <row r="740" spans="17:18" x14ac:dyDescent="0.15">
      <c r="Q740" s="4"/>
      <c r="R740" s="4"/>
    </row>
  </sheetData>
  <autoFilter ref="A3:R420">
    <sortState ref="A4:AH437">
      <sortCondition ref="A3:A437"/>
    </sortState>
  </autoFilter>
  <sortState ref="A3:AN380">
    <sortCondition ref="B3:B310"/>
  </sortState>
  <mergeCells count="2">
    <mergeCell ref="L1:N1"/>
    <mergeCell ref="A1:G1"/>
  </mergeCells>
  <phoneticPr fontId="3"/>
  <conditionalFormatting sqref="B418:B419 B171:B202 B4:B142 B146:B165 B168:B169 B293:B357 B255:B288 B204:B220 B359:B387 B392:B415 B222:B253">
    <cfRule type="duplicateValues" dxfId="21" priority="104"/>
    <cfRule type="duplicateValues" dxfId="20" priority="105"/>
  </conditionalFormatting>
  <conditionalFormatting sqref="B289:B292">
    <cfRule type="duplicateValues" dxfId="19" priority="21"/>
    <cfRule type="duplicateValues" dxfId="18" priority="22"/>
  </conditionalFormatting>
  <conditionalFormatting sqref="B166">
    <cfRule type="duplicateValues" dxfId="17" priority="17"/>
    <cfRule type="duplicateValues" dxfId="16" priority="18"/>
  </conditionalFormatting>
  <conditionalFormatting sqref="B167">
    <cfRule type="duplicateValues" dxfId="15" priority="15"/>
    <cfRule type="duplicateValues" dxfId="14" priority="16"/>
  </conditionalFormatting>
  <conditionalFormatting sqref="B388:B391">
    <cfRule type="duplicateValues" dxfId="13" priority="13"/>
    <cfRule type="duplicateValues" dxfId="12" priority="14"/>
  </conditionalFormatting>
  <conditionalFormatting sqref="B254">
    <cfRule type="duplicateValues" dxfId="11" priority="11"/>
    <cfRule type="duplicateValues" dxfId="10" priority="12"/>
  </conditionalFormatting>
  <conditionalFormatting sqref="B203">
    <cfRule type="duplicateValues" dxfId="9" priority="9"/>
    <cfRule type="duplicateValues" dxfId="8" priority="10"/>
  </conditionalFormatting>
  <conditionalFormatting sqref="B358">
    <cfRule type="duplicateValues" dxfId="7" priority="7"/>
    <cfRule type="duplicateValues" dxfId="6" priority="8"/>
  </conditionalFormatting>
  <conditionalFormatting sqref="B416:B417">
    <cfRule type="duplicateValues" dxfId="5" priority="5"/>
    <cfRule type="duplicateValues" dxfId="4" priority="6"/>
  </conditionalFormatting>
  <conditionalFormatting sqref="B221">
    <cfRule type="duplicateValues" dxfId="3" priority="1"/>
    <cfRule type="duplicateValues" dxfId="2" priority="2"/>
  </conditionalFormatting>
  <conditionalFormatting sqref="B143:B145">
    <cfRule type="duplicateValues" dxfId="1" priority="130"/>
    <cfRule type="duplicateValues" dxfId="0" priority="131"/>
  </conditionalFormatting>
  <dataValidations count="2">
    <dataValidation imeMode="off" allowBlank="1" showInputMessage="1" showErrorMessage="1" sqref="D421 E3 E420:K420"/>
    <dataValidation imeMode="on" allowBlank="1" showInputMessage="1" showErrorMessage="1" sqref="L1 M279:N279 L222:L231 M222:N232 L366:M366 L3:N221 L233:N278 L280:N365 L367:N420"/>
  </dataValidation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rowBreaks count="1" manualBreakCount="1">
    <brk id="420" max="3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B型</vt:lpstr>
      <vt:lpstr>B型!Print_Area</vt:lpstr>
      <vt:lpstr>B型!Print_Titles</vt:lpstr>
    </vt:vector>
  </TitlesOfParts>
  <Company>茨城県情報政策課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R02031078</cp:lastModifiedBy>
  <cp:lastPrinted>2024-03-13T07:32:41Z</cp:lastPrinted>
  <dcterms:created xsi:type="dcterms:W3CDTF">2018-08-27T02:15:23Z</dcterms:created>
  <dcterms:modified xsi:type="dcterms:W3CDTF">2024-06-12T04:47:25Z</dcterms:modified>
</cp:coreProperties>
</file>