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3.243\share\【担当別→事業別】\14工賃向上\R4\05_工賃実績報告関係\06_工賃実績速報値\0816修正版HP公開\"/>
    </mc:Choice>
  </mc:AlternateContent>
  <bookViews>
    <workbookView xWindow="0" yWindow="0" windowWidth="15345" windowHeight="4020"/>
  </bookViews>
  <sheets>
    <sheet name="A型" sheetId="1" r:id="rId1"/>
    <sheet name="B型" sheetId="2" r:id="rId2"/>
  </sheets>
  <definedNames>
    <definedName name="_xlnm._FilterDatabase" localSheetId="0" hidden="1">A型!$A$3:$AF$107</definedName>
    <definedName name="_xlnm._FilterDatabase" localSheetId="1" hidden="1">B型!$A$3:$AG$396</definedName>
    <definedName name="_xlnm.Print_Area" localSheetId="0">A型!$A$1:$AG$107</definedName>
    <definedName name="_xlnm.Print_Area" localSheetId="1">B型!$A$1:$AG$396</definedName>
  </definedNames>
  <calcPr calcId="162913"/>
</workbook>
</file>

<file path=xl/calcChain.xml><?xml version="1.0" encoding="utf-8"?>
<calcChain xmlns="http://schemas.openxmlformats.org/spreadsheetml/2006/main">
  <c r="N100" i="1" l="1"/>
  <c r="L100" i="1"/>
  <c r="K107" i="1"/>
  <c r="M396" i="2" l="1"/>
  <c r="K396" i="2" l="1"/>
  <c r="N396" i="2" s="1"/>
  <c r="J396" i="2"/>
  <c r="I396" i="2"/>
  <c r="H396" i="2"/>
  <c r="L396" i="2" l="1"/>
  <c r="N4" i="2"/>
  <c r="N395" i="2" l="1"/>
  <c r="L395" i="2"/>
  <c r="N394" i="2"/>
  <c r="L394" i="2"/>
  <c r="N393" i="2"/>
  <c r="L393" i="2"/>
  <c r="N392" i="2"/>
  <c r="L392" i="2"/>
  <c r="N391" i="2"/>
  <c r="L391" i="2"/>
  <c r="N390" i="2"/>
  <c r="L390" i="2"/>
  <c r="N389" i="2"/>
  <c r="L389" i="2"/>
  <c r="N388" i="2"/>
  <c r="L388" i="2"/>
  <c r="N387" i="2"/>
  <c r="L387" i="2"/>
  <c r="N386" i="2"/>
  <c r="L386" i="2"/>
  <c r="N385" i="2"/>
  <c r="L385" i="2"/>
  <c r="N384" i="2"/>
  <c r="L384" i="2"/>
  <c r="N383" i="2"/>
  <c r="L383" i="2"/>
  <c r="N382" i="2"/>
  <c r="L382" i="2"/>
  <c r="N381" i="2"/>
  <c r="L381" i="2"/>
  <c r="N380" i="2"/>
  <c r="L380" i="2"/>
  <c r="N379" i="2"/>
  <c r="L379" i="2"/>
  <c r="N378" i="2"/>
  <c r="L378" i="2"/>
  <c r="N377" i="2"/>
  <c r="L377" i="2"/>
  <c r="N376" i="2"/>
  <c r="L376" i="2"/>
  <c r="N375" i="2"/>
  <c r="L375" i="2"/>
  <c r="N374" i="2"/>
  <c r="L374" i="2"/>
  <c r="N373" i="2"/>
  <c r="L373" i="2"/>
  <c r="N372" i="2"/>
  <c r="L372" i="2"/>
  <c r="N371" i="2"/>
  <c r="L371" i="2"/>
  <c r="N370" i="2"/>
  <c r="L370" i="2"/>
  <c r="N369" i="2"/>
  <c r="L369" i="2"/>
  <c r="N368" i="2"/>
  <c r="L368" i="2"/>
  <c r="N367" i="2"/>
  <c r="L367" i="2"/>
  <c r="N366" i="2"/>
  <c r="L366" i="2"/>
  <c r="N365" i="2"/>
  <c r="L365" i="2"/>
  <c r="N364" i="2"/>
  <c r="L364" i="2"/>
  <c r="N363" i="2"/>
  <c r="L363" i="2"/>
  <c r="N362" i="2"/>
  <c r="L362" i="2"/>
  <c r="N361" i="2"/>
  <c r="L361" i="2"/>
  <c r="N360" i="2"/>
  <c r="L360" i="2"/>
  <c r="N359" i="2"/>
  <c r="L359" i="2"/>
  <c r="N358" i="2"/>
  <c r="L358" i="2"/>
  <c r="N357" i="2"/>
  <c r="L357" i="2"/>
  <c r="N356" i="2"/>
  <c r="L356" i="2"/>
  <c r="N355" i="2"/>
  <c r="L355" i="2"/>
  <c r="N354" i="2"/>
  <c r="L354" i="2"/>
  <c r="N353" i="2"/>
  <c r="L353" i="2"/>
  <c r="N352" i="2"/>
  <c r="L352" i="2"/>
  <c r="N351" i="2"/>
  <c r="L351" i="2"/>
  <c r="N350" i="2"/>
  <c r="L350" i="2"/>
  <c r="N349" i="2"/>
  <c r="L349" i="2"/>
  <c r="N348" i="2"/>
  <c r="L348" i="2"/>
  <c r="N347" i="2"/>
  <c r="L347" i="2"/>
  <c r="N346" i="2"/>
  <c r="L346" i="2"/>
  <c r="N345" i="2"/>
  <c r="L345" i="2"/>
  <c r="N344" i="2"/>
  <c r="L344" i="2"/>
  <c r="N343" i="2"/>
  <c r="L343" i="2"/>
  <c r="N342" i="2"/>
  <c r="L342" i="2"/>
  <c r="N341" i="2"/>
  <c r="L341" i="2"/>
  <c r="N340" i="2"/>
  <c r="L340" i="2"/>
  <c r="N339" i="2"/>
  <c r="L339" i="2"/>
  <c r="N338" i="2"/>
  <c r="L338" i="2"/>
  <c r="N337" i="2"/>
  <c r="L337" i="2"/>
  <c r="N336" i="2"/>
  <c r="L336" i="2"/>
  <c r="N335" i="2"/>
  <c r="L335" i="2"/>
  <c r="N334" i="2"/>
  <c r="L334" i="2"/>
  <c r="N333" i="2"/>
  <c r="L333" i="2"/>
  <c r="N332" i="2"/>
  <c r="L332" i="2"/>
  <c r="N331" i="2"/>
  <c r="L331" i="2"/>
  <c r="N330" i="2"/>
  <c r="L330" i="2"/>
  <c r="N329" i="2"/>
  <c r="L329" i="2"/>
  <c r="N328" i="2"/>
  <c r="L328" i="2"/>
  <c r="N327" i="2"/>
  <c r="L327" i="2"/>
  <c r="N326" i="2"/>
  <c r="L326" i="2"/>
  <c r="N325" i="2"/>
  <c r="L325" i="2"/>
  <c r="N324" i="2"/>
  <c r="L324" i="2"/>
  <c r="N323" i="2"/>
  <c r="L323" i="2"/>
  <c r="N322" i="2"/>
  <c r="L322" i="2"/>
  <c r="N321" i="2"/>
  <c r="L321" i="2"/>
  <c r="N320" i="2"/>
  <c r="L320" i="2"/>
  <c r="N319" i="2"/>
  <c r="L319" i="2"/>
  <c r="N318" i="2"/>
  <c r="L318" i="2"/>
  <c r="N317" i="2"/>
  <c r="L317" i="2"/>
  <c r="N316" i="2"/>
  <c r="L316" i="2"/>
  <c r="N315" i="2"/>
  <c r="L315" i="2"/>
  <c r="N314" i="2"/>
  <c r="L314" i="2"/>
  <c r="N313" i="2"/>
  <c r="L313" i="2"/>
  <c r="N312" i="2"/>
  <c r="L312" i="2"/>
  <c r="N311" i="2"/>
  <c r="L311" i="2"/>
  <c r="N310" i="2"/>
  <c r="L310" i="2"/>
  <c r="N309" i="2"/>
  <c r="L309" i="2"/>
  <c r="N308" i="2"/>
  <c r="L308" i="2"/>
  <c r="N307" i="2"/>
  <c r="L307" i="2"/>
  <c r="N306" i="2"/>
  <c r="L306" i="2"/>
  <c r="N305" i="2"/>
  <c r="L305" i="2"/>
  <c r="N304" i="2"/>
  <c r="L304" i="2"/>
  <c r="N303" i="2"/>
  <c r="L303" i="2"/>
  <c r="N302" i="2"/>
  <c r="L302" i="2"/>
  <c r="N301" i="2"/>
  <c r="L301" i="2"/>
  <c r="N300" i="2"/>
  <c r="L300" i="2"/>
  <c r="N299" i="2"/>
  <c r="L299" i="2"/>
  <c r="N298" i="2"/>
  <c r="L298" i="2"/>
  <c r="N297" i="2"/>
  <c r="L297" i="2"/>
  <c r="N296" i="2"/>
  <c r="L296" i="2"/>
  <c r="N295" i="2"/>
  <c r="L295" i="2"/>
  <c r="N294" i="2"/>
  <c r="L294" i="2"/>
  <c r="N293" i="2"/>
  <c r="L293" i="2"/>
  <c r="N292" i="2"/>
  <c r="L292" i="2"/>
  <c r="N291" i="2"/>
  <c r="L291" i="2"/>
  <c r="N290" i="2"/>
  <c r="L290" i="2"/>
  <c r="N289" i="2"/>
  <c r="L289" i="2"/>
  <c r="N288" i="2"/>
  <c r="L288" i="2"/>
  <c r="N287" i="2"/>
  <c r="L287" i="2"/>
  <c r="N286" i="2"/>
  <c r="L286" i="2"/>
  <c r="N285" i="2"/>
  <c r="L285" i="2"/>
  <c r="N284" i="2"/>
  <c r="L284" i="2"/>
  <c r="N283" i="2"/>
  <c r="L283" i="2"/>
  <c r="N282" i="2"/>
  <c r="L282" i="2"/>
  <c r="N281" i="2"/>
  <c r="L281" i="2"/>
  <c r="N280" i="2"/>
  <c r="L280" i="2"/>
  <c r="N279" i="2"/>
  <c r="L279" i="2"/>
  <c r="N278" i="2"/>
  <c r="L278" i="2"/>
  <c r="N277" i="2"/>
  <c r="L277" i="2"/>
  <c r="N276" i="2"/>
  <c r="L276" i="2"/>
  <c r="N275" i="2"/>
  <c r="L275" i="2"/>
  <c r="N274" i="2"/>
  <c r="L274" i="2"/>
  <c r="N273" i="2"/>
  <c r="L273" i="2"/>
  <c r="N272" i="2"/>
  <c r="L272" i="2"/>
  <c r="N271" i="2"/>
  <c r="L271" i="2"/>
  <c r="N270" i="2"/>
  <c r="L270" i="2"/>
  <c r="N269" i="2"/>
  <c r="L269" i="2"/>
  <c r="N268" i="2"/>
  <c r="L268" i="2"/>
  <c r="N267" i="2"/>
  <c r="L267" i="2"/>
  <c r="N266" i="2"/>
  <c r="L266" i="2"/>
  <c r="N265" i="2"/>
  <c r="L265" i="2"/>
  <c r="N264" i="2"/>
  <c r="L264" i="2"/>
  <c r="N263" i="2"/>
  <c r="L263" i="2"/>
  <c r="N262" i="2"/>
  <c r="L262" i="2"/>
  <c r="N261" i="2"/>
  <c r="L261" i="2"/>
  <c r="N260" i="2"/>
  <c r="L260" i="2"/>
  <c r="N259" i="2"/>
  <c r="L259" i="2"/>
  <c r="N258" i="2"/>
  <c r="L258" i="2"/>
  <c r="N257" i="2"/>
  <c r="L257" i="2"/>
  <c r="N256" i="2"/>
  <c r="L256" i="2"/>
  <c r="N255" i="2"/>
  <c r="L255" i="2"/>
  <c r="N254" i="2"/>
  <c r="L254" i="2"/>
  <c r="N253" i="2"/>
  <c r="L253" i="2"/>
  <c r="N252" i="2"/>
  <c r="L252" i="2"/>
  <c r="N251" i="2"/>
  <c r="L251" i="2"/>
  <c r="N250" i="2"/>
  <c r="L250" i="2"/>
  <c r="N249" i="2"/>
  <c r="L249" i="2"/>
  <c r="N248" i="2"/>
  <c r="L248" i="2"/>
  <c r="N247" i="2"/>
  <c r="L247" i="2"/>
  <c r="N246" i="2"/>
  <c r="L246" i="2"/>
  <c r="N245" i="2"/>
  <c r="L245" i="2"/>
  <c r="N244" i="2"/>
  <c r="L244" i="2"/>
  <c r="N243" i="2"/>
  <c r="L243" i="2"/>
  <c r="N242" i="2"/>
  <c r="L242" i="2"/>
  <c r="N241" i="2"/>
  <c r="L241" i="2"/>
  <c r="N240" i="2"/>
  <c r="L240" i="2"/>
  <c r="N239" i="2"/>
  <c r="L239" i="2"/>
  <c r="N238" i="2"/>
  <c r="L238" i="2"/>
  <c r="N237" i="2"/>
  <c r="L237" i="2"/>
  <c r="N236" i="2"/>
  <c r="L236" i="2"/>
  <c r="N235" i="2"/>
  <c r="L235" i="2"/>
  <c r="N234" i="2"/>
  <c r="L234" i="2"/>
  <c r="N233" i="2"/>
  <c r="L233" i="2"/>
  <c r="N232" i="2"/>
  <c r="L232" i="2"/>
  <c r="N231" i="2"/>
  <c r="L231" i="2"/>
  <c r="N230" i="2"/>
  <c r="L230" i="2"/>
  <c r="N229" i="2"/>
  <c r="L229" i="2"/>
  <c r="N228" i="2"/>
  <c r="L228" i="2"/>
  <c r="N227" i="2"/>
  <c r="L227" i="2"/>
  <c r="N226" i="2"/>
  <c r="L226" i="2"/>
  <c r="N225" i="2"/>
  <c r="L225" i="2"/>
  <c r="N224" i="2"/>
  <c r="L224" i="2"/>
  <c r="N223" i="2"/>
  <c r="L223" i="2"/>
  <c r="N222" i="2"/>
  <c r="L222" i="2"/>
  <c r="N221" i="2"/>
  <c r="L221" i="2"/>
  <c r="N220" i="2"/>
  <c r="L220" i="2"/>
  <c r="N219" i="2"/>
  <c r="L219" i="2"/>
  <c r="N218" i="2"/>
  <c r="L218" i="2"/>
  <c r="N217" i="2"/>
  <c r="L217" i="2"/>
  <c r="N216" i="2"/>
  <c r="L216" i="2"/>
  <c r="N215" i="2"/>
  <c r="L215" i="2"/>
  <c r="N214" i="2"/>
  <c r="L214" i="2"/>
  <c r="N213" i="2"/>
  <c r="L213" i="2"/>
  <c r="N212" i="2"/>
  <c r="L212" i="2"/>
  <c r="N211" i="2"/>
  <c r="L211" i="2"/>
  <c r="N210" i="2"/>
  <c r="L210" i="2"/>
  <c r="N209" i="2"/>
  <c r="L209" i="2"/>
  <c r="N208" i="2"/>
  <c r="L208" i="2"/>
  <c r="N207" i="2"/>
  <c r="L207" i="2"/>
  <c r="N206" i="2"/>
  <c r="L206" i="2"/>
  <c r="N205" i="2"/>
  <c r="L205" i="2"/>
  <c r="N204" i="2"/>
  <c r="L204" i="2"/>
  <c r="N203" i="2"/>
  <c r="L203" i="2"/>
  <c r="N202" i="2"/>
  <c r="L202" i="2"/>
  <c r="N201" i="2"/>
  <c r="L201" i="2"/>
  <c r="N200" i="2"/>
  <c r="L200" i="2"/>
  <c r="N199" i="2"/>
  <c r="L199" i="2"/>
  <c r="N198" i="2"/>
  <c r="L198" i="2"/>
  <c r="N197" i="2"/>
  <c r="L197" i="2"/>
  <c r="N196" i="2"/>
  <c r="L196" i="2"/>
  <c r="N195" i="2"/>
  <c r="L195" i="2"/>
  <c r="N194" i="2"/>
  <c r="L194" i="2"/>
  <c r="N193" i="2"/>
  <c r="L193" i="2"/>
  <c r="N192" i="2"/>
  <c r="L192" i="2"/>
  <c r="N191" i="2"/>
  <c r="L191" i="2"/>
  <c r="N190" i="2"/>
  <c r="L190" i="2"/>
  <c r="N189" i="2"/>
  <c r="L189" i="2"/>
  <c r="N188" i="2"/>
  <c r="L188" i="2"/>
  <c r="N187" i="2"/>
  <c r="L187" i="2"/>
  <c r="N186" i="2"/>
  <c r="L186" i="2"/>
  <c r="N185" i="2"/>
  <c r="L185" i="2"/>
  <c r="N184" i="2"/>
  <c r="L184" i="2"/>
  <c r="N183" i="2"/>
  <c r="L183" i="2"/>
  <c r="N182" i="2"/>
  <c r="L182" i="2"/>
  <c r="N181" i="2"/>
  <c r="L181" i="2"/>
  <c r="N180" i="2"/>
  <c r="L180" i="2"/>
  <c r="N179" i="2"/>
  <c r="L179" i="2"/>
  <c r="N178" i="2"/>
  <c r="L178" i="2"/>
  <c r="N177" i="2"/>
  <c r="L177" i="2"/>
  <c r="N176" i="2"/>
  <c r="L176" i="2"/>
  <c r="N175" i="2"/>
  <c r="L175" i="2"/>
  <c r="N174" i="2"/>
  <c r="L174" i="2"/>
  <c r="N173" i="2"/>
  <c r="L173" i="2"/>
  <c r="N172" i="2"/>
  <c r="L172" i="2"/>
  <c r="N171" i="2"/>
  <c r="L171" i="2"/>
  <c r="N170" i="2"/>
  <c r="L170" i="2"/>
  <c r="N169" i="2"/>
  <c r="L169" i="2"/>
  <c r="N168" i="2"/>
  <c r="L168" i="2"/>
  <c r="N167" i="2"/>
  <c r="L167" i="2"/>
  <c r="N166" i="2"/>
  <c r="L166" i="2"/>
  <c r="N165" i="2"/>
  <c r="L165" i="2"/>
  <c r="N164" i="2"/>
  <c r="L164" i="2"/>
  <c r="N163" i="2"/>
  <c r="L163" i="2"/>
  <c r="N162" i="2"/>
  <c r="L162" i="2"/>
  <c r="N161" i="2"/>
  <c r="L161" i="2"/>
  <c r="N160" i="2"/>
  <c r="L160" i="2"/>
  <c r="N159" i="2"/>
  <c r="L159" i="2"/>
  <c r="N158" i="2"/>
  <c r="L158" i="2"/>
  <c r="N157" i="2"/>
  <c r="L157" i="2"/>
  <c r="N156" i="2"/>
  <c r="L156" i="2"/>
  <c r="N155" i="2"/>
  <c r="L155" i="2"/>
  <c r="N154" i="2"/>
  <c r="L154" i="2"/>
  <c r="N153" i="2"/>
  <c r="L153" i="2"/>
  <c r="N152" i="2"/>
  <c r="L152" i="2"/>
  <c r="N151" i="2"/>
  <c r="L151" i="2"/>
  <c r="N150" i="2"/>
  <c r="L150" i="2"/>
  <c r="N149" i="2"/>
  <c r="L149" i="2"/>
  <c r="N148" i="2"/>
  <c r="L148" i="2"/>
  <c r="N147" i="2"/>
  <c r="L147" i="2"/>
  <c r="N146" i="2"/>
  <c r="L146" i="2"/>
  <c r="N145" i="2"/>
  <c r="L145" i="2"/>
  <c r="N144" i="2"/>
  <c r="L144" i="2"/>
  <c r="N143" i="2"/>
  <c r="L143" i="2"/>
  <c r="N142" i="2"/>
  <c r="L142" i="2"/>
  <c r="N141" i="2"/>
  <c r="L141" i="2"/>
  <c r="N139" i="2"/>
  <c r="L139" i="2"/>
  <c r="N138" i="2"/>
  <c r="L138" i="2"/>
  <c r="N137" i="2"/>
  <c r="L137" i="2"/>
  <c r="N136" i="2"/>
  <c r="L136" i="2"/>
  <c r="N135" i="2"/>
  <c r="L135" i="2"/>
  <c r="N134" i="2"/>
  <c r="L134" i="2"/>
  <c r="N133" i="2"/>
  <c r="L133" i="2"/>
  <c r="N132" i="2"/>
  <c r="L132" i="2"/>
  <c r="N131" i="2"/>
  <c r="L131" i="2"/>
  <c r="N130" i="2"/>
  <c r="L130" i="2"/>
  <c r="N129" i="2"/>
  <c r="L129" i="2"/>
  <c r="N128" i="2"/>
  <c r="L128" i="2"/>
  <c r="N127" i="2"/>
  <c r="L127" i="2"/>
  <c r="N126" i="2"/>
  <c r="L126" i="2"/>
  <c r="N125" i="2"/>
  <c r="L125" i="2"/>
  <c r="N124" i="2"/>
  <c r="L124" i="2"/>
  <c r="N123" i="2"/>
  <c r="L123" i="2"/>
  <c r="N122" i="2"/>
  <c r="L122" i="2"/>
  <c r="N121" i="2"/>
  <c r="L121" i="2"/>
  <c r="N120" i="2"/>
  <c r="L120" i="2"/>
  <c r="N119" i="2"/>
  <c r="L119" i="2"/>
  <c r="N118" i="2"/>
  <c r="L118" i="2"/>
  <c r="N117" i="2"/>
  <c r="L117" i="2"/>
  <c r="N116" i="2"/>
  <c r="L116" i="2"/>
  <c r="N115" i="2"/>
  <c r="L115" i="2"/>
  <c r="N114" i="2"/>
  <c r="L114" i="2"/>
  <c r="N113" i="2"/>
  <c r="L113" i="2"/>
  <c r="N112" i="2"/>
  <c r="L112" i="2"/>
  <c r="N111" i="2"/>
  <c r="L111" i="2"/>
  <c r="N110" i="2"/>
  <c r="L110" i="2"/>
  <c r="N109" i="2"/>
  <c r="L109" i="2"/>
  <c r="N108" i="2"/>
  <c r="L108" i="2"/>
  <c r="N107" i="2"/>
  <c r="L107" i="2"/>
  <c r="N106" i="2"/>
  <c r="L106" i="2"/>
  <c r="N105" i="2"/>
  <c r="L105" i="2"/>
  <c r="N104" i="2"/>
  <c r="L104" i="2"/>
  <c r="N103" i="2"/>
  <c r="L103" i="2"/>
  <c r="N102" i="2"/>
  <c r="L102" i="2"/>
  <c r="N101" i="2"/>
  <c r="L101" i="2"/>
  <c r="N100" i="2"/>
  <c r="L100" i="2"/>
  <c r="N99" i="2"/>
  <c r="L99" i="2"/>
  <c r="N98" i="2"/>
  <c r="L98" i="2"/>
  <c r="N97" i="2"/>
  <c r="L97" i="2"/>
  <c r="N96" i="2"/>
  <c r="L96" i="2"/>
  <c r="N95" i="2"/>
  <c r="L95" i="2"/>
  <c r="N94" i="2"/>
  <c r="L94" i="2"/>
  <c r="N93" i="2"/>
  <c r="L93" i="2"/>
  <c r="N92" i="2"/>
  <c r="L92" i="2"/>
  <c r="N91" i="2"/>
  <c r="L91" i="2"/>
  <c r="N90" i="2"/>
  <c r="L90" i="2"/>
  <c r="N89" i="2"/>
  <c r="L89" i="2"/>
  <c r="N88" i="2"/>
  <c r="L88" i="2"/>
  <c r="N87" i="2"/>
  <c r="L87" i="2"/>
  <c r="N86" i="2"/>
  <c r="L86" i="2"/>
  <c r="N85" i="2"/>
  <c r="L85" i="2"/>
  <c r="N84" i="2"/>
  <c r="L84" i="2"/>
  <c r="N83" i="2"/>
  <c r="L83" i="2"/>
  <c r="N82" i="2"/>
  <c r="L82" i="2"/>
  <c r="N81" i="2"/>
  <c r="L81" i="2"/>
  <c r="N80" i="2"/>
  <c r="L80" i="2"/>
  <c r="N79" i="2"/>
  <c r="L79" i="2"/>
  <c r="N78" i="2"/>
  <c r="L78" i="2"/>
  <c r="N77" i="2"/>
  <c r="L77" i="2"/>
  <c r="N76" i="2"/>
  <c r="L76" i="2"/>
  <c r="N75" i="2"/>
  <c r="L75" i="2"/>
  <c r="N74" i="2"/>
  <c r="L74" i="2"/>
  <c r="N73" i="2"/>
  <c r="L73" i="2"/>
  <c r="N72" i="2"/>
  <c r="L72" i="2"/>
  <c r="N71" i="2"/>
  <c r="L71" i="2"/>
  <c r="N70" i="2"/>
  <c r="L70" i="2"/>
  <c r="N69" i="2"/>
  <c r="L69" i="2"/>
  <c r="N68" i="2"/>
  <c r="L68" i="2"/>
  <c r="N67" i="2"/>
  <c r="L67" i="2"/>
  <c r="N66" i="2"/>
  <c r="L66" i="2"/>
  <c r="N65" i="2"/>
  <c r="L65" i="2"/>
  <c r="N64" i="2"/>
  <c r="L64" i="2"/>
  <c r="N63" i="2"/>
  <c r="L63" i="2"/>
  <c r="N62" i="2"/>
  <c r="L62" i="2"/>
  <c r="N61" i="2"/>
  <c r="L61" i="2"/>
  <c r="N60" i="2"/>
  <c r="L60" i="2"/>
  <c r="N59" i="2"/>
  <c r="L59" i="2"/>
  <c r="N58" i="2"/>
  <c r="L58" i="2"/>
  <c r="N57" i="2"/>
  <c r="L57" i="2"/>
  <c r="N56" i="2"/>
  <c r="L56" i="2"/>
  <c r="N55" i="2"/>
  <c r="L55" i="2"/>
  <c r="N54" i="2"/>
  <c r="L54" i="2"/>
  <c r="N53" i="2"/>
  <c r="L53" i="2"/>
  <c r="N52" i="2"/>
  <c r="L52" i="2"/>
  <c r="N51" i="2"/>
  <c r="L51" i="2"/>
  <c r="N50" i="2"/>
  <c r="L50" i="2"/>
  <c r="N49" i="2"/>
  <c r="L49" i="2"/>
  <c r="N48" i="2"/>
  <c r="L48" i="2"/>
  <c r="N47" i="2"/>
  <c r="L47" i="2"/>
  <c r="N46" i="2"/>
  <c r="L46" i="2"/>
  <c r="N45" i="2"/>
  <c r="L45" i="2"/>
  <c r="N44" i="2"/>
  <c r="L44" i="2"/>
  <c r="N43" i="2"/>
  <c r="L43" i="2"/>
  <c r="N42" i="2"/>
  <c r="L42" i="2"/>
  <c r="N41" i="2"/>
  <c r="L41" i="2"/>
  <c r="N40" i="2"/>
  <c r="L40" i="2"/>
  <c r="N39" i="2"/>
  <c r="L39" i="2"/>
  <c r="N38" i="2"/>
  <c r="L38" i="2"/>
  <c r="N37" i="2"/>
  <c r="L37" i="2"/>
  <c r="N36" i="2"/>
  <c r="L36" i="2"/>
  <c r="N35" i="2"/>
  <c r="L35" i="2"/>
  <c r="N34" i="2"/>
  <c r="L34" i="2"/>
  <c r="N33" i="2"/>
  <c r="L33" i="2"/>
  <c r="N32" i="2"/>
  <c r="L32" i="2"/>
  <c r="N31" i="2"/>
  <c r="L31" i="2"/>
  <c r="N30" i="2"/>
  <c r="L30" i="2"/>
  <c r="N29" i="2"/>
  <c r="L29" i="2"/>
  <c r="N28" i="2"/>
  <c r="L28" i="2"/>
  <c r="N27" i="2"/>
  <c r="L27" i="2"/>
  <c r="N26" i="2"/>
  <c r="L26" i="2"/>
  <c r="N25" i="2"/>
  <c r="L25" i="2"/>
  <c r="N24" i="2"/>
  <c r="L24" i="2"/>
  <c r="N23" i="2"/>
  <c r="L23" i="2"/>
  <c r="N22" i="2"/>
  <c r="L22" i="2"/>
  <c r="N21" i="2"/>
  <c r="L21" i="2"/>
  <c r="N20" i="2"/>
  <c r="L20" i="2"/>
  <c r="N19" i="2"/>
  <c r="L19" i="2"/>
  <c r="N18" i="2"/>
  <c r="L18" i="2"/>
  <c r="N17" i="2"/>
  <c r="L17" i="2"/>
  <c r="N16" i="2"/>
  <c r="L16" i="2"/>
  <c r="N15" i="2"/>
  <c r="L15" i="2"/>
  <c r="N14" i="2"/>
  <c r="L14" i="2"/>
  <c r="N13" i="2"/>
  <c r="L13" i="2"/>
  <c r="N12" i="2"/>
  <c r="L12" i="2"/>
  <c r="N11" i="2"/>
  <c r="L11" i="2"/>
  <c r="N10" i="2"/>
  <c r="L10" i="2"/>
  <c r="N9" i="2"/>
  <c r="L9" i="2"/>
  <c r="N8" i="2"/>
  <c r="L8" i="2"/>
  <c r="N7" i="2"/>
  <c r="L7" i="2"/>
  <c r="N6" i="2"/>
  <c r="L6" i="2"/>
  <c r="N5" i="2"/>
  <c r="L5" i="2"/>
  <c r="L4" i="2"/>
  <c r="M107" i="1"/>
  <c r="J107" i="1"/>
  <c r="I107" i="1"/>
  <c r="H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7" i="1"/>
  <c r="L57" i="1"/>
  <c r="N56" i="1"/>
  <c r="L56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107" i="1" l="1"/>
  <c r="L107" i="1"/>
</calcChain>
</file>

<file path=xl/sharedStrings.xml><?xml version="1.0" encoding="utf-8"?>
<sst xmlns="http://schemas.openxmlformats.org/spreadsheetml/2006/main" count="5310" uniqueCount="2882">
  <si>
    <t>事業所番号</t>
    <rPh sb="0" eb="3">
      <t>ジギョウショ</t>
    </rPh>
    <rPh sb="3" eb="5">
      <t>バンゴウ</t>
    </rPh>
    <phoneticPr fontId="4"/>
  </si>
  <si>
    <t>就労継続支援Ａ型事業所名</t>
    <rPh sb="11" eb="12">
      <t>メイ</t>
    </rPh>
    <phoneticPr fontId="4"/>
  </si>
  <si>
    <t>設置法人</t>
    <rPh sb="0" eb="2">
      <t>セッチ</t>
    </rPh>
    <rPh sb="2" eb="4">
      <t>ホウジン</t>
    </rPh>
    <phoneticPr fontId="4"/>
  </si>
  <si>
    <t>圏域
コード</t>
    <rPh sb="0" eb="2">
      <t>ケンイキ</t>
    </rPh>
    <phoneticPr fontId="4"/>
  </si>
  <si>
    <t>障害
福祉圏</t>
    <rPh sb="0" eb="2">
      <t>ショウガイ</t>
    </rPh>
    <rPh sb="3" eb="5">
      <t>フクシ</t>
    </rPh>
    <rPh sb="5" eb="6">
      <t>ケン</t>
    </rPh>
    <phoneticPr fontId="4"/>
  </si>
  <si>
    <t>所在地</t>
    <rPh sb="0" eb="3">
      <t>ショザイチ</t>
    </rPh>
    <phoneticPr fontId="4"/>
  </si>
  <si>
    <t>定員</t>
    <rPh sb="0" eb="2">
      <t>テイイン</t>
    </rPh>
    <phoneticPr fontId="4"/>
  </si>
  <si>
    <t>延支払
対象者
(人月数)</t>
    <rPh sb="0" eb="1">
      <t>ノ</t>
    </rPh>
    <rPh sb="1" eb="3">
      <t>シハラ</t>
    </rPh>
    <rPh sb="4" eb="6">
      <t>タイショウ</t>
    </rPh>
    <rPh sb="6" eb="7">
      <t>シャ</t>
    </rPh>
    <rPh sb="9" eb="10">
      <t>ニン</t>
    </rPh>
    <rPh sb="10" eb="11">
      <t>ツキ</t>
    </rPh>
    <rPh sb="11" eb="12">
      <t>スウ</t>
    </rPh>
    <phoneticPr fontId="4"/>
  </si>
  <si>
    <t>支払総額（円）</t>
    <rPh sb="0" eb="2">
      <t>シハラ</t>
    </rPh>
    <rPh sb="2" eb="4">
      <t>ソウガク</t>
    </rPh>
    <rPh sb="5" eb="6">
      <t>エン</t>
    </rPh>
    <phoneticPr fontId="4"/>
  </si>
  <si>
    <t>平均
月額
(円）</t>
    <rPh sb="0" eb="2">
      <t>ヘイキン</t>
    </rPh>
    <rPh sb="3" eb="5">
      <t>ゲツガク</t>
    </rPh>
    <rPh sb="7" eb="8">
      <t>エン</t>
    </rPh>
    <phoneticPr fontId="4"/>
  </si>
  <si>
    <t>延時間数</t>
    <rPh sb="0" eb="1">
      <t>ノベ</t>
    </rPh>
    <rPh sb="1" eb="4">
      <t>ジカンスウ</t>
    </rPh>
    <phoneticPr fontId="4"/>
  </si>
  <si>
    <t>時給
換算
（円）</t>
    <rPh sb="0" eb="2">
      <t>ジキュウ</t>
    </rPh>
    <rPh sb="3" eb="5">
      <t>カンサン</t>
    </rPh>
    <rPh sb="7" eb="8">
      <t>エン</t>
    </rPh>
    <phoneticPr fontId="4"/>
  </si>
  <si>
    <t>開所時間</t>
    <rPh sb="0" eb="2">
      <t>カイショ</t>
    </rPh>
    <rPh sb="2" eb="4">
      <t>ジカン</t>
    </rPh>
    <phoneticPr fontId="4"/>
  </si>
  <si>
    <t>作業1</t>
    <rPh sb="0" eb="2">
      <t>サギョウ</t>
    </rPh>
    <phoneticPr fontId="4"/>
  </si>
  <si>
    <t>作業2</t>
    <rPh sb="0" eb="2">
      <t>サギョウ</t>
    </rPh>
    <phoneticPr fontId="4"/>
  </si>
  <si>
    <t>作業3</t>
    <rPh sb="0" eb="2">
      <t>サギョウ</t>
    </rPh>
    <phoneticPr fontId="4"/>
  </si>
  <si>
    <t>H24</t>
  </si>
  <si>
    <t>H25</t>
  </si>
  <si>
    <t>H26</t>
    <phoneticPr fontId="4"/>
  </si>
  <si>
    <t>H27</t>
    <phoneticPr fontId="4"/>
  </si>
  <si>
    <t>H28</t>
    <phoneticPr fontId="3"/>
  </si>
  <si>
    <t>就労支援事業所水戸市リサイクルセンター</t>
    <rPh sb="0" eb="2">
      <t>シュウロウ</t>
    </rPh>
    <rPh sb="2" eb="4">
      <t>シエン</t>
    </rPh>
    <rPh sb="4" eb="7">
      <t>ジギョウショ</t>
    </rPh>
    <rPh sb="7" eb="10">
      <t>ミトシ</t>
    </rPh>
    <phoneticPr fontId="4"/>
  </si>
  <si>
    <t>水戸市</t>
    <rPh sb="0" eb="3">
      <t>ミトシ</t>
    </rPh>
    <phoneticPr fontId="4"/>
  </si>
  <si>
    <t>水戸</t>
    <rPh sb="0" eb="2">
      <t>ミト</t>
    </rPh>
    <phoneticPr fontId="4"/>
  </si>
  <si>
    <t>：</t>
    <phoneticPr fontId="4"/>
  </si>
  <si>
    <t>～</t>
    <phoneticPr fontId="4"/>
  </si>
  <si>
    <t>：</t>
    <phoneticPr fontId="4"/>
  </si>
  <si>
    <t>（株）セレンディピティ</t>
    <rPh sb="1" eb="2">
      <t>カブ</t>
    </rPh>
    <phoneticPr fontId="4"/>
  </si>
  <si>
    <t>ともにー</t>
    <phoneticPr fontId="4"/>
  </si>
  <si>
    <t>（NPO）茨城自立支援センター</t>
    <rPh sb="5" eb="7">
      <t>イバラキ</t>
    </rPh>
    <rPh sb="7" eb="9">
      <t>ジリツ</t>
    </rPh>
    <rPh sb="9" eb="11">
      <t>シエン</t>
    </rPh>
    <phoneticPr fontId="4"/>
  </si>
  <si>
    <t>～</t>
    <phoneticPr fontId="4"/>
  </si>
  <si>
    <t>:</t>
    <phoneticPr fontId="4"/>
  </si>
  <si>
    <t>:</t>
    <phoneticPr fontId="4"/>
  </si>
  <si>
    <t>miraie</t>
    <phoneticPr fontId="4"/>
  </si>
  <si>
    <t>エスケーネクステージ（株）</t>
    <rPh sb="10" eb="13">
      <t>カブ</t>
    </rPh>
    <phoneticPr fontId="4"/>
  </si>
  <si>
    <t>Self-A・アドバンフォース水戸堀町</t>
    <rPh sb="15" eb="17">
      <t>ミト</t>
    </rPh>
    <rPh sb="17" eb="19">
      <t>ホリマチ</t>
    </rPh>
    <phoneticPr fontId="4"/>
  </si>
  <si>
    <t>（株）アドバンフォース福祉センター</t>
    <phoneticPr fontId="4"/>
  </si>
  <si>
    <t>:</t>
  </si>
  <si>
    <t>～</t>
  </si>
  <si>
    <t>：</t>
  </si>
  <si>
    <t>Self-A・アドバンフォース水戸駅南</t>
    <rPh sb="15" eb="17">
      <t>ミト</t>
    </rPh>
    <rPh sb="17" eb="18">
      <t>エキ</t>
    </rPh>
    <rPh sb="18" eb="19">
      <t>ミナミ</t>
    </rPh>
    <phoneticPr fontId="4"/>
  </si>
  <si>
    <t>ステップワン　水戸</t>
    <rPh sb="7" eb="9">
      <t>ミト</t>
    </rPh>
    <phoneticPr fontId="4"/>
  </si>
  <si>
    <t>（株）ARCH</t>
    <phoneticPr fontId="4"/>
  </si>
  <si>
    <t>（福)自立奉仕会　茨城福祉工場</t>
    <rPh sb="3" eb="8">
      <t>ジリツホウシカイ</t>
    </rPh>
    <rPh sb="9" eb="11">
      <t>イバラキ</t>
    </rPh>
    <rPh sb="11" eb="13">
      <t>フクシ</t>
    </rPh>
    <rPh sb="13" eb="15">
      <t>コウジョウ</t>
    </rPh>
    <phoneticPr fontId="4"/>
  </si>
  <si>
    <t>笠間市</t>
    <rPh sb="0" eb="3">
      <t>カサマシ</t>
    </rPh>
    <phoneticPr fontId="4"/>
  </si>
  <si>
    <t>ともにーアレス</t>
    <phoneticPr fontId="4"/>
  </si>
  <si>
    <t>（NPO)茨城自立支援センター</t>
  </si>
  <si>
    <t>大みかきのこランド</t>
    <rPh sb="0" eb="1">
      <t>オオ</t>
    </rPh>
    <phoneticPr fontId="4"/>
  </si>
  <si>
    <t>あいファーム(株)</t>
    <rPh sb="6" eb="9">
      <t>カブ</t>
    </rPh>
    <phoneticPr fontId="4"/>
  </si>
  <si>
    <t>日立</t>
    <rPh sb="0" eb="2">
      <t>ヒタチ</t>
    </rPh>
    <phoneticPr fontId="4"/>
  </si>
  <si>
    <t>日立市</t>
    <rPh sb="0" eb="2">
      <t>ヒタチ</t>
    </rPh>
    <rPh sb="2" eb="3">
      <t>シ</t>
    </rPh>
    <phoneticPr fontId="4"/>
  </si>
  <si>
    <t>：</t>
    <phoneticPr fontId="4"/>
  </si>
  <si>
    <t>～</t>
    <phoneticPr fontId="4"/>
  </si>
  <si>
    <t>Self-A　こころと　大みか</t>
    <rPh sb="12" eb="13">
      <t>オオ</t>
    </rPh>
    <phoneticPr fontId="4"/>
  </si>
  <si>
    <t>（株）こころと</t>
  </si>
  <si>
    <t>Self-A・アドバンフォース日立</t>
    <rPh sb="15" eb="17">
      <t>ヒタチ</t>
    </rPh>
    <phoneticPr fontId="4"/>
  </si>
  <si>
    <t>（株）アドバンフォース福祉センター</t>
  </si>
  <si>
    <t>Self-A・こころと　日立</t>
    <rPh sb="12" eb="14">
      <t>ヒタチ</t>
    </rPh>
    <phoneticPr fontId="4"/>
  </si>
  <si>
    <t>（株）こころと</t>
    <rPh sb="1" eb="2">
      <t>カブ</t>
    </rPh>
    <phoneticPr fontId="4"/>
  </si>
  <si>
    <t>:</t>
    <phoneticPr fontId="4"/>
  </si>
  <si>
    <t>Self-A・こころと　日立助川町</t>
    <rPh sb="12" eb="14">
      <t>ヒタチ</t>
    </rPh>
    <rPh sb="14" eb="17">
      <t>スケガワチョウ</t>
    </rPh>
    <phoneticPr fontId="4"/>
  </si>
  <si>
    <t>アイディ日立</t>
    <rPh sb="4" eb="6">
      <t>ヒタチ</t>
    </rPh>
    <phoneticPr fontId="4"/>
  </si>
  <si>
    <t>（株）AIDコーポレーション</t>
    <rPh sb="1" eb="2">
      <t>カブ</t>
    </rPh>
    <phoneticPr fontId="4"/>
  </si>
  <si>
    <t>就労支援センター北勝園みなと館</t>
    <rPh sb="0" eb="2">
      <t>シュウロウ</t>
    </rPh>
    <rPh sb="2" eb="4">
      <t>シエン</t>
    </rPh>
    <rPh sb="8" eb="9">
      <t>キタ</t>
    </rPh>
    <rPh sb="9" eb="10">
      <t>カ</t>
    </rPh>
    <rPh sb="10" eb="11">
      <t>エン</t>
    </rPh>
    <rPh sb="14" eb="15">
      <t>カン</t>
    </rPh>
    <phoneticPr fontId="4"/>
  </si>
  <si>
    <t>ひたちなか市</t>
    <rPh sb="5" eb="6">
      <t>シ</t>
    </rPh>
    <phoneticPr fontId="4"/>
  </si>
  <si>
    <t>Self-A・アドバンフォース勝田</t>
    <rPh sb="15" eb="17">
      <t>カツタ</t>
    </rPh>
    <phoneticPr fontId="4"/>
  </si>
  <si>
    <t>Self-A・アドバンフォースひたちなか</t>
    <phoneticPr fontId="4"/>
  </si>
  <si>
    <t>夕なぎの空</t>
  </si>
  <si>
    <t>那珂市</t>
    <rPh sb="0" eb="3">
      <t>ナカシ</t>
    </rPh>
    <phoneticPr fontId="4"/>
  </si>
  <si>
    <t>エスケーネクステージ（株）</t>
  </si>
  <si>
    <t>：</t>
    <phoneticPr fontId="4"/>
  </si>
  <si>
    <t>～</t>
    <phoneticPr fontId="4"/>
  </si>
  <si>
    <t>就労継続支援Ａ型事業所　幸の実園</t>
  </si>
  <si>
    <t>（福）愛信会</t>
    <phoneticPr fontId="4"/>
  </si>
  <si>
    <t>東海村</t>
    <rPh sb="0" eb="3">
      <t>トウカイムラ</t>
    </rPh>
    <phoneticPr fontId="4"/>
  </si>
  <si>
    <t>エバーグリーン鹿嶋</t>
    <rPh sb="7" eb="9">
      <t>カシマ</t>
    </rPh>
    <phoneticPr fontId="4"/>
  </si>
  <si>
    <t>鹿行</t>
    <rPh sb="0" eb="1">
      <t>シカ</t>
    </rPh>
    <rPh sb="1" eb="2">
      <t>イ</t>
    </rPh>
    <phoneticPr fontId="4"/>
  </si>
  <si>
    <t>鹿嶋市</t>
    <rPh sb="0" eb="3">
      <t>カシマシ</t>
    </rPh>
    <phoneticPr fontId="4"/>
  </si>
  <si>
    <t>（NPO)　就労継続支援事業所アンクール</t>
    <rPh sb="6" eb="8">
      <t>シュウロウ</t>
    </rPh>
    <rPh sb="8" eb="10">
      <t>ケイゾク</t>
    </rPh>
    <rPh sb="10" eb="12">
      <t>シエン</t>
    </rPh>
    <rPh sb="12" eb="15">
      <t>ジギョウショ</t>
    </rPh>
    <phoneticPr fontId="4"/>
  </si>
  <si>
    <t>（NPO）アンクール</t>
    <phoneticPr fontId="4"/>
  </si>
  <si>
    <t>鉾田市</t>
    <rPh sb="0" eb="3">
      <t>ホコタシ</t>
    </rPh>
    <phoneticPr fontId="4"/>
  </si>
  <si>
    <t>:</t>
    <phoneticPr fontId="4"/>
  </si>
  <si>
    <t>ハイライフサポート土浦</t>
    <rPh sb="9" eb="11">
      <t>ツチウラ</t>
    </rPh>
    <phoneticPr fontId="9"/>
  </si>
  <si>
    <t>（株）ハイライフサポート</t>
    <rPh sb="0" eb="3">
      <t>カブ</t>
    </rPh>
    <phoneticPr fontId="9"/>
  </si>
  <si>
    <t>土浦</t>
    <rPh sb="0" eb="2">
      <t>ツチウラ</t>
    </rPh>
    <phoneticPr fontId="4"/>
  </si>
  <si>
    <t>土浦市</t>
    <rPh sb="0" eb="3">
      <t>ツチウラシ</t>
    </rPh>
    <phoneticPr fontId="4"/>
  </si>
  <si>
    <t>就労センター土浦</t>
    <rPh sb="0" eb="2">
      <t>シュウロウ</t>
    </rPh>
    <rPh sb="6" eb="8">
      <t>ツチウラ</t>
    </rPh>
    <phoneticPr fontId="9"/>
  </si>
  <si>
    <t>ワークステーション土浦</t>
    <rPh sb="9" eb="11">
      <t>ツチウラ</t>
    </rPh>
    <phoneticPr fontId="4"/>
  </si>
  <si>
    <t>ハイライフサポート神立</t>
    <rPh sb="9" eb="11">
      <t>カンダツ</t>
    </rPh>
    <phoneticPr fontId="9"/>
  </si>
  <si>
    <t>（株）ハイライフサポート</t>
  </si>
  <si>
    <t>ワークラボ（株）</t>
    <rPh sb="6" eb="7">
      <t>カブ</t>
    </rPh>
    <phoneticPr fontId="4"/>
  </si>
  <si>
    <t>（株）サシノベルテ</t>
  </si>
  <si>
    <t>石岡市</t>
    <rPh sb="0" eb="2">
      <t>イシオカ</t>
    </rPh>
    <rPh sb="2" eb="3">
      <t>シ</t>
    </rPh>
    <phoneticPr fontId="4"/>
  </si>
  <si>
    <t>就労センター石岡</t>
    <rPh sb="0" eb="2">
      <t>シュウロウ</t>
    </rPh>
    <rPh sb="6" eb="8">
      <t>イシオカ</t>
    </rPh>
    <phoneticPr fontId="4"/>
  </si>
  <si>
    <t>（一社）全国就労支援協会</t>
    <rPh sb="1" eb="3">
      <t>イッシャ</t>
    </rPh>
    <phoneticPr fontId="3"/>
  </si>
  <si>
    <t>福祉センター愛</t>
    <rPh sb="0" eb="2">
      <t>フクシ</t>
    </rPh>
    <rPh sb="6" eb="7">
      <t>アイ</t>
    </rPh>
    <phoneticPr fontId="4"/>
  </si>
  <si>
    <t>かすみがうら市</t>
    <rPh sb="6" eb="7">
      <t>シ</t>
    </rPh>
    <phoneticPr fontId="4"/>
  </si>
  <si>
    <t>福祉センター愛　岩坪</t>
    <rPh sb="0" eb="2">
      <t>フクシ</t>
    </rPh>
    <rPh sb="6" eb="7">
      <t>アイ</t>
    </rPh>
    <rPh sb="8" eb="10">
      <t>イワツボ</t>
    </rPh>
    <phoneticPr fontId="4"/>
  </si>
  <si>
    <t>常総市</t>
    <rPh sb="0" eb="3">
      <t>ジョウソウシ</t>
    </rPh>
    <phoneticPr fontId="4"/>
  </si>
  <si>
    <t>:</t>
    <phoneticPr fontId="4"/>
  </si>
  <si>
    <t>：</t>
    <phoneticPr fontId="4"/>
  </si>
  <si>
    <t>インクル・ベース</t>
    <phoneticPr fontId="4"/>
  </si>
  <si>
    <t>（一社）グローバルセンター・コモンズ</t>
    <rPh sb="1" eb="3">
      <t>イッシャ</t>
    </rPh>
    <phoneticPr fontId="3"/>
  </si>
  <si>
    <t>つくば</t>
    <phoneticPr fontId="4"/>
  </si>
  <si>
    <t>つくば市</t>
    <rPh sb="3" eb="4">
      <t>シ</t>
    </rPh>
    <phoneticPr fontId="4"/>
  </si>
  <si>
    <t>就労センターつくば</t>
    <rPh sb="0" eb="2">
      <t>シュウロウ</t>
    </rPh>
    <phoneticPr fontId="4"/>
  </si>
  <si>
    <t>オーガファーム</t>
  </si>
  <si>
    <t>（株）オーガファーム</t>
    <phoneticPr fontId="4"/>
  </si>
  <si>
    <t>（株）フリースタイル</t>
  </si>
  <si>
    <t>就労センターグリーンつくば</t>
    <rPh sb="0" eb="2">
      <t>シュウロウ</t>
    </rPh>
    <phoneticPr fontId="4"/>
  </si>
  <si>
    <t>農業生産法人ユニバーサルファーム（株）</t>
    <rPh sb="0" eb="2">
      <t>ノウギョウ</t>
    </rPh>
    <rPh sb="2" eb="4">
      <t>セイサン</t>
    </rPh>
    <rPh sb="4" eb="6">
      <t>ホウジン</t>
    </rPh>
    <rPh sb="16" eb="19">
      <t>カブ</t>
    </rPh>
    <phoneticPr fontId="4"/>
  </si>
  <si>
    <t>ソーシャルファーム</t>
    <phoneticPr fontId="4"/>
  </si>
  <si>
    <t>（株）ソーシャルファーム</t>
  </si>
  <si>
    <t>つくばみらい市</t>
    <rPh sb="6" eb="7">
      <t>シ</t>
    </rPh>
    <phoneticPr fontId="4"/>
  </si>
  <si>
    <t>障害者就労継続支援Ａ型　アットホーム</t>
    <rPh sb="0" eb="3">
      <t>ショウガイシャ</t>
    </rPh>
    <rPh sb="3" eb="5">
      <t>シュウロウ</t>
    </rPh>
    <rPh sb="5" eb="7">
      <t>ケイゾク</t>
    </rPh>
    <rPh sb="7" eb="9">
      <t>シエン</t>
    </rPh>
    <rPh sb="10" eb="11">
      <t>ガタ</t>
    </rPh>
    <phoneticPr fontId="4"/>
  </si>
  <si>
    <t>創希</t>
    <rPh sb="0" eb="1">
      <t>ソウ</t>
    </rPh>
    <rPh sb="1" eb="2">
      <t>キ</t>
    </rPh>
    <phoneticPr fontId="4"/>
  </si>
  <si>
    <t>（合)創希</t>
  </si>
  <si>
    <t>アクア</t>
  </si>
  <si>
    <t>（株）バーニング</t>
    <phoneticPr fontId="4"/>
  </si>
  <si>
    <t>取手市</t>
    <rPh sb="0" eb="3">
      <t>トリデシ</t>
    </rPh>
    <phoneticPr fontId="4"/>
  </si>
  <si>
    <t>（株）アリガトウ</t>
    <rPh sb="1" eb="2">
      <t>カブ</t>
    </rPh>
    <phoneticPr fontId="4"/>
  </si>
  <si>
    <t>ハイライフサポート</t>
    <phoneticPr fontId="4"/>
  </si>
  <si>
    <t>牛久市</t>
    <rPh sb="0" eb="3">
      <t>ウシクシ</t>
    </rPh>
    <phoneticPr fontId="4"/>
  </si>
  <si>
    <t>シーエンス</t>
    <phoneticPr fontId="4"/>
  </si>
  <si>
    <t>自立詩園（株）</t>
  </si>
  <si>
    <t>（合)　リベルテ</t>
  </si>
  <si>
    <t>守谷市</t>
    <rPh sb="0" eb="3">
      <t>モリヤシ</t>
    </rPh>
    <phoneticPr fontId="4"/>
  </si>
  <si>
    <t>（合）KUKURU</t>
    <rPh sb="1" eb="2">
      <t>ゴウ</t>
    </rPh>
    <phoneticPr fontId="4"/>
  </si>
  <si>
    <t>結城市</t>
    <rPh sb="0" eb="3">
      <t>ユウキシ</t>
    </rPh>
    <phoneticPr fontId="4"/>
  </si>
  <si>
    <t>スマイル</t>
    <phoneticPr fontId="4"/>
  </si>
  <si>
    <t>（株）スマイル</t>
    <rPh sb="0" eb="3">
      <t>カブ</t>
    </rPh>
    <phoneticPr fontId="4"/>
  </si>
  <si>
    <t>（株）ＭＹＳ</t>
    <rPh sb="1" eb="2">
      <t>カブ</t>
    </rPh>
    <phoneticPr fontId="4"/>
  </si>
  <si>
    <t>下妻市</t>
    <rPh sb="0" eb="3">
      <t>シモツマシ</t>
    </rPh>
    <phoneticPr fontId="4"/>
  </si>
  <si>
    <t>みらいの翼</t>
    <rPh sb="4" eb="5">
      <t>ツバサ</t>
    </rPh>
    <phoneticPr fontId="4"/>
  </si>
  <si>
    <t>古河市</t>
    <rPh sb="0" eb="3">
      <t>コガシ</t>
    </rPh>
    <phoneticPr fontId="4"/>
  </si>
  <si>
    <t>就労継続支援Ａ型事業所　デコベル</t>
    <phoneticPr fontId="4"/>
  </si>
  <si>
    <t>（有）市民社会成熟研究所</t>
    <rPh sb="1" eb="2">
      <t>ユウ</t>
    </rPh>
    <phoneticPr fontId="4"/>
  </si>
  <si>
    <t>就労移行支援・就労継続支援Ａ型事業所　遼</t>
    <rPh sb="0" eb="2">
      <t>シュウロウ</t>
    </rPh>
    <rPh sb="2" eb="4">
      <t>イコウ</t>
    </rPh>
    <rPh sb="4" eb="6">
      <t>シエン</t>
    </rPh>
    <rPh sb="7" eb="9">
      <t>シュウロウ</t>
    </rPh>
    <rPh sb="9" eb="11">
      <t>ケイゾク</t>
    </rPh>
    <rPh sb="11" eb="13">
      <t>シエン</t>
    </rPh>
    <rPh sb="14" eb="15">
      <t>ガタ</t>
    </rPh>
    <rPh sb="15" eb="18">
      <t>ジギョウショ</t>
    </rPh>
    <rPh sb="19" eb="20">
      <t>リョウ</t>
    </rPh>
    <phoneticPr fontId="4"/>
  </si>
  <si>
    <t>エフピコ愛パック（株）　茨城工場</t>
    <rPh sb="4" eb="5">
      <t>アイ</t>
    </rPh>
    <rPh sb="12" eb="14">
      <t>イバラキ</t>
    </rPh>
    <rPh sb="14" eb="16">
      <t>コウジョウ</t>
    </rPh>
    <phoneticPr fontId="4"/>
  </si>
  <si>
    <t>：</t>
    <phoneticPr fontId="4"/>
  </si>
  <si>
    <t>境総合サービス</t>
    <rPh sb="0" eb="1">
      <t>サカイ</t>
    </rPh>
    <rPh sb="1" eb="3">
      <t>ソウゴウ</t>
    </rPh>
    <phoneticPr fontId="4"/>
  </si>
  <si>
    <t>境総合サービス（合)</t>
  </si>
  <si>
    <t>境町</t>
    <rPh sb="0" eb="2">
      <t>サカイマチ</t>
    </rPh>
    <phoneticPr fontId="4"/>
  </si>
  <si>
    <t>合計</t>
  </si>
  <si>
    <t>ハミルトン</t>
    <phoneticPr fontId="4"/>
  </si>
  <si>
    <t>hikarie</t>
    <phoneticPr fontId="4"/>
  </si>
  <si>
    <t>ワークラボ</t>
    <phoneticPr fontId="4"/>
  </si>
  <si>
    <t>（株）Ｉ</t>
    <phoneticPr fontId="4"/>
  </si>
  <si>
    <t>フリースタイルつくばセンター</t>
    <phoneticPr fontId="4"/>
  </si>
  <si>
    <t>にこにこ</t>
    <phoneticPr fontId="4"/>
  </si>
  <si>
    <t>エフピコ愛パック（株）</t>
    <phoneticPr fontId="4"/>
  </si>
  <si>
    <t>　</t>
    <phoneticPr fontId="4"/>
  </si>
  <si>
    <t>就労継続支援B型事業所名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1" eb="12">
      <t>メイ</t>
    </rPh>
    <phoneticPr fontId="4"/>
  </si>
  <si>
    <t>もちの木作業所</t>
  </si>
  <si>
    <t>（有）はなぶさ</t>
  </si>
  <si>
    <t>おおぞら館</t>
  </si>
  <si>
    <t>多機能型事業所　まゆみの里</t>
  </si>
  <si>
    <t>日立市大みか福祉作業所</t>
  </si>
  <si>
    <t>日立市</t>
  </si>
  <si>
    <t>障がい者就労支援施設キルトハウス</t>
  </si>
  <si>
    <t>にいはり園</t>
  </si>
  <si>
    <t>おひさま</t>
  </si>
  <si>
    <t>就労支援クリーベル</t>
  </si>
  <si>
    <t>はーとふる・ビレッジ</t>
  </si>
  <si>
    <t>知的障害者授産施設　銀の笛</t>
  </si>
  <si>
    <t>（NPO）セラヴィ</t>
  </si>
  <si>
    <t>花農場</t>
  </si>
  <si>
    <t>かんぱにぃ</t>
  </si>
  <si>
    <t>就労支援施設　ヒスイ</t>
  </si>
  <si>
    <t>和耕学園</t>
  </si>
  <si>
    <t>つくば</t>
  </si>
  <si>
    <t>ひまわり</t>
  </si>
  <si>
    <t>双葉園</t>
  </si>
  <si>
    <t>そよかぜ</t>
  </si>
  <si>
    <t>ハイライフサポート多機能・牛久</t>
  </si>
  <si>
    <t>ごきげんファーム</t>
  </si>
  <si>
    <t>サポートセンターこころ</t>
  </si>
  <si>
    <t>ワークイノベーションセンター</t>
  </si>
  <si>
    <t>ごきげんファーム　茎崎</t>
  </si>
  <si>
    <t>サポートセンターきずなPLUS</t>
  </si>
  <si>
    <t>就労継続支援Ｂ型事業所ＣＯＬＯＲＳ（カラーズ）</t>
  </si>
  <si>
    <t>障害者施設　Only　One</t>
  </si>
  <si>
    <t>Ｚero Ｐoint</t>
  </si>
  <si>
    <t>ぎふう工房</t>
  </si>
  <si>
    <t>ライフワークサポートなか</t>
  </si>
  <si>
    <t>ひまわりハウス</t>
  </si>
  <si>
    <t>朝幸の郷下館</t>
  </si>
  <si>
    <t>あゆみほっとハウス</t>
  </si>
  <si>
    <t>ロメオ障害福祉サービス２号館</t>
  </si>
  <si>
    <t>ハミングハウス</t>
  </si>
  <si>
    <t>特定非営利活動法人ハートスペースあゆみ</t>
  </si>
  <si>
    <t>障がい者就労支援事業所　コンパス</t>
  </si>
  <si>
    <t>かしの木　城里</t>
  </si>
  <si>
    <t>ネットワーク</t>
  </si>
  <si>
    <t>ＢＩＣＭＡＭＡファミリア</t>
  </si>
  <si>
    <t>真壁授産学園</t>
  </si>
  <si>
    <t>たいよう</t>
  </si>
  <si>
    <t>サポートセンター芝</t>
  </si>
  <si>
    <t>　</t>
    <phoneticPr fontId="4"/>
  </si>
  <si>
    <t>主な作業内容</t>
    <rPh sb="0" eb="1">
      <t>オモ</t>
    </rPh>
    <rPh sb="2" eb="4">
      <t>サギョウ</t>
    </rPh>
    <rPh sb="4" eb="6">
      <t>ナイヨウ</t>
    </rPh>
    <phoneticPr fontId="4"/>
  </si>
  <si>
    <t>支払総額
（円）</t>
    <rPh sb="0" eb="2">
      <t>シハラ</t>
    </rPh>
    <rPh sb="2" eb="4">
      <t>ソウガク</t>
    </rPh>
    <rPh sb="6" eb="7">
      <t>エン</t>
    </rPh>
    <phoneticPr fontId="4"/>
  </si>
  <si>
    <t>時給換算(円)</t>
    <rPh sb="0" eb="2">
      <t>ジキュウ</t>
    </rPh>
    <rPh sb="2" eb="4">
      <t>カンサン</t>
    </rPh>
    <rPh sb="5" eb="6">
      <t>エン</t>
    </rPh>
    <phoneticPr fontId="4"/>
  </si>
  <si>
    <t>H27</t>
    <phoneticPr fontId="4"/>
  </si>
  <si>
    <t>H28</t>
  </si>
  <si>
    <t>利用
者数</t>
    <rPh sb="0" eb="2">
      <t>リヨウ</t>
    </rPh>
    <rPh sb="3" eb="4">
      <t>シャ</t>
    </rPh>
    <rPh sb="4" eb="5">
      <t>スウ</t>
    </rPh>
    <phoneticPr fontId="4"/>
  </si>
  <si>
    <t>障害者就労支援事業所　いもや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5"/>
  </si>
  <si>
    <t>（一社）いもや</t>
    <rPh sb="1" eb="2">
      <t>イチ</t>
    </rPh>
    <rPh sb="2" eb="3">
      <t>シャ</t>
    </rPh>
    <phoneticPr fontId="5"/>
  </si>
  <si>
    <t>鹿行</t>
    <rPh sb="0" eb="1">
      <t>シカ</t>
    </rPh>
    <rPh sb="1" eb="2">
      <t>イ</t>
    </rPh>
    <phoneticPr fontId="5"/>
  </si>
  <si>
    <t>行方市</t>
    <rPh sb="0" eb="2">
      <t>ナメガタ</t>
    </rPh>
    <rPh sb="2" eb="3">
      <t>シ</t>
    </rPh>
    <phoneticPr fontId="5"/>
  </si>
  <si>
    <t>（福）ユーアイ村</t>
    <rPh sb="1" eb="2">
      <t>フク</t>
    </rPh>
    <rPh sb="7" eb="8">
      <t>ムラ</t>
    </rPh>
    <phoneticPr fontId="5"/>
  </si>
  <si>
    <t>水戸</t>
    <rPh sb="0" eb="2">
      <t>ミト</t>
    </rPh>
    <phoneticPr fontId="5"/>
  </si>
  <si>
    <t>水戸市</t>
    <rPh sb="0" eb="3">
      <t>ミトシ</t>
    </rPh>
    <phoneticPr fontId="5"/>
  </si>
  <si>
    <t>（福）白銀会</t>
    <rPh sb="1" eb="2">
      <t>フク</t>
    </rPh>
    <rPh sb="3" eb="5">
      <t>ハクギン</t>
    </rPh>
    <rPh sb="5" eb="6">
      <t>カイ</t>
    </rPh>
    <phoneticPr fontId="5"/>
  </si>
  <si>
    <t>土浦</t>
    <rPh sb="0" eb="2">
      <t>ツチウラ</t>
    </rPh>
    <phoneticPr fontId="5"/>
  </si>
  <si>
    <t>石岡市</t>
    <rPh sb="0" eb="3">
      <t>イシオカシ</t>
    </rPh>
    <phoneticPr fontId="5"/>
  </si>
  <si>
    <t>（NPO）アースカラー</t>
  </si>
  <si>
    <t>茨城町</t>
    <rPh sb="0" eb="3">
      <t>イバラキマチ</t>
    </rPh>
    <phoneticPr fontId="5"/>
  </si>
  <si>
    <t>グローバルサポート（合）</t>
  </si>
  <si>
    <t>つくば市</t>
    <rPh sb="3" eb="4">
      <t>シ</t>
    </rPh>
    <phoneticPr fontId="5"/>
  </si>
  <si>
    <t>就労継続支援Ｂ型事業所　
第二幸の実園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</si>
  <si>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（福）愛信会</t>
  </si>
  <si>
    <t>東海村</t>
    <rPh sb="0" eb="3">
      <t>トウカイムラ</t>
    </rPh>
    <phoneticPr fontId="5"/>
  </si>
  <si>
    <t>古河市</t>
    <rPh sb="0" eb="3">
      <t>コガシ</t>
    </rPh>
    <phoneticPr fontId="5"/>
  </si>
  <si>
    <t>くれよん工房</t>
    <rPh sb="4" eb="6">
      <t>コウボウ</t>
    </rPh>
    <phoneticPr fontId="5"/>
  </si>
  <si>
    <t>（福）くれよん</t>
    <rPh sb="1" eb="2">
      <t>フク</t>
    </rPh>
    <phoneticPr fontId="5"/>
  </si>
  <si>
    <t>（有）市民社会成熟研究所</t>
  </si>
  <si>
    <t>いいはたらくばトポス</t>
  </si>
  <si>
    <t>（一社）おひさま</t>
    <rPh sb="1" eb="3">
      <t>イッシャ</t>
    </rPh>
    <phoneticPr fontId="5"/>
  </si>
  <si>
    <t>取手・竜ヶ崎</t>
    <rPh sb="0" eb="2">
      <t>トリデ</t>
    </rPh>
    <rPh sb="3" eb="6">
      <t>リュウガサキ</t>
    </rPh>
    <phoneticPr fontId="5"/>
  </si>
  <si>
    <t>牛久市</t>
    <rPh sb="0" eb="3">
      <t>ウシクシ</t>
    </rPh>
    <phoneticPr fontId="5"/>
  </si>
  <si>
    <t>障害者支援施設　はまなす荘</t>
    <rPh sb="0" eb="3">
      <t>ショウガイシャ</t>
    </rPh>
    <rPh sb="3" eb="5">
      <t>シエン</t>
    </rPh>
    <rPh sb="5" eb="7">
      <t>シセツ</t>
    </rPh>
    <rPh sb="12" eb="13">
      <t>ソウ</t>
    </rPh>
    <phoneticPr fontId="5"/>
  </si>
  <si>
    <t>（福）ときわの杜</t>
    <rPh sb="1" eb="2">
      <t>フク</t>
    </rPh>
    <rPh sb="7" eb="8">
      <t>モリ</t>
    </rPh>
    <phoneticPr fontId="5"/>
  </si>
  <si>
    <t>日立</t>
    <rPh sb="0" eb="2">
      <t>ヒタチ</t>
    </rPh>
    <phoneticPr fontId="5"/>
  </si>
  <si>
    <t>北茨城市</t>
    <rPh sb="0" eb="4">
      <t>キタイバラキシ</t>
    </rPh>
    <phoneticPr fontId="5"/>
  </si>
  <si>
    <t>はっぴぃ・べる</t>
  </si>
  <si>
    <t>（NPO）NPOウィッシュ</t>
  </si>
  <si>
    <t>高萩市</t>
    <rPh sb="0" eb="3">
      <t>タカハギシ</t>
    </rPh>
    <phoneticPr fontId="5"/>
  </si>
  <si>
    <t>筑西市</t>
    <rPh sb="0" eb="3">
      <t>チクセイシ</t>
    </rPh>
    <phoneticPr fontId="5"/>
  </si>
  <si>
    <t>NPO法人ボイス社</t>
    <rPh sb="3" eb="5">
      <t>ホウジン</t>
    </rPh>
    <rPh sb="8" eb="9">
      <t>シャ</t>
    </rPh>
    <phoneticPr fontId="5"/>
  </si>
  <si>
    <t>（NPO）ボイス社</t>
    <rPh sb="8" eb="9">
      <t>シャ</t>
    </rPh>
    <phoneticPr fontId="5"/>
  </si>
  <si>
    <t>（NPO）つくばアグリチャレンジ</t>
  </si>
  <si>
    <t>西明寺事業所ステップ</t>
    <rPh sb="0" eb="3">
      <t>サイミョウジ</t>
    </rPh>
    <rPh sb="3" eb="6">
      <t>ジギョウショ</t>
    </rPh>
    <phoneticPr fontId="5"/>
  </si>
  <si>
    <t>障がい者就労支援事業所
わーくるほーぷ</t>
    <rPh sb="0" eb="1">
      <t>サワ</t>
    </rPh>
    <rPh sb="3" eb="4">
      <t>シャ</t>
    </rPh>
    <rPh sb="4" eb="6">
      <t>シュウロウ</t>
    </rPh>
    <rPh sb="6" eb="8">
      <t>シエン</t>
    </rPh>
    <rPh sb="8" eb="11">
      <t>ジギョウショ</t>
    </rPh>
    <phoneticPr fontId="5"/>
  </si>
  <si>
    <t>ドリームたんぽぽ</t>
  </si>
  <si>
    <t>（NPO）ドリームたんぽぽ</t>
  </si>
  <si>
    <t>就労支援事業所あかつか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</si>
  <si>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那珂市</t>
    <rPh sb="0" eb="3">
      <t>ナカシ</t>
    </rPh>
    <phoneticPr fontId="5"/>
  </si>
  <si>
    <t>（株）パートナーズ</t>
    <rPh sb="0" eb="3">
      <t>カブ</t>
    </rPh>
    <phoneticPr fontId="5"/>
  </si>
  <si>
    <t>土浦市</t>
    <rPh sb="0" eb="2">
      <t>ツチウラ</t>
    </rPh>
    <rPh sb="2" eb="3">
      <t>シ</t>
    </rPh>
    <phoneticPr fontId="5"/>
  </si>
  <si>
    <t>フロイデ工房なか</t>
  </si>
  <si>
    <t>（福）恒徳会</t>
    <rPh sb="1" eb="2">
      <t>フク</t>
    </rPh>
    <rPh sb="3" eb="5">
      <t>ツネトク</t>
    </rPh>
    <rPh sb="5" eb="6">
      <t>カイ</t>
    </rPh>
    <phoneticPr fontId="5"/>
  </si>
  <si>
    <t>ばく</t>
  </si>
  <si>
    <t>（福）希望会</t>
    <rPh sb="1" eb="2">
      <t>フク</t>
    </rPh>
    <rPh sb="3" eb="5">
      <t>キボウ</t>
    </rPh>
    <rPh sb="5" eb="6">
      <t>カイ</t>
    </rPh>
    <phoneticPr fontId="5"/>
  </si>
  <si>
    <t>結城市</t>
    <rPh sb="0" eb="3">
      <t>ユウキシ</t>
    </rPh>
    <phoneticPr fontId="5"/>
  </si>
  <si>
    <t>（福）白銀会</t>
  </si>
  <si>
    <t>鉾田市</t>
    <rPh sb="0" eb="3">
      <t>ホコタシ</t>
    </rPh>
    <phoneticPr fontId="5"/>
  </si>
  <si>
    <t>慈光青年寮</t>
    <rPh sb="0" eb="2">
      <t>ジコウ</t>
    </rPh>
    <rPh sb="2" eb="4">
      <t>セイネン</t>
    </rPh>
    <rPh sb="4" eb="5">
      <t>リョウ</t>
    </rPh>
    <phoneticPr fontId="5"/>
  </si>
  <si>
    <t>（福）慈光学園</t>
    <rPh sb="1" eb="2">
      <t>フク</t>
    </rPh>
    <rPh sb="3" eb="5">
      <t>ジコウ</t>
    </rPh>
    <rPh sb="5" eb="7">
      <t>ガクエン</t>
    </rPh>
    <phoneticPr fontId="5"/>
  </si>
  <si>
    <t>坂東市</t>
    <rPh sb="0" eb="3">
      <t>バンドウシ</t>
    </rPh>
    <phoneticPr fontId="5"/>
  </si>
  <si>
    <t>スマイル水戸かがやき</t>
    <rPh sb="4" eb="6">
      <t>ミト</t>
    </rPh>
    <phoneticPr fontId="5"/>
  </si>
  <si>
    <t>（NPO）喜友会</t>
    <rPh sb="5" eb="6">
      <t>ヨロコ</t>
    </rPh>
    <rPh sb="6" eb="7">
      <t>トモ</t>
    </rPh>
    <rPh sb="7" eb="8">
      <t>カイ</t>
    </rPh>
    <phoneticPr fontId="5"/>
  </si>
  <si>
    <t>ベルあじさい学園</t>
    <rPh sb="6" eb="8">
      <t>ガクエン</t>
    </rPh>
    <phoneticPr fontId="5"/>
  </si>
  <si>
    <t>（福）共生社</t>
    <rPh sb="1" eb="2">
      <t>フク</t>
    </rPh>
    <rPh sb="3" eb="5">
      <t>キョウセイ</t>
    </rPh>
    <rPh sb="5" eb="6">
      <t>シャ</t>
    </rPh>
    <phoneticPr fontId="5"/>
  </si>
  <si>
    <t>八千代町</t>
    <rPh sb="0" eb="4">
      <t>ヤチヨマチ</t>
    </rPh>
    <phoneticPr fontId="5"/>
  </si>
  <si>
    <t>チェリー館</t>
    <rPh sb="4" eb="5">
      <t>カン</t>
    </rPh>
    <phoneticPr fontId="5"/>
  </si>
  <si>
    <t>ひたちなか市</t>
    <rPh sb="5" eb="6">
      <t>シ</t>
    </rPh>
    <phoneticPr fontId="5"/>
  </si>
  <si>
    <t>しずかの創造苑</t>
    <rPh sb="4" eb="6">
      <t>ソウゾウ</t>
    </rPh>
    <rPh sb="6" eb="7">
      <t>エン</t>
    </rPh>
    <phoneticPr fontId="5"/>
  </si>
  <si>
    <t>（福）修倫福祉会</t>
    <rPh sb="1" eb="2">
      <t>フク</t>
    </rPh>
    <rPh sb="3" eb="4">
      <t>シュウ</t>
    </rPh>
    <rPh sb="4" eb="5">
      <t>リン</t>
    </rPh>
    <rPh sb="5" eb="7">
      <t>フクシ</t>
    </rPh>
    <rPh sb="7" eb="8">
      <t>カイ</t>
    </rPh>
    <phoneticPr fontId="5"/>
  </si>
  <si>
    <t>就労支援事業所　きりの木</t>
    <rPh sb="0" eb="2">
      <t>シュウロウ</t>
    </rPh>
    <rPh sb="2" eb="4">
      <t>シエン</t>
    </rPh>
    <rPh sb="4" eb="7">
      <t>ジギョウショ</t>
    </rPh>
    <rPh sb="11" eb="12">
      <t>キ</t>
    </rPh>
    <phoneticPr fontId="5"/>
  </si>
  <si>
    <t>（福）しあわせ会</t>
    <rPh sb="1" eb="2">
      <t>フク</t>
    </rPh>
    <rPh sb="7" eb="8">
      <t>カイ</t>
    </rPh>
    <phoneticPr fontId="5"/>
  </si>
  <si>
    <t>鹿行</t>
    <rPh sb="0" eb="1">
      <t>シカ</t>
    </rPh>
    <rPh sb="1" eb="2">
      <t>ユ</t>
    </rPh>
    <phoneticPr fontId="5"/>
  </si>
  <si>
    <t>神栖市</t>
    <rPh sb="0" eb="2">
      <t>カミス</t>
    </rPh>
    <rPh sb="2" eb="3">
      <t>シ</t>
    </rPh>
    <phoneticPr fontId="5"/>
  </si>
  <si>
    <t>ジョブサポートセンター</t>
  </si>
  <si>
    <t>しらゆり荘</t>
    <rPh sb="4" eb="5">
      <t>ソウ</t>
    </rPh>
    <phoneticPr fontId="5"/>
  </si>
  <si>
    <t>（福）川惣会</t>
    <rPh sb="1" eb="2">
      <t>フク</t>
    </rPh>
    <rPh sb="3" eb="4">
      <t>カワ</t>
    </rPh>
    <rPh sb="4" eb="5">
      <t>ソウ</t>
    </rPh>
    <rPh sb="5" eb="6">
      <t>カイ</t>
    </rPh>
    <phoneticPr fontId="5"/>
  </si>
  <si>
    <t>かすみがうら市</t>
    <rPh sb="6" eb="7">
      <t>シ</t>
    </rPh>
    <phoneticPr fontId="5"/>
  </si>
  <si>
    <t>かしの木笠間</t>
    <rPh sb="3" eb="4">
      <t>キ</t>
    </rPh>
    <rPh sb="4" eb="6">
      <t>カザマ</t>
    </rPh>
    <phoneticPr fontId="5"/>
  </si>
  <si>
    <t>（福）やまびこの里福祉会</t>
    <rPh sb="1" eb="2">
      <t>フク</t>
    </rPh>
    <rPh sb="8" eb="9">
      <t>サト</t>
    </rPh>
    <rPh sb="9" eb="11">
      <t>フクシ</t>
    </rPh>
    <rPh sb="11" eb="12">
      <t>カイ</t>
    </rPh>
    <phoneticPr fontId="5"/>
  </si>
  <si>
    <t>笠間市</t>
    <rPh sb="0" eb="3">
      <t>カサマシ</t>
    </rPh>
    <phoneticPr fontId="5"/>
  </si>
  <si>
    <t>スマイル笠間かがやき</t>
    <rPh sb="4" eb="6">
      <t>カサマ</t>
    </rPh>
    <phoneticPr fontId="5"/>
  </si>
  <si>
    <t>（NPO）喜友会</t>
    <rPh sb="5" eb="6">
      <t>ヨロコ</t>
    </rPh>
    <rPh sb="6" eb="7">
      <t>ユウ</t>
    </rPh>
    <rPh sb="7" eb="8">
      <t>カイ</t>
    </rPh>
    <phoneticPr fontId="5"/>
  </si>
  <si>
    <t>さくら</t>
  </si>
  <si>
    <t>（福）やまびこの里福祉会</t>
  </si>
  <si>
    <t>城里町</t>
    <rPh sb="0" eb="1">
      <t>シロ</t>
    </rPh>
    <rPh sb="1" eb="2">
      <t>サト</t>
    </rPh>
    <rPh sb="2" eb="3">
      <t>マチ</t>
    </rPh>
    <phoneticPr fontId="5"/>
  </si>
  <si>
    <t>河内町障がい者支援センターひかり</t>
    <rPh sb="0" eb="2">
      <t>カワチ</t>
    </rPh>
    <rPh sb="2" eb="3">
      <t>マチ</t>
    </rPh>
    <rPh sb="3" eb="4">
      <t>ショウ</t>
    </rPh>
    <rPh sb="6" eb="7">
      <t>シャ</t>
    </rPh>
    <rPh sb="7" eb="9">
      <t>シエン</t>
    </rPh>
    <phoneticPr fontId="5"/>
  </si>
  <si>
    <t>（福）河内町社会福祉協議会</t>
    <rPh sb="1" eb="2">
      <t>フク</t>
    </rPh>
    <rPh sb="3" eb="5">
      <t>カワチ</t>
    </rPh>
    <rPh sb="5" eb="6">
      <t>マチ</t>
    </rPh>
    <rPh sb="6" eb="8">
      <t>シャカイ</t>
    </rPh>
    <rPh sb="8" eb="10">
      <t>フクシ</t>
    </rPh>
    <rPh sb="10" eb="13">
      <t>キョウギカイ</t>
    </rPh>
    <phoneticPr fontId="5"/>
  </si>
  <si>
    <t>河内町</t>
    <rPh sb="0" eb="2">
      <t>カワチ</t>
    </rPh>
    <rPh sb="2" eb="3">
      <t>マチ</t>
    </rPh>
    <phoneticPr fontId="5"/>
  </si>
  <si>
    <t>きよらの郷</t>
    <rPh sb="4" eb="5">
      <t>サト</t>
    </rPh>
    <phoneticPr fontId="5"/>
  </si>
  <si>
    <t>（福）二十一世紀会</t>
    <rPh sb="1" eb="2">
      <t>フク</t>
    </rPh>
    <rPh sb="3" eb="6">
      <t>ニジュウイチ</t>
    </rPh>
    <rPh sb="6" eb="8">
      <t>セイキ</t>
    </rPh>
    <rPh sb="8" eb="9">
      <t>カイ</t>
    </rPh>
    <phoneticPr fontId="5"/>
  </si>
  <si>
    <t>常陸大宮市</t>
    <rPh sb="0" eb="5">
      <t>ヒタチオオミヤシ</t>
    </rPh>
    <phoneticPr fontId="5"/>
  </si>
  <si>
    <t>あけぼの荘</t>
    <rPh sb="4" eb="5">
      <t>ソウ</t>
    </rPh>
    <phoneticPr fontId="5"/>
  </si>
  <si>
    <t>（福）聖隷会</t>
    <rPh sb="1" eb="2">
      <t>フク</t>
    </rPh>
    <rPh sb="3" eb="6">
      <t>セイレイカイ</t>
    </rPh>
    <phoneticPr fontId="5"/>
  </si>
  <si>
    <t>小美玉市</t>
    <rPh sb="0" eb="4">
      <t>オミタマシ</t>
    </rPh>
    <phoneticPr fontId="5"/>
  </si>
  <si>
    <t>障害福祉サービス事業所　
ひまわり園</t>
    <rPh sb="0" eb="2">
      <t>ショウガイ</t>
    </rPh>
    <rPh sb="2" eb="4">
      <t>フクシ</t>
    </rPh>
    <rPh sb="8" eb="11">
      <t>ジギョウショ</t>
    </rPh>
    <rPh sb="17" eb="18">
      <t>エン</t>
    </rPh>
    <phoneticPr fontId="5"/>
  </si>
  <si>
    <t>（福）龍ヶ崎市社会福祉協議会</t>
    <rPh sb="1" eb="2">
      <t>フク</t>
    </rPh>
    <rPh sb="3" eb="7">
      <t>リュウガサキシ</t>
    </rPh>
    <rPh sb="7" eb="9">
      <t>シャカイ</t>
    </rPh>
    <rPh sb="9" eb="11">
      <t>フクシ</t>
    </rPh>
    <rPh sb="11" eb="14">
      <t>キョウギカイ</t>
    </rPh>
    <phoneticPr fontId="5"/>
  </si>
  <si>
    <t>龍ケ崎市</t>
    <rPh sb="0" eb="3">
      <t>リュウガサキ</t>
    </rPh>
    <rPh sb="3" eb="4">
      <t>シ</t>
    </rPh>
    <phoneticPr fontId="5"/>
  </si>
  <si>
    <t>Kichi-Kuro</t>
  </si>
  <si>
    <t>（一社）O.K. factory</t>
    <rPh sb="1" eb="3">
      <t>イッシャ</t>
    </rPh>
    <phoneticPr fontId="5"/>
  </si>
  <si>
    <t>就労支援事業所ほっとピア・ワークス</t>
    <rPh sb="4" eb="7">
      <t>ジギョウショ</t>
    </rPh>
    <phoneticPr fontId="5"/>
  </si>
  <si>
    <t>（NPO）ほっとピア</t>
  </si>
  <si>
    <t>桜川市</t>
    <rPh sb="0" eb="3">
      <t>サクラガワシ</t>
    </rPh>
    <phoneticPr fontId="5"/>
  </si>
  <si>
    <t>さぼてん</t>
  </si>
  <si>
    <t>（NPO）康生会</t>
    <rPh sb="5" eb="7">
      <t>ヤスオ</t>
    </rPh>
    <rPh sb="7" eb="8">
      <t>カイ</t>
    </rPh>
    <phoneticPr fontId="5"/>
  </si>
  <si>
    <t>（有）稲田製作所</t>
  </si>
  <si>
    <t>牛久市知的障害者デイサービスわくわく</t>
    <rPh sb="0" eb="3">
      <t>ウシクシ</t>
    </rPh>
    <rPh sb="3" eb="5">
      <t>チテキ</t>
    </rPh>
    <rPh sb="5" eb="8">
      <t>ショウガイシャ</t>
    </rPh>
    <phoneticPr fontId="5"/>
  </si>
  <si>
    <t>（福）牛久市社会福祉協議会</t>
    <rPh sb="1" eb="2">
      <t>フク</t>
    </rPh>
    <rPh sb="3" eb="5">
      <t>ウシク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5"/>
  </si>
  <si>
    <t>かしの木勝田</t>
    <rPh sb="3" eb="4">
      <t>キ</t>
    </rPh>
    <rPh sb="4" eb="6">
      <t>カツタ</t>
    </rPh>
    <phoneticPr fontId="5"/>
  </si>
  <si>
    <t>スペース・ドリーム</t>
  </si>
  <si>
    <t>（福）木犀会</t>
    <rPh sb="1" eb="2">
      <t>フク</t>
    </rPh>
    <rPh sb="3" eb="4">
      <t>キ</t>
    </rPh>
    <rPh sb="4" eb="5">
      <t>サイ</t>
    </rPh>
    <rPh sb="5" eb="6">
      <t>カイ</t>
    </rPh>
    <phoneticPr fontId="5"/>
  </si>
  <si>
    <t>スリーアール水戸</t>
    <rPh sb="6" eb="8">
      <t>ミト</t>
    </rPh>
    <phoneticPr fontId="5"/>
  </si>
  <si>
    <t>（NPO）スリーアール茨城</t>
    <rPh sb="11" eb="13">
      <t>イバラキ</t>
    </rPh>
    <phoneticPr fontId="5"/>
  </si>
  <si>
    <t>ひまわりの郷</t>
    <rPh sb="5" eb="6">
      <t>サト</t>
    </rPh>
    <phoneticPr fontId="5"/>
  </si>
  <si>
    <t>（NPO）春キャベツ</t>
    <rPh sb="5" eb="6">
      <t>ハル</t>
    </rPh>
    <phoneticPr fontId="5"/>
  </si>
  <si>
    <t>自立支援センターきぼう</t>
    <rPh sb="0" eb="2">
      <t>ジリツ</t>
    </rPh>
    <rPh sb="2" eb="4">
      <t>シエン</t>
    </rPh>
    <phoneticPr fontId="5"/>
  </si>
  <si>
    <t>（株）岩井企画</t>
    <rPh sb="1" eb="2">
      <t>カブ</t>
    </rPh>
    <rPh sb="3" eb="5">
      <t>イワイ</t>
    </rPh>
    <rPh sb="5" eb="7">
      <t>キカク</t>
    </rPh>
    <phoneticPr fontId="5"/>
  </si>
  <si>
    <t>境町</t>
    <rPh sb="0" eb="1">
      <t>サカイ</t>
    </rPh>
    <rPh sb="1" eb="2">
      <t>マチ</t>
    </rPh>
    <phoneticPr fontId="5"/>
  </si>
  <si>
    <t>かたくり</t>
  </si>
  <si>
    <t>（福）仁川会</t>
    <rPh sb="1" eb="2">
      <t>フク</t>
    </rPh>
    <rPh sb="3" eb="4">
      <t>ジン</t>
    </rPh>
    <rPh sb="4" eb="5">
      <t>カワ</t>
    </rPh>
    <rPh sb="5" eb="6">
      <t>カイ</t>
    </rPh>
    <phoneticPr fontId="5"/>
  </si>
  <si>
    <t>グッドライフ潮来</t>
    <rPh sb="6" eb="8">
      <t>イタコ</t>
    </rPh>
    <phoneticPr fontId="5"/>
  </si>
  <si>
    <t>潮来市</t>
    <rPh sb="0" eb="2">
      <t>イタコ</t>
    </rPh>
    <rPh sb="2" eb="3">
      <t>シ</t>
    </rPh>
    <phoneticPr fontId="5"/>
  </si>
  <si>
    <t>就労支援事業所みらい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</si>
  <si>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ワークスたんぽぽ成沢事業所</t>
    <rPh sb="8" eb="10">
      <t>ナルサワ</t>
    </rPh>
    <rPh sb="10" eb="13">
      <t>ジギョウショ</t>
    </rPh>
    <phoneticPr fontId="5"/>
  </si>
  <si>
    <t>日立市</t>
    <rPh sb="0" eb="3">
      <t>ヒタチシ</t>
    </rPh>
    <phoneticPr fontId="5"/>
  </si>
  <si>
    <t>障害福祉サービス事業所　おさだの杜</t>
    <rPh sb="0" eb="2">
      <t>ショウガイ</t>
    </rPh>
    <rPh sb="2" eb="4">
      <t>フクシ</t>
    </rPh>
    <rPh sb="8" eb="10">
      <t>ジギョウ</t>
    </rPh>
    <rPh sb="10" eb="11">
      <t>ショ</t>
    </rPh>
    <rPh sb="16" eb="17">
      <t>モリ</t>
    </rPh>
    <phoneticPr fontId="5"/>
  </si>
  <si>
    <t>AMI福祉工場</t>
    <rPh sb="3" eb="5">
      <t>フクシ</t>
    </rPh>
    <rPh sb="5" eb="7">
      <t>コウジョウ</t>
    </rPh>
    <phoneticPr fontId="5"/>
  </si>
  <si>
    <t>（福）あすなろ会</t>
    <rPh sb="1" eb="2">
      <t>フク</t>
    </rPh>
    <rPh sb="7" eb="8">
      <t>カイ</t>
    </rPh>
    <phoneticPr fontId="5"/>
  </si>
  <si>
    <t>阿見町</t>
    <rPh sb="0" eb="2">
      <t>アミ</t>
    </rPh>
    <rPh sb="2" eb="3">
      <t>マチ</t>
    </rPh>
    <phoneticPr fontId="5"/>
  </si>
  <si>
    <t>かしの木水戸</t>
    <rPh sb="3" eb="4">
      <t>キ</t>
    </rPh>
    <rPh sb="4" eb="6">
      <t>ミト</t>
    </rPh>
    <phoneticPr fontId="5"/>
  </si>
  <si>
    <t>LACC稲敷</t>
    <rPh sb="4" eb="6">
      <t>イナシキ</t>
    </rPh>
    <phoneticPr fontId="5"/>
  </si>
  <si>
    <t>（株）平山LACC</t>
    <rPh sb="1" eb="2">
      <t>カブ</t>
    </rPh>
    <rPh sb="3" eb="5">
      <t>ヒラヤマ</t>
    </rPh>
    <phoneticPr fontId="5"/>
  </si>
  <si>
    <t>稲敷市</t>
    <rPh sb="0" eb="2">
      <t>イナシキ</t>
    </rPh>
    <rPh sb="2" eb="3">
      <t>シ</t>
    </rPh>
    <phoneticPr fontId="5"/>
  </si>
  <si>
    <t>（福）木犀会</t>
  </si>
  <si>
    <t>ぽらん・わーくす</t>
  </si>
  <si>
    <t>聚楽館</t>
    <rPh sb="0" eb="2">
      <t>ジュラク</t>
    </rPh>
    <rPh sb="2" eb="3">
      <t>カン</t>
    </rPh>
    <phoneticPr fontId="5"/>
  </si>
  <si>
    <t>ふくろうの郷</t>
    <rPh sb="5" eb="6">
      <t>サト</t>
    </rPh>
    <phoneticPr fontId="5"/>
  </si>
  <si>
    <t>（NPO）がってん</t>
  </si>
  <si>
    <t>取手市</t>
    <rPh sb="0" eb="3">
      <t>トリデシ</t>
    </rPh>
    <phoneticPr fontId="5"/>
  </si>
  <si>
    <t>オールマスターズ</t>
  </si>
  <si>
    <t>守谷市障がい者福祉センター</t>
    <rPh sb="0" eb="2">
      <t>モリヤ</t>
    </rPh>
    <rPh sb="2" eb="3">
      <t>シ</t>
    </rPh>
    <rPh sb="3" eb="4">
      <t>ショウ</t>
    </rPh>
    <rPh sb="6" eb="7">
      <t>シャ</t>
    </rPh>
    <rPh sb="7" eb="9">
      <t>フクシ</t>
    </rPh>
    <phoneticPr fontId="5"/>
  </si>
  <si>
    <t>守谷市</t>
    <rPh sb="0" eb="2">
      <t>モリヤ</t>
    </rPh>
    <rPh sb="2" eb="3">
      <t>シ</t>
    </rPh>
    <phoneticPr fontId="5"/>
  </si>
  <si>
    <t>守谷市</t>
    <rPh sb="0" eb="3">
      <t>モリヤシ</t>
    </rPh>
    <phoneticPr fontId="5"/>
  </si>
  <si>
    <t>オーロラ</t>
  </si>
  <si>
    <t>（NPO）オンリーワン</t>
  </si>
  <si>
    <t>あじさい学園</t>
    <rPh sb="4" eb="6">
      <t>ガクエン</t>
    </rPh>
    <phoneticPr fontId="5"/>
  </si>
  <si>
    <t>スマイル鉾田かがやき</t>
    <rPh sb="4" eb="6">
      <t>ホコタ</t>
    </rPh>
    <phoneticPr fontId="5"/>
  </si>
  <si>
    <t>ワークセンターひたち</t>
  </si>
  <si>
    <t>稲敷市障がい者センター　ハートピアいなしき</t>
    <rPh sb="0" eb="2">
      <t>イナシキ</t>
    </rPh>
    <rPh sb="2" eb="3">
      <t>シ</t>
    </rPh>
    <rPh sb="3" eb="4">
      <t>サワ</t>
    </rPh>
    <rPh sb="6" eb="7">
      <t>モノ</t>
    </rPh>
    <phoneticPr fontId="5"/>
  </si>
  <si>
    <t>稲敷市</t>
    <rPh sb="0" eb="3">
      <t>イナシキシ</t>
    </rPh>
    <phoneticPr fontId="5"/>
  </si>
  <si>
    <t>（福）ゆっこら</t>
  </si>
  <si>
    <t>障害福祉支援センターヴィラ結城</t>
    <rPh sb="0" eb="2">
      <t>ショウガイ</t>
    </rPh>
    <rPh sb="2" eb="4">
      <t>フクシ</t>
    </rPh>
    <rPh sb="4" eb="6">
      <t>シエン</t>
    </rPh>
    <phoneticPr fontId="5"/>
  </si>
  <si>
    <t>（株）フューチャーサポート</t>
  </si>
  <si>
    <t>（福）大子町社会福祉協議会</t>
    <rPh sb="1" eb="2">
      <t>フク</t>
    </rPh>
    <rPh sb="3" eb="6">
      <t>ダイゴマチ</t>
    </rPh>
    <rPh sb="6" eb="8">
      <t>シャカイ</t>
    </rPh>
    <rPh sb="8" eb="10">
      <t>フクシ</t>
    </rPh>
    <rPh sb="10" eb="13">
      <t>キョウギカイ</t>
    </rPh>
    <phoneticPr fontId="5"/>
  </si>
  <si>
    <t>大子町</t>
    <rPh sb="0" eb="3">
      <t>ダイゴマチ</t>
    </rPh>
    <phoneticPr fontId="5"/>
  </si>
  <si>
    <t>ひまわり学園</t>
    <rPh sb="4" eb="6">
      <t>ガクエン</t>
    </rPh>
    <phoneticPr fontId="5"/>
  </si>
  <si>
    <t>（NPO）艪づな会</t>
    <rPh sb="5" eb="6">
      <t>ロ</t>
    </rPh>
    <rPh sb="8" eb="9">
      <t>カイ</t>
    </rPh>
    <phoneticPr fontId="5"/>
  </si>
  <si>
    <t>ほびき園</t>
    <rPh sb="3" eb="4">
      <t>エン</t>
    </rPh>
    <phoneticPr fontId="5"/>
  </si>
  <si>
    <t>（福）明清会</t>
    <rPh sb="1" eb="2">
      <t>フク</t>
    </rPh>
    <rPh sb="3" eb="4">
      <t>アカ</t>
    </rPh>
    <rPh sb="4" eb="5">
      <t>キヨ</t>
    </rPh>
    <rPh sb="5" eb="6">
      <t>カイ</t>
    </rPh>
    <phoneticPr fontId="5"/>
  </si>
  <si>
    <t>みらいの森</t>
    <rPh sb="4" eb="5">
      <t>モリ</t>
    </rPh>
    <phoneticPr fontId="5"/>
  </si>
  <si>
    <t>（NPO）未来会</t>
    <rPh sb="5" eb="7">
      <t>ミライ</t>
    </rPh>
    <rPh sb="7" eb="8">
      <t>カイ</t>
    </rPh>
    <phoneticPr fontId="5"/>
  </si>
  <si>
    <t>（福）和耕会</t>
  </si>
  <si>
    <t>常総市</t>
    <rPh sb="0" eb="3">
      <t>ジョウソウシ</t>
    </rPh>
    <phoneticPr fontId="5"/>
  </si>
  <si>
    <t>あいふぁーむ茨城</t>
    <rPh sb="6" eb="8">
      <t>イバラキ</t>
    </rPh>
    <phoneticPr fontId="5"/>
  </si>
  <si>
    <t>（福）自立奉仕会</t>
    <rPh sb="1" eb="2">
      <t>フク</t>
    </rPh>
    <rPh sb="3" eb="5">
      <t>ジリツ</t>
    </rPh>
    <rPh sb="5" eb="8">
      <t>ホウシカイ</t>
    </rPh>
    <phoneticPr fontId="5"/>
  </si>
  <si>
    <t>（株）シバコーポレーション</t>
  </si>
  <si>
    <t>つくばみらい市</t>
    <rPh sb="6" eb="7">
      <t>シ</t>
    </rPh>
    <phoneticPr fontId="5"/>
  </si>
  <si>
    <t>就労センター土浦</t>
    <rPh sb="0" eb="2">
      <t>シュウロウ</t>
    </rPh>
    <rPh sb="6" eb="8">
      <t>ツチウラ</t>
    </rPh>
    <phoneticPr fontId="5"/>
  </si>
  <si>
    <t>（一社）全国就労支援協会</t>
    <rPh sb="1" eb="2">
      <t>イチ</t>
    </rPh>
    <rPh sb="2" eb="3">
      <t>シャ</t>
    </rPh>
    <rPh sb="4" eb="6">
      <t>ゼンコク</t>
    </rPh>
    <rPh sb="6" eb="8">
      <t>シュウロウ</t>
    </rPh>
    <rPh sb="8" eb="10">
      <t>シエン</t>
    </rPh>
    <rPh sb="10" eb="12">
      <t>キョウカイ</t>
    </rPh>
    <phoneticPr fontId="5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</si>
  <si>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サギョウショ</t>
    </rPh>
    <phoneticPr fontId="5"/>
  </si>
  <si>
    <t>日立市</t>
    <rPh sb="0" eb="2">
      <t>ヒタチ</t>
    </rPh>
    <rPh sb="2" eb="3">
      <t>シ</t>
    </rPh>
    <phoneticPr fontId="5"/>
  </si>
  <si>
    <t>（NPO）エフ・エイチ・ピー協会</t>
    <rPh sb="14" eb="16">
      <t>キョウカイ</t>
    </rPh>
    <phoneticPr fontId="5"/>
  </si>
  <si>
    <t>（有）ロメオ</t>
  </si>
  <si>
    <t>ひまわり学園水海道</t>
    <rPh sb="4" eb="6">
      <t>ガクエン</t>
    </rPh>
    <rPh sb="6" eb="9">
      <t>ミツカイドウ</t>
    </rPh>
    <phoneticPr fontId="5"/>
  </si>
  <si>
    <t>（NPO）艫づな会</t>
    <rPh sb="5" eb="6">
      <t>トモ</t>
    </rPh>
    <rPh sb="8" eb="9">
      <t>カイ</t>
    </rPh>
    <phoneticPr fontId="5"/>
  </si>
  <si>
    <t>チャレンジ～challenge～</t>
  </si>
  <si>
    <t>（株）ＤＣＬ</t>
    <rPh sb="0" eb="3">
      <t>カブ</t>
    </rPh>
    <phoneticPr fontId="5"/>
  </si>
  <si>
    <t>あじさい学園八千代</t>
    <rPh sb="4" eb="6">
      <t>ガクエン</t>
    </rPh>
    <rPh sb="6" eb="7">
      <t>ハチ</t>
    </rPh>
    <rPh sb="7" eb="9">
      <t>チヨ</t>
    </rPh>
    <phoneticPr fontId="5"/>
  </si>
  <si>
    <t>就労継続支援Ｂ型　MINA　AMIGO</t>
    <rPh sb="0" eb="2">
      <t>シュウロウ</t>
    </rPh>
    <rPh sb="2" eb="4">
      <t>ケイゾク</t>
    </rPh>
    <rPh sb="4" eb="6">
      <t>シエン</t>
    </rPh>
    <rPh sb="7" eb="8">
      <t>カタ</t>
    </rPh>
    <phoneticPr fontId="5"/>
  </si>
  <si>
    <t>（医）直志会</t>
    <rPh sb="1" eb="2">
      <t>イ</t>
    </rPh>
    <rPh sb="3" eb="4">
      <t>チョク</t>
    </rPh>
    <rPh sb="4" eb="5">
      <t>ココロザシ</t>
    </rPh>
    <rPh sb="5" eb="6">
      <t>カイ</t>
    </rPh>
    <phoneticPr fontId="5"/>
  </si>
  <si>
    <t>ワークステーション若草園</t>
    <rPh sb="9" eb="11">
      <t>ワカクサ</t>
    </rPh>
    <rPh sb="11" eb="12">
      <t>エン</t>
    </rPh>
    <phoneticPr fontId="5"/>
  </si>
  <si>
    <t>（福）若草会</t>
    <rPh sb="1" eb="2">
      <t>フク</t>
    </rPh>
    <rPh sb="3" eb="5">
      <t>ワカクサ</t>
    </rPh>
    <rPh sb="5" eb="6">
      <t>カイ</t>
    </rPh>
    <phoneticPr fontId="5"/>
  </si>
  <si>
    <t>（株）ＴＲＥＥ</t>
  </si>
  <si>
    <t>指定障害者就労移行支援施設　
ひばり園</t>
    <rPh sb="0" eb="2">
      <t>シテイ</t>
    </rPh>
    <rPh sb="2" eb="5">
      <t>ショウガイシャ</t>
    </rPh>
    <rPh sb="5" eb="7">
      <t>シュウロウ</t>
    </rPh>
    <rPh sb="7" eb="9">
      <t>イコウ</t>
    </rPh>
    <rPh sb="9" eb="11">
      <t>シエン</t>
    </rPh>
    <rPh sb="11" eb="13">
      <t>シセツ</t>
    </rPh>
    <rPh sb="18" eb="19">
      <t>エン</t>
    </rPh>
    <phoneticPr fontId="5"/>
  </si>
  <si>
    <t>（有）君嶋製作所</t>
    <rPh sb="1" eb="2">
      <t>ユウ</t>
    </rPh>
    <rPh sb="3" eb="5">
      <t>キミシマ</t>
    </rPh>
    <rPh sb="5" eb="8">
      <t>セイサクジョ</t>
    </rPh>
    <phoneticPr fontId="5"/>
  </si>
  <si>
    <t>ワークしもだて</t>
  </si>
  <si>
    <t>（福）慶育会</t>
    <rPh sb="1" eb="2">
      <t>フク</t>
    </rPh>
    <rPh sb="3" eb="4">
      <t>ケイ</t>
    </rPh>
    <rPh sb="4" eb="5">
      <t>イク</t>
    </rPh>
    <rPh sb="5" eb="6">
      <t>カイ</t>
    </rPh>
    <phoneticPr fontId="5"/>
  </si>
  <si>
    <t>サポートセンターきずな</t>
  </si>
  <si>
    <t>森田屋</t>
    <rPh sb="0" eb="2">
      <t>モリタ</t>
    </rPh>
    <rPh sb="2" eb="3">
      <t>ヤ</t>
    </rPh>
    <phoneticPr fontId="5"/>
  </si>
  <si>
    <t>障害者就労支援事業所　フリーダム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5"/>
  </si>
  <si>
    <t>（NPO）フリーダム</t>
  </si>
  <si>
    <t>（福）亮和会</t>
  </si>
  <si>
    <t>複合福祉施設一想園</t>
    <rPh sb="0" eb="2">
      <t>フクゴウ</t>
    </rPh>
    <rPh sb="2" eb="4">
      <t>フクシ</t>
    </rPh>
    <rPh sb="4" eb="6">
      <t>シセツ</t>
    </rPh>
    <rPh sb="6" eb="7">
      <t>イチ</t>
    </rPh>
    <rPh sb="7" eb="8">
      <t>ソウ</t>
    </rPh>
    <rPh sb="8" eb="9">
      <t>エン</t>
    </rPh>
    <phoneticPr fontId="5"/>
  </si>
  <si>
    <t>（福）愛正会</t>
    <rPh sb="1" eb="2">
      <t>フク</t>
    </rPh>
    <rPh sb="3" eb="6">
      <t>アイセイカイ</t>
    </rPh>
    <phoneticPr fontId="5"/>
  </si>
  <si>
    <t>ポニーの家多機能</t>
    <rPh sb="4" eb="5">
      <t>イエ</t>
    </rPh>
    <rPh sb="5" eb="8">
      <t>タキノウ</t>
    </rPh>
    <phoneticPr fontId="5"/>
  </si>
  <si>
    <t>（福）身障者ポニーの会</t>
    <rPh sb="1" eb="2">
      <t>フク</t>
    </rPh>
    <rPh sb="3" eb="6">
      <t>シンショウシャ</t>
    </rPh>
    <rPh sb="10" eb="11">
      <t>カイ</t>
    </rPh>
    <phoneticPr fontId="5"/>
  </si>
  <si>
    <t>天神の郷</t>
    <rPh sb="0" eb="2">
      <t>テンジン</t>
    </rPh>
    <rPh sb="3" eb="4">
      <t>サト</t>
    </rPh>
    <phoneticPr fontId="5"/>
  </si>
  <si>
    <t>（福）常陸大宮市社会福祉協議会</t>
    <rPh sb="1" eb="2">
      <t>フク</t>
    </rPh>
    <rPh sb="3" eb="5">
      <t>ヒタチ</t>
    </rPh>
    <rPh sb="5" eb="7">
      <t>オオミヤ</t>
    </rPh>
    <rPh sb="7" eb="8">
      <t>シ</t>
    </rPh>
    <rPh sb="8" eb="10">
      <t>シャカイ</t>
    </rPh>
    <rPh sb="10" eb="12">
      <t>フクシ</t>
    </rPh>
    <rPh sb="12" eb="15">
      <t>キョウギカイ</t>
    </rPh>
    <phoneticPr fontId="5"/>
  </si>
  <si>
    <t>BeeCorporation</t>
  </si>
  <si>
    <t>プルメリア訪問介護（株）</t>
    <rPh sb="5" eb="7">
      <t>ホウモン</t>
    </rPh>
    <rPh sb="7" eb="9">
      <t>カイゴ</t>
    </rPh>
    <rPh sb="9" eb="12">
      <t>カブ</t>
    </rPh>
    <phoneticPr fontId="5"/>
  </si>
  <si>
    <t>土浦市</t>
    <rPh sb="0" eb="3">
      <t>ツチウラシ</t>
    </rPh>
    <phoneticPr fontId="5"/>
  </si>
  <si>
    <t>やまびこ厚生園</t>
    <rPh sb="4" eb="6">
      <t>コウセイ</t>
    </rPh>
    <rPh sb="6" eb="7">
      <t>エン</t>
    </rPh>
    <phoneticPr fontId="5"/>
  </si>
  <si>
    <t>（福）慈徳会</t>
    <rPh sb="1" eb="2">
      <t>フク</t>
    </rPh>
    <rPh sb="3" eb="5">
      <t>ジトク</t>
    </rPh>
    <rPh sb="5" eb="6">
      <t>カイ</t>
    </rPh>
    <phoneticPr fontId="5"/>
  </si>
  <si>
    <t>百笑クラブ</t>
    <rPh sb="0" eb="1">
      <t>ヒャク</t>
    </rPh>
    <rPh sb="1" eb="2">
      <t>ワライ</t>
    </rPh>
    <phoneticPr fontId="5"/>
  </si>
  <si>
    <t>（NPO）百笑クラブ</t>
    <rPh sb="5" eb="6">
      <t>ヒャク</t>
    </rPh>
    <rPh sb="6" eb="7">
      <t>ワライ</t>
    </rPh>
    <phoneticPr fontId="5"/>
  </si>
  <si>
    <t>（福）博友会</t>
  </si>
  <si>
    <t>とまとくらぶ</t>
  </si>
  <si>
    <t>福祉サポートセンターあすなろ</t>
    <rPh sb="0" eb="2">
      <t>フクシ</t>
    </rPh>
    <phoneticPr fontId="5"/>
  </si>
  <si>
    <t>（福）茨城県社会福祉事業団</t>
    <rPh sb="1" eb="2">
      <t>フク</t>
    </rPh>
    <rPh sb="3" eb="6">
      <t>イバラキケン</t>
    </rPh>
    <rPh sb="6" eb="8">
      <t>シャカイ</t>
    </rPh>
    <rPh sb="8" eb="10">
      <t>フクシ</t>
    </rPh>
    <rPh sb="10" eb="13">
      <t>ジギョウダン</t>
    </rPh>
    <phoneticPr fontId="5"/>
  </si>
  <si>
    <t>ライフディア　鉾田</t>
    <rPh sb="7" eb="9">
      <t>ホコタ</t>
    </rPh>
    <phoneticPr fontId="5"/>
  </si>
  <si>
    <t>マルニカレッジ</t>
  </si>
  <si>
    <t>（福）みどり会</t>
    <rPh sb="1" eb="2">
      <t>フク</t>
    </rPh>
    <rPh sb="6" eb="7">
      <t>カイ</t>
    </rPh>
    <phoneticPr fontId="5"/>
  </si>
  <si>
    <t>下妻市</t>
    <rPh sb="0" eb="3">
      <t>シモツマシ</t>
    </rPh>
    <phoneticPr fontId="5"/>
  </si>
  <si>
    <t>障がい者自立支援事業所
ディライトホーム</t>
    <rPh sb="0" eb="1">
      <t>ショウ</t>
    </rPh>
    <rPh sb="3" eb="4">
      <t>シャ</t>
    </rPh>
    <rPh sb="4" eb="6">
      <t>ジリツ</t>
    </rPh>
    <rPh sb="6" eb="8">
      <t>シエン</t>
    </rPh>
    <rPh sb="8" eb="10">
      <t>ジギョウ</t>
    </rPh>
    <rPh sb="10" eb="11">
      <t>ショ</t>
    </rPh>
    <phoneticPr fontId="5"/>
  </si>
  <si>
    <t>（福）ひだまり会</t>
    <rPh sb="1" eb="2">
      <t>フク</t>
    </rPh>
    <rPh sb="7" eb="8">
      <t>カイ</t>
    </rPh>
    <phoneticPr fontId="5"/>
  </si>
  <si>
    <t>サポートステーション　オリオン</t>
  </si>
  <si>
    <t>（一社）銀河</t>
    <rPh sb="1" eb="2">
      <t>イチ</t>
    </rPh>
    <rPh sb="2" eb="3">
      <t>シャ</t>
    </rPh>
    <rPh sb="4" eb="6">
      <t>ギンガ</t>
    </rPh>
    <phoneticPr fontId="5"/>
  </si>
  <si>
    <t>ロメオ障害福祉サービス１号館</t>
    <rPh sb="3" eb="5">
      <t>ショウガイ</t>
    </rPh>
    <rPh sb="5" eb="7">
      <t>フクシ</t>
    </rPh>
    <rPh sb="12" eb="14">
      <t>ゴウカン</t>
    </rPh>
    <phoneticPr fontId="5"/>
  </si>
  <si>
    <t>（福）陽山会</t>
  </si>
  <si>
    <t>（NPO）友愛会</t>
  </si>
  <si>
    <t>聴覚障がい者就労支援施設
工房ふくろう</t>
    <rPh sb="0" eb="2">
      <t>チョウカク</t>
    </rPh>
    <rPh sb="2" eb="3">
      <t>ショウ</t>
    </rPh>
    <rPh sb="5" eb="6">
      <t>シャ</t>
    </rPh>
    <rPh sb="6" eb="8">
      <t>シュウロウ</t>
    </rPh>
    <rPh sb="8" eb="10">
      <t>シエン</t>
    </rPh>
    <rPh sb="10" eb="12">
      <t>シセツ</t>
    </rPh>
    <rPh sb="13" eb="15">
      <t>コウボウ</t>
    </rPh>
    <phoneticPr fontId="5"/>
  </si>
  <si>
    <t>さくら学園</t>
    <rPh sb="3" eb="5">
      <t>ガクエン</t>
    </rPh>
    <phoneticPr fontId="5"/>
  </si>
  <si>
    <t>（NPO）明豊会</t>
    <rPh sb="5" eb="6">
      <t>アカ</t>
    </rPh>
    <rPh sb="6" eb="7">
      <t>ユタ</t>
    </rPh>
    <rPh sb="7" eb="8">
      <t>カイ</t>
    </rPh>
    <phoneticPr fontId="5"/>
  </si>
  <si>
    <t>取手市立障害者福祉センター
つつじ園</t>
    <rPh sb="0" eb="2">
      <t>トリデ</t>
    </rPh>
    <rPh sb="2" eb="4">
      <t>イチリツ</t>
    </rPh>
    <rPh sb="4" eb="7">
      <t>ショウガイシャ</t>
    </rPh>
    <rPh sb="7" eb="9">
      <t>フクシ</t>
    </rPh>
    <rPh sb="17" eb="18">
      <t>エン</t>
    </rPh>
    <phoneticPr fontId="5"/>
  </si>
  <si>
    <t>（福）取手市社会福祉協議会</t>
    <rPh sb="1" eb="2">
      <t>フク</t>
    </rPh>
    <rPh sb="3" eb="6">
      <t>トリデシ</t>
    </rPh>
    <rPh sb="6" eb="8">
      <t>シャカイ</t>
    </rPh>
    <rPh sb="8" eb="10">
      <t>フクシ</t>
    </rPh>
    <rPh sb="10" eb="13">
      <t>キョウギカイ</t>
    </rPh>
    <phoneticPr fontId="5"/>
  </si>
  <si>
    <t>自立支援センター　はなまる</t>
    <rPh sb="0" eb="2">
      <t>ジリツ</t>
    </rPh>
    <rPh sb="2" eb="4">
      <t>シエン</t>
    </rPh>
    <phoneticPr fontId="5"/>
  </si>
  <si>
    <t>（株）乙戸の杜</t>
    <rPh sb="0" eb="3">
      <t>カブ</t>
    </rPh>
    <rPh sb="3" eb="4">
      <t>オツ</t>
    </rPh>
    <rPh sb="4" eb="5">
      <t>ト</t>
    </rPh>
    <rPh sb="6" eb="7">
      <t>モリ</t>
    </rPh>
    <phoneticPr fontId="5"/>
  </si>
  <si>
    <t>（株）万壽</t>
  </si>
  <si>
    <t>多機能型事業所たんぽぽ</t>
    <rPh sb="0" eb="3">
      <t>タキノウ</t>
    </rPh>
    <rPh sb="3" eb="4">
      <t>ガタ</t>
    </rPh>
    <rPh sb="4" eb="7">
      <t>ジギョウショ</t>
    </rPh>
    <phoneticPr fontId="5"/>
  </si>
  <si>
    <t>ふれあいの里中山園</t>
    <rPh sb="5" eb="6">
      <t>サト</t>
    </rPh>
    <rPh sb="6" eb="8">
      <t>ナカヤマ</t>
    </rPh>
    <rPh sb="8" eb="9">
      <t>エン</t>
    </rPh>
    <phoneticPr fontId="5"/>
  </si>
  <si>
    <t>（福）あけの会</t>
    <rPh sb="1" eb="2">
      <t>フク</t>
    </rPh>
    <rPh sb="6" eb="7">
      <t>カイ</t>
    </rPh>
    <phoneticPr fontId="5"/>
  </si>
  <si>
    <t>あさひ弁当工房</t>
    <rPh sb="3" eb="7">
      <t>ベントウコウボウ</t>
    </rPh>
    <phoneticPr fontId="5"/>
  </si>
  <si>
    <t>水戸自立支援センター　
グリーンカンパニーファーム</t>
    <rPh sb="0" eb="2">
      <t>ミト</t>
    </rPh>
    <rPh sb="2" eb="4">
      <t>ジリツ</t>
    </rPh>
    <rPh sb="4" eb="6">
      <t>シエン</t>
    </rPh>
    <phoneticPr fontId="5"/>
  </si>
  <si>
    <t>（一社）グリーンカンパニー</t>
    <rPh sb="2" eb="3">
      <t>シャ</t>
    </rPh>
    <phoneticPr fontId="5"/>
  </si>
  <si>
    <t>りんご館</t>
    <rPh sb="3" eb="4">
      <t>カン</t>
    </rPh>
    <phoneticPr fontId="5"/>
  </si>
  <si>
    <t>若葉園</t>
    <rPh sb="0" eb="2">
      <t>ワカバ</t>
    </rPh>
    <rPh sb="2" eb="3">
      <t>エン</t>
    </rPh>
    <phoneticPr fontId="5"/>
  </si>
  <si>
    <t>（福）栄寿会</t>
    <rPh sb="1" eb="2">
      <t>フク</t>
    </rPh>
    <rPh sb="3" eb="4">
      <t>エイ</t>
    </rPh>
    <rPh sb="4" eb="5">
      <t>ジュ</t>
    </rPh>
    <rPh sb="5" eb="6">
      <t>カイ</t>
    </rPh>
    <phoneticPr fontId="5"/>
  </si>
  <si>
    <t>フレッシュグリーン</t>
  </si>
  <si>
    <t>（福）ゆっこら</t>
    <rPh sb="1" eb="2">
      <t>フク</t>
    </rPh>
    <phoneticPr fontId="5"/>
  </si>
  <si>
    <t>やまびこ作業所</t>
    <rPh sb="4" eb="6">
      <t>サギョウ</t>
    </rPh>
    <rPh sb="6" eb="7">
      <t>ショ</t>
    </rPh>
    <phoneticPr fontId="5"/>
  </si>
  <si>
    <t>グリーンフィールド鹿嶋</t>
    <rPh sb="9" eb="11">
      <t>カシマ</t>
    </rPh>
    <phoneticPr fontId="5"/>
  </si>
  <si>
    <t>鹿嶋市</t>
    <rPh sb="0" eb="3">
      <t>カシマシ</t>
    </rPh>
    <phoneticPr fontId="5"/>
  </si>
  <si>
    <t>ＬＩＢ</t>
  </si>
  <si>
    <t>(一社）ＮＥＸＵＳ</t>
    <rPh sb="1" eb="3">
      <t>イッシャ</t>
    </rPh>
    <phoneticPr fontId="5"/>
  </si>
  <si>
    <t>（医）圭愛会</t>
  </si>
  <si>
    <t>多機能型事業所おおぞら</t>
    <rPh sb="0" eb="3">
      <t>タキノウ</t>
    </rPh>
    <rPh sb="3" eb="4">
      <t>カタ</t>
    </rPh>
    <rPh sb="4" eb="7">
      <t>ジギョウショ</t>
    </rPh>
    <phoneticPr fontId="5"/>
  </si>
  <si>
    <t>たから学園</t>
    <rPh sb="3" eb="5">
      <t>ガクエン</t>
    </rPh>
    <phoneticPr fontId="5"/>
  </si>
  <si>
    <t>（NPO）宝山会</t>
    <rPh sb="5" eb="6">
      <t>タカラ</t>
    </rPh>
    <rPh sb="6" eb="7">
      <t>ヤマ</t>
    </rPh>
    <rPh sb="7" eb="8">
      <t>カイ</t>
    </rPh>
    <phoneticPr fontId="5"/>
  </si>
  <si>
    <t>日立市しいの木学園</t>
    <rPh sb="0" eb="2">
      <t>ヒタチ</t>
    </rPh>
    <rPh sb="2" eb="3">
      <t>シ</t>
    </rPh>
    <rPh sb="6" eb="7">
      <t>キ</t>
    </rPh>
    <rPh sb="7" eb="9">
      <t>ガクエン</t>
    </rPh>
    <phoneticPr fontId="5"/>
  </si>
  <si>
    <t>フレンドハウス</t>
  </si>
  <si>
    <t>（NPO）広栄会</t>
    <rPh sb="5" eb="7">
      <t>コウエイ</t>
    </rPh>
    <rPh sb="7" eb="8">
      <t>カイ</t>
    </rPh>
    <phoneticPr fontId="5"/>
  </si>
  <si>
    <t>レジーア</t>
  </si>
  <si>
    <t>（NPO）ハートスペースあゆみ</t>
  </si>
  <si>
    <t>土浦市つくしの家</t>
    <rPh sb="0" eb="2">
      <t>ツチウラ</t>
    </rPh>
    <rPh sb="2" eb="3">
      <t>シ</t>
    </rPh>
    <rPh sb="7" eb="8">
      <t>イエ</t>
    </rPh>
    <phoneticPr fontId="5"/>
  </si>
  <si>
    <t>（一社）ハピネス東海</t>
    <rPh sb="1" eb="2">
      <t>イッ</t>
    </rPh>
    <rPh sb="2" eb="3">
      <t>シャ</t>
    </rPh>
    <rPh sb="8" eb="10">
      <t>トウカイ</t>
    </rPh>
    <phoneticPr fontId="5"/>
  </si>
  <si>
    <t>りんご館　小美玉</t>
    <rPh sb="3" eb="4">
      <t>カン</t>
    </rPh>
    <rPh sb="5" eb="8">
      <t>オミタマ</t>
    </rPh>
    <phoneticPr fontId="5"/>
  </si>
  <si>
    <t>（NPO）新和会</t>
    <rPh sb="5" eb="6">
      <t>シン</t>
    </rPh>
    <rPh sb="6" eb="7">
      <t>ワ</t>
    </rPh>
    <rPh sb="7" eb="8">
      <t>カイ</t>
    </rPh>
    <phoneticPr fontId="5"/>
  </si>
  <si>
    <t>鹿島の里　就労支援事業所</t>
    <rPh sb="0" eb="2">
      <t>カシマ</t>
    </rPh>
    <rPh sb="3" eb="4">
      <t>サト</t>
    </rPh>
    <rPh sb="5" eb="7">
      <t>シュウロウ</t>
    </rPh>
    <rPh sb="7" eb="9">
      <t>シエン</t>
    </rPh>
    <rPh sb="9" eb="12">
      <t>ジギョウショ</t>
    </rPh>
    <phoneticPr fontId="5"/>
  </si>
  <si>
    <t>取手市立障害者福祉センターふじしろ</t>
    <rPh sb="0" eb="2">
      <t>トリデ</t>
    </rPh>
    <rPh sb="2" eb="4">
      <t>イチリツ</t>
    </rPh>
    <rPh sb="4" eb="7">
      <t>ショウガイシャ</t>
    </rPh>
    <rPh sb="7" eb="9">
      <t>フクシ</t>
    </rPh>
    <phoneticPr fontId="5"/>
  </si>
  <si>
    <t>（NPO）らしん盤</t>
    <rPh sb="8" eb="9">
      <t>バン</t>
    </rPh>
    <phoneticPr fontId="5"/>
  </si>
  <si>
    <t>ひばり</t>
  </si>
  <si>
    <t>カフェベルガ</t>
  </si>
  <si>
    <t>障害者就労支援施設　ポポンタ</t>
    <rPh sb="0" eb="2">
      <t>ショウガイ</t>
    </rPh>
    <rPh sb="2" eb="3">
      <t>シャ</t>
    </rPh>
    <rPh sb="3" eb="5">
      <t>シュウロウ</t>
    </rPh>
    <rPh sb="5" eb="7">
      <t>シエン</t>
    </rPh>
    <rPh sb="7" eb="9">
      <t>シセツ</t>
    </rPh>
    <phoneticPr fontId="5"/>
  </si>
  <si>
    <t>精神障害者自立支援事業所ひだまり</t>
    <rPh sb="0" eb="2">
      <t>セイシン</t>
    </rPh>
    <rPh sb="2" eb="5">
      <t>ショウガイシャ</t>
    </rPh>
    <rPh sb="5" eb="7">
      <t>ジリツ</t>
    </rPh>
    <rPh sb="7" eb="9">
      <t>シエン</t>
    </rPh>
    <rPh sb="9" eb="11">
      <t>ジギョウ</t>
    </rPh>
    <rPh sb="11" eb="12">
      <t>ショ</t>
    </rPh>
    <phoneticPr fontId="5"/>
  </si>
  <si>
    <t>アクティブ</t>
  </si>
  <si>
    <t>（福）誠仁会</t>
    <rPh sb="3" eb="4">
      <t>マコト</t>
    </rPh>
    <rPh sb="4" eb="5">
      <t>ジン</t>
    </rPh>
    <rPh sb="5" eb="6">
      <t>カイ</t>
    </rPh>
    <phoneticPr fontId="5"/>
  </si>
  <si>
    <t>ざっきょやくらぶ</t>
  </si>
  <si>
    <t>福祉サービス事業所かがやき</t>
    <rPh sb="0" eb="2">
      <t>フクシ</t>
    </rPh>
    <rPh sb="6" eb="9">
      <t>ジギョウショ</t>
    </rPh>
    <phoneticPr fontId="5"/>
  </si>
  <si>
    <t>（福）友幸会</t>
    <rPh sb="1" eb="2">
      <t>フク</t>
    </rPh>
    <rPh sb="3" eb="5">
      <t>トモユキ</t>
    </rPh>
    <rPh sb="5" eb="6">
      <t>カイ</t>
    </rPh>
    <phoneticPr fontId="5"/>
  </si>
  <si>
    <t>心【ｓhin】</t>
    <rPh sb="0" eb="1">
      <t>ココロ</t>
    </rPh>
    <phoneticPr fontId="5"/>
  </si>
  <si>
    <t>（NPO）心の和</t>
    <rPh sb="5" eb="6">
      <t>ココロ</t>
    </rPh>
    <rPh sb="7" eb="8">
      <t>ワ</t>
    </rPh>
    <phoneticPr fontId="5"/>
  </si>
  <si>
    <t>障害者支援センター未来　就労継続支援B型事業所</t>
    <rPh sb="0" eb="3">
      <t>ショウガイシャ</t>
    </rPh>
    <rPh sb="3" eb="5">
      <t>シエン</t>
    </rPh>
    <rPh sb="9" eb="11">
      <t>ミライ</t>
    </rPh>
    <rPh sb="12" eb="14">
      <t>シュウロウ</t>
    </rPh>
    <rPh sb="14" eb="16">
      <t>ケイゾク</t>
    </rPh>
    <rPh sb="16" eb="18">
      <t>シエン</t>
    </rPh>
    <rPh sb="19" eb="23">
      <t>ガタジギョウショ</t>
    </rPh>
    <phoneticPr fontId="5"/>
  </si>
  <si>
    <t>（福）筑峯学園</t>
    <rPh sb="1" eb="2">
      <t>フク</t>
    </rPh>
    <rPh sb="3" eb="4">
      <t>チク</t>
    </rPh>
    <rPh sb="4" eb="5">
      <t>ミネ</t>
    </rPh>
    <rPh sb="5" eb="7">
      <t>ガクエン</t>
    </rPh>
    <phoneticPr fontId="5"/>
  </si>
  <si>
    <t>工房　あおい空</t>
    <rPh sb="0" eb="2">
      <t>コウボウ</t>
    </rPh>
    <rPh sb="6" eb="7">
      <t>ソラ</t>
    </rPh>
    <phoneticPr fontId="5"/>
  </si>
  <si>
    <t>（株）アイ・ケイサービス</t>
    <rPh sb="0" eb="3">
      <t>カブ</t>
    </rPh>
    <phoneticPr fontId="5"/>
  </si>
  <si>
    <t>サンファームなるみ</t>
  </si>
  <si>
    <t>（福）実誠会</t>
    <rPh sb="1" eb="2">
      <t>フク</t>
    </rPh>
    <rPh sb="3" eb="4">
      <t>ミ</t>
    </rPh>
    <rPh sb="4" eb="5">
      <t>マコト</t>
    </rPh>
    <rPh sb="5" eb="6">
      <t>カイ</t>
    </rPh>
    <phoneticPr fontId="5"/>
  </si>
  <si>
    <t>（株）幸和義肢研究所</t>
  </si>
  <si>
    <t>どりーむ工房</t>
    <rPh sb="4" eb="6">
      <t>コウボウ</t>
    </rPh>
    <phoneticPr fontId="5"/>
  </si>
  <si>
    <t>（福）創志会</t>
    <rPh sb="1" eb="2">
      <t>フク</t>
    </rPh>
    <rPh sb="3" eb="4">
      <t>ツク</t>
    </rPh>
    <rPh sb="4" eb="5">
      <t>ココロザ</t>
    </rPh>
    <rPh sb="5" eb="6">
      <t>カイ</t>
    </rPh>
    <phoneticPr fontId="5"/>
  </si>
  <si>
    <t>ケアシエスタ</t>
  </si>
  <si>
    <t>障がい者活動センター　えくぼ</t>
    <rPh sb="0" eb="1">
      <t>ショウ</t>
    </rPh>
    <rPh sb="3" eb="4">
      <t>シャ</t>
    </rPh>
    <rPh sb="4" eb="6">
      <t>カツドウ</t>
    </rPh>
    <phoneticPr fontId="5"/>
  </si>
  <si>
    <t>（有）えくぼ</t>
    <rPh sb="0" eb="3">
      <t>ユウ</t>
    </rPh>
    <phoneticPr fontId="5"/>
  </si>
  <si>
    <t>（NPO）SMSC</t>
  </si>
  <si>
    <t>（NPO）夢工房おおぞら</t>
    <rPh sb="5" eb="6">
      <t>ユメ</t>
    </rPh>
    <rPh sb="6" eb="8">
      <t>コウボウ</t>
    </rPh>
    <phoneticPr fontId="5"/>
  </si>
  <si>
    <t>サポートセンターゆうき</t>
  </si>
  <si>
    <t>(一社）地域自立サポートセンター</t>
    <rPh sb="1" eb="2">
      <t>イチ</t>
    </rPh>
    <rPh sb="2" eb="3">
      <t>シャ</t>
    </rPh>
    <rPh sb="4" eb="6">
      <t>チイキ</t>
    </rPh>
    <rPh sb="6" eb="8">
      <t>ジリツ</t>
    </rPh>
    <phoneticPr fontId="5"/>
  </si>
  <si>
    <t>日立市滑川福祉作業所</t>
    <rPh sb="0" eb="3">
      <t>ヒタチシ</t>
    </rPh>
    <rPh sb="3" eb="5">
      <t>ナメカワ</t>
    </rPh>
    <rPh sb="5" eb="7">
      <t>フクシ</t>
    </rPh>
    <rPh sb="7" eb="10">
      <t>サギョウショ</t>
    </rPh>
    <phoneticPr fontId="5"/>
  </si>
  <si>
    <t>（NPO）一会</t>
  </si>
  <si>
    <t>シリウス</t>
  </si>
  <si>
    <t>（福）誠仁会</t>
  </si>
  <si>
    <t>サポートセンターきらら</t>
  </si>
  <si>
    <t>福祉楽農園　かたつむり工房</t>
    <rPh sb="0" eb="2">
      <t>フクシ</t>
    </rPh>
    <rPh sb="2" eb="3">
      <t>ラク</t>
    </rPh>
    <rPh sb="3" eb="5">
      <t>ノウエン</t>
    </rPh>
    <rPh sb="11" eb="13">
      <t>コウボウ</t>
    </rPh>
    <phoneticPr fontId="5"/>
  </si>
  <si>
    <t>（NPO）かたつむり工房</t>
    <rPh sb="10" eb="12">
      <t>コウボウ</t>
    </rPh>
    <phoneticPr fontId="5"/>
  </si>
  <si>
    <t>多機能型通所施設ハレルヤ</t>
    <rPh sb="0" eb="4">
      <t>タキノウガタ</t>
    </rPh>
    <rPh sb="4" eb="5">
      <t>ツウ</t>
    </rPh>
    <rPh sb="5" eb="6">
      <t>ショ</t>
    </rPh>
    <rPh sb="6" eb="8">
      <t>シセツ</t>
    </rPh>
    <phoneticPr fontId="5"/>
  </si>
  <si>
    <t>（福）日本キングス・ガーデン</t>
    <rPh sb="1" eb="2">
      <t>フク</t>
    </rPh>
    <rPh sb="3" eb="5">
      <t>ニホン</t>
    </rPh>
    <phoneticPr fontId="5"/>
  </si>
  <si>
    <t>常総市心身障害者福祉センター</t>
    <rPh sb="0" eb="2">
      <t>ジョウソウ</t>
    </rPh>
    <rPh sb="2" eb="3">
      <t>シ</t>
    </rPh>
    <rPh sb="3" eb="5">
      <t>シンシン</t>
    </rPh>
    <rPh sb="5" eb="8">
      <t>ショウガイシャ</t>
    </rPh>
    <rPh sb="8" eb="10">
      <t>フクシ</t>
    </rPh>
    <phoneticPr fontId="5"/>
  </si>
  <si>
    <t>常総市</t>
    <rPh sb="0" eb="2">
      <t>ジョウソウ</t>
    </rPh>
    <rPh sb="2" eb="3">
      <t>シ</t>
    </rPh>
    <phoneticPr fontId="5"/>
  </si>
  <si>
    <t>就労支援センター「時計台」</t>
    <rPh sb="0" eb="2">
      <t>シュウロウ</t>
    </rPh>
    <rPh sb="2" eb="4">
      <t>シエン</t>
    </rPh>
    <rPh sb="9" eb="12">
      <t>トケイダイ</t>
    </rPh>
    <phoneticPr fontId="5"/>
  </si>
  <si>
    <t>（福）桜川市社会福祉協議会</t>
  </si>
  <si>
    <t>障害者自立支援センター
みなみかぜ</t>
    <rPh sb="0" eb="2">
      <t>ショウガイ</t>
    </rPh>
    <rPh sb="2" eb="3">
      <t>シャ</t>
    </rPh>
    <rPh sb="3" eb="5">
      <t>ジリツ</t>
    </rPh>
    <rPh sb="5" eb="7">
      <t>シエン</t>
    </rPh>
    <phoneticPr fontId="5"/>
  </si>
  <si>
    <t>（福）ひだまり会</t>
  </si>
  <si>
    <t>就労継続支援事業所　きぼう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</si>
  <si>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グリーンピース</t>
  </si>
  <si>
    <t>（一社）サイコー</t>
    <rPh sb="1" eb="3">
      <t>イッシャ</t>
    </rPh>
    <phoneticPr fontId="5"/>
  </si>
  <si>
    <t>障がい者・人間・生活・労働・社会参加ｻﾎﾟｰﾄｾﾝﾀｰうきうきマイスター</t>
    <rPh sb="0" eb="1">
      <t>ショウ</t>
    </rPh>
    <rPh sb="3" eb="4">
      <t>シャ</t>
    </rPh>
    <rPh sb="5" eb="7">
      <t>ニンゲン</t>
    </rPh>
    <rPh sb="8" eb="10">
      <t>セイカツ</t>
    </rPh>
    <rPh sb="11" eb="13">
      <t>ロウドウ</t>
    </rPh>
    <rPh sb="14" eb="16">
      <t>シャカイ</t>
    </rPh>
    <rPh sb="16" eb="18">
      <t>サンカ</t>
    </rPh>
    <phoneticPr fontId="5"/>
  </si>
  <si>
    <t>（医）幕内会</t>
    <rPh sb="1" eb="2">
      <t>イ</t>
    </rPh>
    <rPh sb="3" eb="5">
      <t>マクウチ</t>
    </rPh>
    <rPh sb="5" eb="6">
      <t>カイ</t>
    </rPh>
    <phoneticPr fontId="5"/>
  </si>
  <si>
    <t>（NPO）KASHIMAアディクションサポートセンター</t>
  </si>
  <si>
    <t>森のキッチン＆ギャラリー　
うさぎの家</t>
    <rPh sb="0" eb="1">
      <t>モリ</t>
    </rPh>
    <rPh sb="18" eb="19">
      <t>イエ</t>
    </rPh>
    <phoneticPr fontId="5"/>
  </si>
  <si>
    <t>はすね</t>
  </si>
  <si>
    <t>（福）俊真会</t>
  </si>
  <si>
    <t>ハートケアセンターひたちなか</t>
  </si>
  <si>
    <t>（福）はまぎくの会</t>
    <rPh sb="1" eb="2">
      <t>フク</t>
    </rPh>
    <rPh sb="8" eb="9">
      <t>カイ</t>
    </rPh>
    <phoneticPr fontId="5"/>
  </si>
  <si>
    <t>ゴダイファクトリー</t>
  </si>
  <si>
    <t>（株）エイト</t>
  </si>
  <si>
    <t>笹の葉ワーク</t>
    <rPh sb="0" eb="1">
      <t>ササ</t>
    </rPh>
    <rPh sb="2" eb="3">
      <t>ハ</t>
    </rPh>
    <phoneticPr fontId="5"/>
  </si>
  <si>
    <t>常南交通（株）</t>
    <rPh sb="0" eb="1">
      <t>ジョウ</t>
    </rPh>
    <rPh sb="1" eb="2">
      <t>ナン</t>
    </rPh>
    <rPh sb="2" eb="4">
      <t>コウツウ</t>
    </rPh>
    <rPh sb="5" eb="6">
      <t>カブ</t>
    </rPh>
    <phoneticPr fontId="5"/>
  </si>
  <si>
    <t>障がい者活動センター　えくぼひたちなか</t>
    <rPh sb="0" eb="1">
      <t>ショウ</t>
    </rPh>
    <rPh sb="3" eb="4">
      <t>シャ</t>
    </rPh>
    <rPh sb="4" eb="6">
      <t>カツドウ</t>
    </rPh>
    <phoneticPr fontId="5"/>
  </si>
  <si>
    <t>（有）えくぼ</t>
    <rPh sb="1" eb="2">
      <t>ユウ</t>
    </rPh>
    <phoneticPr fontId="5"/>
  </si>
  <si>
    <t>オアシス</t>
  </si>
  <si>
    <t>（NPO）とびら</t>
  </si>
  <si>
    <t>（有）大槻流通サービス</t>
    <rPh sb="0" eb="3">
      <t>ユウ</t>
    </rPh>
    <rPh sb="3" eb="5">
      <t>オオツキ</t>
    </rPh>
    <rPh sb="5" eb="7">
      <t>リュウツウ</t>
    </rPh>
    <phoneticPr fontId="5"/>
  </si>
  <si>
    <t>Dr's ハーブラボ</t>
  </si>
  <si>
    <t>（医）永慈会</t>
    <rPh sb="1" eb="2">
      <t>イ</t>
    </rPh>
    <rPh sb="3" eb="4">
      <t>エイ</t>
    </rPh>
    <rPh sb="4" eb="5">
      <t>メグム</t>
    </rPh>
    <rPh sb="5" eb="6">
      <t>カイ</t>
    </rPh>
    <phoneticPr fontId="5"/>
  </si>
  <si>
    <t>恵和社会復帰センター</t>
    <rPh sb="0" eb="1">
      <t>メグミ</t>
    </rPh>
    <rPh sb="1" eb="2">
      <t>ワ</t>
    </rPh>
    <rPh sb="2" eb="4">
      <t>シャカイ</t>
    </rPh>
    <rPh sb="4" eb="6">
      <t>フッキ</t>
    </rPh>
    <phoneticPr fontId="5"/>
  </si>
  <si>
    <t>（福）恵和会</t>
    <rPh sb="1" eb="2">
      <t>フク</t>
    </rPh>
    <rPh sb="3" eb="4">
      <t>メグミ</t>
    </rPh>
    <rPh sb="4" eb="5">
      <t>ワ</t>
    </rPh>
    <rPh sb="5" eb="6">
      <t>カイ</t>
    </rPh>
    <phoneticPr fontId="5"/>
  </si>
  <si>
    <t>（株）楽腰館</t>
    <rPh sb="0" eb="2">
      <t>カブ</t>
    </rPh>
    <phoneticPr fontId="5"/>
  </si>
  <si>
    <t>ナザレ園就労支援事業所</t>
    <rPh sb="3" eb="4">
      <t>エン</t>
    </rPh>
    <rPh sb="4" eb="6">
      <t>シュウロウ</t>
    </rPh>
    <rPh sb="6" eb="8">
      <t>シエン</t>
    </rPh>
    <rPh sb="8" eb="11">
      <t>ジギョウショ</t>
    </rPh>
    <phoneticPr fontId="5"/>
  </si>
  <si>
    <t>（福）ナザレ園</t>
    <rPh sb="1" eb="2">
      <t>フク</t>
    </rPh>
    <rPh sb="6" eb="7">
      <t>エン</t>
    </rPh>
    <phoneticPr fontId="5"/>
  </si>
  <si>
    <t>就労支援センター　北勝園みなと館</t>
    <rPh sb="0" eb="2">
      <t>シュウロウ</t>
    </rPh>
    <rPh sb="2" eb="4">
      <t>シエン</t>
    </rPh>
    <rPh sb="9" eb="10">
      <t>キタ</t>
    </rPh>
    <rPh sb="10" eb="11">
      <t>カ</t>
    </rPh>
    <rPh sb="11" eb="12">
      <t>エン</t>
    </rPh>
    <rPh sb="15" eb="16">
      <t>カン</t>
    </rPh>
    <phoneticPr fontId="5"/>
  </si>
  <si>
    <t>（株）北養会</t>
    <rPh sb="0" eb="3">
      <t>カブ</t>
    </rPh>
    <rPh sb="3" eb="4">
      <t>キタ</t>
    </rPh>
    <rPh sb="4" eb="5">
      <t>マモル</t>
    </rPh>
    <rPh sb="5" eb="6">
      <t>カイ</t>
    </rPh>
    <phoneticPr fontId="5"/>
  </si>
  <si>
    <t>ハミルトン</t>
  </si>
  <si>
    <t>障害者就労支援事業所あおいとり</t>
    <rPh sb="0" eb="3">
      <t>ショウガイシャ</t>
    </rPh>
    <rPh sb="3" eb="5">
      <t>シュウロウ</t>
    </rPh>
    <rPh sb="5" eb="7">
      <t>シエン</t>
    </rPh>
    <rPh sb="7" eb="9">
      <t>ジギョウ</t>
    </rPh>
    <rPh sb="9" eb="10">
      <t>ショ</t>
    </rPh>
    <phoneticPr fontId="5"/>
  </si>
  <si>
    <t>（NPO）双葉園</t>
  </si>
  <si>
    <t>就労継続支援Ｂ型事業所　歩実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</si>
  <si>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共同作業所ふれあい</t>
    <rPh sb="0" eb="2">
      <t>キョウドウ</t>
    </rPh>
    <rPh sb="2" eb="4">
      <t>サギョウ</t>
    </rPh>
    <rPh sb="4" eb="5">
      <t>ショ</t>
    </rPh>
    <phoneticPr fontId="5"/>
  </si>
  <si>
    <t>（福）朋友会</t>
    <rPh sb="1" eb="2">
      <t>フク</t>
    </rPh>
    <rPh sb="3" eb="5">
      <t>ホウユウ</t>
    </rPh>
    <rPh sb="5" eb="6">
      <t>カイ</t>
    </rPh>
    <phoneticPr fontId="5"/>
  </si>
  <si>
    <t>常陸太田市</t>
    <rPh sb="0" eb="5">
      <t>ヒタチオオタシ</t>
    </rPh>
    <phoneticPr fontId="5"/>
  </si>
  <si>
    <t>就労継続支援B型事業所　希望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キボウ</t>
    </rPh>
    <phoneticPr fontId="5"/>
  </si>
  <si>
    <t>就労支援センターかつらぎ</t>
    <rPh sb="0" eb="2">
      <t>シュウロウ</t>
    </rPh>
    <rPh sb="2" eb="4">
      <t>シエン</t>
    </rPh>
    <phoneticPr fontId="5"/>
  </si>
  <si>
    <t>（株）かつらぎ</t>
  </si>
  <si>
    <t>鹿嶋市総合福祉センター</t>
    <rPh sb="0" eb="3">
      <t>カシマシ</t>
    </rPh>
    <rPh sb="3" eb="5">
      <t>ソウゴウ</t>
    </rPh>
    <rPh sb="5" eb="7">
      <t>フクシ</t>
    </rPh>
    <phoneticPr fontId="5"/>
  </si>
  <si>
    <t>リバティ・サポートセンターゆい</t>
  </si>
  <si>
    <t>（福）親交会</t>
    <rPh sb="1" eb="2">
      <t>フク</t>
    </rPh>
    <rPh sb="3" eb="5">
      <t>シンコウ</t>
    </rPh>
    <rPh sb="5" eb="6">
      <t>カイ</t>
    </rPh>
    <phoneticPr fontId="5"/>
  </si>
  <si>
    <t>み・らいず愛織</t>
    <rPh sb="5" eb="6">
      <t>アイ</t>
    </rPh>
    <rPh sb="6" eb="7">
      <t>オ</t>
    </rPh>
    <phoneticPr fontId="5"/>
  </si>
  <si>
    <t>（NPO）ＯＲＩＯＮ</t>
  </si>
  <si>
    <t>（株）コミュニティライフプロモーションズ</t>
    <rPh sb="0" eb="3">
      <t>カブ</t>
    </rPh>
    <phoneticPr fontId="5"/>
  </si>
  <si>
    <t>（株）BIGMAMA</t>
    <rPh sb="0" eb="3">
      <t>カブ</t>
    </rPh>
    <phoneticPr fontId="5"/>
  </si>
  <si>
    <t>障害者日中活動支援センター</t>
    <rPh sb="0" eb="3">
      <t>ショウガイシャ</t>
    </rPh>
    <rPh sb="3" eb="5">
      <t>ニッチュウ</t>
    </rPh>
    <rPh sb="5" eb="7">
      <t>カツドウ</t>
    </rPh>
    <rPh sb="7" eb="9">
      <t>シエン</t>
    </rPh>
    <phoneticPr fontId="5"/>
  </si>
  <si>
    <t>渡辺福祉サポート（株）</t>
    <rPh sb="0" eb="2">
      <t>ワタナベ</t>
    </rPh>
    <rPh sb="2" eb="4">
      <t>フクシ</t>
    </rPh>
    <phoneticPr fontId="5"/>
  </si>
  <si>
    <t>縁・心</t>
    <rPh sb="0" eb="1">
      <t>エン</t>
    </rPh>
    <rPh sb="2" eb="3">
      <t>ココロ</t>
    </rPh>
    <phoneticPr fontId="5"/>
  </si>
  <si>
    <t>障害者自立支援センターつばさ</t>
    <rPh sb="0" eb="3">
      <t>ショウガイシャ</t>
    </rPh>
    <rPh sb="3" eb="5">
      <t>ジリツ</t>
    </rPh>
    <rPh sb="5" eb="7">
      <t>シエン</t>
    </rPh>
    <phoneticPr fontId="5"/>
  </si>
  <si>
    <t>自立支援センター　希望の峰</t>
    <rPh sb="0" eb="2">
      <t>ジリツ</t>
    </rPh>
    <rPh sb="2" eb="4">
      <t>シエン</t>
    </rPh>
    <rPh sb="9" eb="11">
      <t>キボウ</t>
    </rPh>
    <rPh sb="12" eb="13">
      <t>ミネ</t>
    </rPh>
    <phoneticPr fontId="5"/>
  </si>
  <si>
    <t>（株）泰平</t>
    <rPh sb="1" eb="2">
      <t>カブ</t>
    </rPh>
    <rPh sb="3" eb="5">
      <t>タイヘイ</t>
    </rPh>
    <phoneticPr fontId="5"/>
  </si>
  <si>
    <t>クオリティ・オブ・ライフ就労支援センター</t>
    <rPh sb="12" eb="14">
      <t>シュウロウ</t>
    </rPh>
    <rPh sb="14" eb="16">
      <t>シエン</t>
    </rPh>
    <phoneticPr fontId="5"/>
  </si>
  <si>
    <t>（一社）クオリティ・オブ・ライフ</t>
    <rPh sb="1" eb="3">
      <t>イッシャ</t>
    </rPh>
    <phoneticPr fontId="5"/>
  </si>
  <si>
    <t>エイトファクトリーひたちなか</t>
  </si>
  <si>
    <t>（株）エイト</t>
    <rPh sb="0" eb="3">
      <t>カブ</t>
    </rPh>
    <phoneticPr fontId="5"/>
  </si>
  <si>
    <t>マルシェ</t>
  </si>
  <si>
    <t>（福）誠仁会</t>
    <rPh sb="1" eb="2">
      <t>フク</t>
    </rPh>
    <rPh sb="3" eb="4">
      <t>セイ</t>
    </rPh>
    <rPh sb="4" eb="5">
      <t>ジン</t>
    </rPh>
    <rPh sb="5" eb="6">
      <t>カイ</t>
    </rPh>
    <phoneticPr fontId="5"/>
  </si>
  <si>
    <t>（合）ひまわりハウス</t>
    <rPh sb="1" eb="2">
      <t>ゴウ</t>
    </rPh>
    <phoneticPr fontId="5"/>
  </si>
  <si>
    <t>障害者自立支援センター　
ゆきわりそう</t>
  </si>
  <si>
    <t>吉泉苑</t>
    <rPh sb="0" eb="1">
      <t>キチ</t>
    </rPh>
    <rPh sb="1" eb="2">
      <t>イズミ</t>
    </rPh>
    <rPh sb="2" eb="3">
      <t>エン</t>
    </rPh>
    <phoneticPr fontId="5"/>
  </si>
  <si>
    <t>（医）清風会</t>
    <rPh sb="1" eb="2">
      <t>イ</t>
    </rPh>
    <rPh sb="3" eb="5">
      <t>セイフウ</t>
    </rPh>
    <rPh sb="5" eb="6">
      <t>カイ</t>
    </rPh>
    <phoneticPr fontId="5"/>
  </si>
  <si>
    <t>日立共同作業所　ふきのとう</t>
    <rPh sb="0" eb="2">
      <t>ヒタチ</t>
    </rPh>
    <rPh sb="2" eb="4">
      <t>キョウドウ</t>
    </rPh>
    <rPh sb="4" eb="7">
      <t>サギョウショ</t>
    </rPh>
    <phoneticPr fontId="5"/>
  </si>
  <si>
    <t>（NPO）日立ふきのとうの会</t>
    <rPh sb="5" eb="7">
      <t>ヒタチ</t>
    </rPh>
    <rPh sb="13" eb="14">
      <t>カイ</t>
    </rPh>
    <phoneticPr fontId="5"/>
  </si>
  <si>
    <t>スマイル&amp;ピース</t>
  </si>
  <si>
    <t>（株）S＆T98</t>
    <rPh sb="1" eb="2">
      <t>カブ</t>
    </rPh>
    <phoneticPr fontId="5"/>
  </si>
  <si>
    <t>（株）エイト</t>
    <rPh sb="1" eb="2">
      <t>カブ</t>
    </rPh>
    <phoneticPr fontId="5"/>
  </si>
  <si>
    <t>行方市障害者地域活動支援センタードリームハウス</t>
    <rPh sb="0" eb="3">
      <t>ナメカタシ</t>
    </rPh>
    <rPh sb="3" eb="6">
      <t>ショウガイシャ</t>
    </rPh>
    <rPh sb="6" eb="8">
      <t>チイキ</t>
    </rPh>
    <rPh sb="8" eb="10">
      <t>カツドウ</t>
    </rPh>
    <rPh sb="10" eb="12">
      <t>シエン</t>
    </rPh>
    <phoneticPr fontId="5"/>
  </si>
  <si>
    <t>行方市</t>
    <rPh sb="0" eb="3">
      <t>ナメカタシ</t>
    </rPh>
    <phoneticPr fontId="5"/>
  </si>
  <si>
    <t>就労支援サービス　イマココ</t>
    <rPh sb="0" eb="2">
      <t>シュウロウ</t>
    </rPh>
    <rPh sb="2" eb="4">
      <t>シエン</t>
    </rPh>
    <phoneticPr fontId="5"/>
  </si>
  <si>
    <t>（一社）アイネット</t>
    <rPh sb="1" eb="2">
      <t>イッ</t>
    </rPh>
    <rPh sb="2" eb="3">
      <t>シャ</t>
    </rPh>
    <phoneticPr fontId="5"/>
  </si>
  <si>
    <t>阿見町障害者支援センター</t>
    <rPh sb="0" eb="2">
      <t>アミ</t>
    </rPh>
    <rPh sb="2" eb="3">
      <t>マチ</t>
    </rPh>
    <rPh sb="3" eb="6">
      <t>ショウガイシャ</t>
    </rPh>
    <rPh sb="6" eb="8">
      <t>シエン</t>
    </rPh>
    <phoneticPr fontId="5"/>
  </si>
  <si>
    <t>（福）阿見町社会福祉協議会</t>
    <rPh sb="1" eb="2">
      <t>フク</t>
    </rPh>
    <rPh sb="3" eb="5">
      <t>アミ</t>
    </rPh>
    <rPh sb="5" eb="6">
      <t>マチ</t>
    </rPh>
    <rPh sb="6" eb="8">
      <t>シャカイ</t>
    </rPh>
    <rPh sb="8" eb="10">
      <t>フクシ</t>
    </rPh>
    <rPh sb="10" eb="13">
      <t>キョウギカイ</t>
    </rPh>
    <phoneticPr fontId="5"/>
  </si>
  <si>
    <t>鹿島育成園アイリス</t>
    <rPh sb="0" eb="2">
      <t>カシマ</t>
    </rPh>
    <rPh sb="2" eb="4">
      <t>イクセイ</t>
    </rPh>
    <rPh sb="4" eb="5">
      <t>エン</t>
    </rPh>
    <phoneticPr fontId="5"/>
  </si>
  <si>
    <t>kokoro</t>
  </si>
  <si>
    <t>（株）創想</t>
    <rPh sb="0" eb="3">
      <t>カブ</t>
    </rPh>
    <rPh sb="3" eb="4">
      <t>キズ</t>
    </rPh>
    <rPh sb="4" eb="5">
      <t>ソウ</t>
    </rPh>
    <phoneticPr fontId="5"/>
  </si>
  <si>
    <t>植物工場　歩実</t>
    <rPh sb="0" eb="2">
      <t>ショクブツ</t>
    </rPh>
    <rPh sb="2" eb="4">
      <t>コウジョウ</t>
    </rPh>
    <rPh sb="5" eb="6">
      <t>アユミ</t>
    </rPh>
    <rPh sb="6" eb="7">
      <t>ミ</t>
    </rPh>
    <phoneticPr fontId="5"/>
  </si>
  <si>
    <t>美浦村自立支援センター　ホープ</t>
    <rPh sb="0" eb="3">
      <t>ミホムラ</t>
    </rPh>
    <rPh sb="3" eb="5">
      <t>ジリツ</t>
    </rPh>
    <rPh sb="5" eb="7">
      <t>シエン</t>
    </rPh>
    <phoneticPr fontId="5"/>
  </si>
  <si>
    <t>（福）美浦村社会福祉協議会</t>
    <rPh sb="1" eb="2">
      <t>フク</t>
    </rPh>
    <rPh sb="3" eb="5">
      <t>ミウラ</t>
    </rPh>
    <rPh sb="5" eb="6">
      <t>ムラ</t>
    </rPh>
    <rPh sb="6" eb="8">
      <t>シャカイ</t>
    </rPh>
    <rPh sb="8" eb="10">
      <t>フクシ</t>
    </rPh>
    <rPh sb="10" eb="13">
      <t>キョウギカイ</t>
    </rPh>
    <phoneticPr fontId="5"/>
  </si>
  <si>
    <t>美浦村</t>
    <rPh sb="0" eb="2">
      <t>ミウラ</t>
    </rPh>
    <rPh sb="2" eb="3">
      <t>ムラ</t>
    </rPh>
    <phoneticPr fontId="5"/>
  </si>
  <si>
    <t>くるみ</t>
  </si>
  <si>
    <t>（株）まくらがの里</t>
    <rPh sb="0" eb="3">
      <t>カブ</t>
    </rPh>
    <rPh sb="8" eb="9">
      <t>サト</t>
    </rPh>
    <phoneticPr fontId="5"/>
  </si>
  <si>
    <t>障害福祉ｻｰﾋﾞｽ事業所　
筑波エコー学園</t>
    <rPh sb="0" eb="2">
      <t>ショウガイ</t>
    </rPh>
    <rPh sb="2" eb="4">
      <t>フクシ</t>
    </rPh>
    <rPh sb="9" eb="12">
      <t>ジギョウショ</t>
    </rPh>
    <phoneticPr fontId="5"/>
  </si>
  <si>
    <t>（福）ふたば会</t>
  </si>
  <si>
    <t>（株）コンパス</t>
  </si>
  <si>
    <t>ときわくらぶ</t>
  </si>
  <si>
    <t>常盤警備保障（株）</t>
    <rPh sb="0" eb="2">
      <t>トキワ</t>
    </rPh>
    <rPh sb="2" eb="4">
      <t>ケイビ</t>
    </rPh>
    <rPh sb="4" eb="6">
      <t>ホショウ</t>
    </rPh>
    <rPh sb="7" eb="8">
      <t>カブ</t>
    </rPh>
    <phoneticPr fontId="5"/>
  </si>
  <si>
    <t>就労継続支援Ｂ型　ともだち村</t>
    <rPh sb="0" eb="2">
      <t>シュウロウ</t>
    </rPh>
    <rPh sb="2" eb="4">
      <t>ケイゾク</t>
    </rPh>
    <rPh sb="4" eb="6">
      <t>シエン</t>
    </rPh>
    <rPh sb="7" eb="8">
      <t>カタ</t>
    </rPh>
    <rPh sb="13" eb="14">
      <t>ムラ</t>
    </rPh>
    <phoneticPr fontId="5"/>
  </si>
  <si>
    <t>Calm</t>
  </si>
  <si>
    <t>（株）AQUA</t>
    <rPh sb="1" eb="2">
      <t>カブ</t>
    </rPh>
    <phoneticPr fontId="5"/>
  </si>
  <si>
    <t>まごころ</t>
  </si>
  <si>
    <t>（福）筑西市社会福祉協議会</t>
    <rPh sb="1" eb="2">
      <t>フク</t>
    </rPh>
    <rPh sb="3" eb="4">
      <t>チク</t>
    </rPh>
    <rPh sb="4" eb="5">
      <t>ニシ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5"/>
  </si>
  <si>
    <t>就労支援事業所　One　Heart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</si>
  <si>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笠間市障害者福祉センターともべ「たけのこ」</t>
    <rPh sb="0" eb="3">
      <t>カサマシ</t>
    </rPh>
    <rPh sb="3" eb="6">
      <t>ショウガイシャ</t>
    </rPh>
    <rPh sb="6" eb="8">
      <t>フクシ</t>
    </rPh>
    <phoneticPr fontId="5"/>
  </si>
  <si>
    <t>ぽこりっと高萩</t>
    <rPh sb="5" eb="7">
      <t>タカハギ</t>
    </rPh>
    <phoneticPr fontId="5"/>
  </si>
  <si>
    <t>（株）フレーズ</t>
    <rPh sb="0" eb="3">
      <t>カブ</t>
    </rPh>
    <phoneticPr fontId="5"/>
  </si>
  <si>
    <t>指定障害福祉サービス事業所カルム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</si>
  <si>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（福）茨城町社会福祉協議会</t>
  </si>
  <si>
    <t>就労継続支援Ｂ型事業所とよさと</t>
  </si>
  <si>
    <t>障がい福祉センター　みらい</t>
    <rPh sb="0" eb="1">
      <t>ショウ</t>
    </rPh>
    <rPh sb="3" eb="5">
      <t>フクシ</t>
    </rPh>
    <phoneticPr fontId="5"/>
  </si>
  <si>
    <t>（有）倖せの里</t>
    <rPh sb="6" eb="7">
      <t>サト</t>
    </rPh>
    <phoneticPr fontId="5"/>
  </si>
  <si>
    <t>日立市桐木田福祉作業所</t>
    <rPh sb="0" eb="3">
      <t>ヒタチシ</t>
    </rPh>
    <rPh sb="3" eb="4">
      <t>キリ</t>
    </rPh>
    <rPh sb="4" eb="5">
      <t>キ</t>
    </rPh>
    <rPh sb="5" eb="6">
      <t>タ</t>
    </rPh>
    <rPh sb="6" eb="8">
      <t>フクシ</t>
    </rPh>
    <rPh sb="8" eb="11">
      <t>サギョウショ</t>
    </rPh>
    <phoneticPr fontId="5"/>
  </si>
  <si>
    <t>いばらきのケア多機能型生活支援センター　やまぶき</t>
    <rPh sb="7" eb="11">
      <t>タキノウガタ</t>
    </rPh>
    <rPh sb="11" eb="13">
      <t>セイカツ</t>
    </rPh>
    <rPh sb="13" eb="15">
      <t>シエン</t>
    </rPh>
    <phoneticPr fontId="5"/>
  </si>
  <si>
    <t>（株）いばらきのケア</t>
  </si>
  <si>
    <t>自立支援センター　奏</t>
    <rPh sb="0" eb="2">
      <t>ジリツ</t>
    </rPh>
    <rPh sb="2" eb="4">
      <t>シエン</t>
    </rPh>
    <rPh sb="9" eb="10">
      <t>ソウ</t>
    </rPh>
    <phoneticPr fontId="5"/>
  </si>
  <si>
    <t>（NPO）虹の会</t>
    <rPh sb="5" eb="6">
      <t>ニジ</t>
    </rPh>
    <rPh sb="7" eb="8">
      <t>カイ</t>
    </rPh>
    <phoneticPr fontId="5"/>
  </si>
  <si>
    <t>（株）ブリッジタウン</t>
  </si>
  <si>
    <t>ケアステーション・コナン</t>
  </si>
  <si>
    <t>（福）木犀会</t>
    <rPh sb="1" eb="2">
      <t>フク</t>
    </rPh>
    <rPh sb="3" eb="5">
      <t>モクセイ</t>
    </rPh>
    <rPh sb="5" eb="6">
      <t>シャカイ</t>
    </rPh>
    <phoneticPr fontId="5"/>
  </si>
  <si>
    <t>美浦村</t>
    <rPh sb="0" eb="3">
      <t>ミホムラ</t>
    </rPh>
    <phoneticPr fontId="5"/>
  </si>
  <si>
    <t>（福）新世会</t>
  </si>
  <si>
    <t>まいえの里</t>
    <rPh sb="4" eb="5">
      <t>サト</t>
    </rPh>
    <phoneticPr fontId="5"/>
  </si>
  <si>
    <t>就労継続支援事業所すみれ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</si>
  <si>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さくらのおか</t>
  </si>
  <si>
    <t>（医）一貫堂会</t>
    <rPh sb="1" eb="2">
      <t>イ</t>
    </rPh>
    <rPh sb="3" eb="5">
      <t>イッカン</t>
    </rPh>
    <rPh sb="5" eb="6">
      <t>ドウ</t>
    </rPh>
    <rPh sb="6" eb="7">
      <t>カイ</t>
    </rPh>
    <phoneticPr fontId="5"/>
  </si>
  <si>
    <t>地域活動センター　光（KOO)</t>
    <rPh sb="0" eb="2">
      <t>チイキ</t>
    </rPh>
    <rPh sb="2" eb="4">
      <t>カツドウ</t>
    </rPh>
    <rPh sb="9" eb="10">
      <t>ヒカリ</t>
    </rPh>
    <phoneticPr fontId="5"/>
  </si>
  <si>
    <t>（福）光風会</t>
    <rPh sb="1" eb="2">
      <t>フク</t>
    </rPh>
    <rPh sb="3" eb="5">
      <t>コウフウ</t>
    </rPh>
    <rPh sb="5" eb="6">
      <t>カイ</t>
    </rPh>
    <phoneticPr fontId="5"/>
  </si>
  <si>
    <t>就労支援事業所ふう</t>
    <rPh sb="0" eb="2">
      <t>シュウロウ</t>
    </rPh>
    <rPh sb="2" eb="4">
      <t>シエン</t>
    </rPh>
    <rPh sb="4" eb="7">
      <t>ジギョウショ</t>
    </rPh>
    <phoneticPr fontId="5"/>
  </si>
  <si>
    <t>アイルマネージメント（有）</t>
    <rPh sb="11" eb="12">
      <t>ユウ</t>
    </rPh>
    <phoneticPr fontId="5"/>
  </si>
  <si>
    <t>潮騒ファーム</t>
    <rPh sb="0" eb="2">
      <t>シオサイ</t>
    </rPh>
    <phoneticPr fontId="5"/>
  </si>
  <si>
    <t>（NPO）潮騒ジョブトレーニングセンター</t>
    <rPh sb="5" eb="7">
      <t>シオサイ</t>
    </rPh>
    <phoneticPr fontId="5"/>
  </si>
  <si>
    <t>ひだまり</t>
  </si>
  <si>
    <t>（NPO）潮騒ジョブトレーニングセンター</t>
  </si>
  <si>
    <t>障がい者福祉サービス事業所　ひまわり</t>
    <rPh sb="0" eb="1">
      <t>ショウ</t>
    </rPh>
    <rPh sb="3" eb="4">
      <t>シャ</t>
    </rPh>
    <rPh sb="4" eb="6">
      <t>フクシ</t>
    </rPh>
    <rPh sb="10" eb="13">
      <t>ジギョウショ</t>
    </rPh>
    <phoneticPr fontId="5"/>
  </si>
  <si>
    <t>（有）はなぶさ</t>
    <rPh sb="0" eb="3">
      <t>ユウ</t>
    </rPh>
    <phoneticPr fontId="5"/>
  </si>
  <si>
    <t>自立支援センター　こいぶち</t>
    <rPh sb="0" eb="2">
      <t>ジリツ</t>
    </rPh>
    <rPh sb="2" eb="4">
      <t>シエン</t>
    </rPh>
    <phoneticPr fontId="5"/>
  </si>
  <si>
    <t>（NPO）茨城依存症回復支援協会</t>
    <rPh sb="5" eb="7">
      <t>イバラキ</t>
    </rPh>
    <rPh sb="7" eb="10">
      <t>イゾンショウ</t>
    </rPh>
    <rPh sb="10" eb="12">
      <t>カイフク</t>
    </rPh>
    <rPh sb="12" eb="14">
      <t>シエン</t>
    </rPh>
    <rPh sb="14" eb="16">
      <t>キョウカイ</t>
    </rPh>
    <phoneticPr fontId="5"/>
  </si>
  <si>
    <t>さつき園</t>
    <rPh sb="3" eb="4">
      <t>エン</t>
    </rPh>
    <phoneticPr fontId="5"/>
  </si>
  <si>
    <t>（NPO）共生会</t>
    <rPh sb="5" eb="7">
      <t>キョウセイ</t>
    </rPh>
    <rPh sb="7" eb="8">
      <t>カイ</t>
    </rPh>
    <phoneticPr fontId="5"/>
  </si>
  <si>
    <t>日新学園</t>
    <rPh sb="0" eb="2">
      <t>ニッシン</t>
    </rPh>
    <rPh sb="2" eb="4">
      <t>ガクエン</t>
    </rPh>
    <phoneticPr fontId="5"/>
  </si>
  <si>
    <t>（NPO）ルネッサンス</t>
  </si>
  <si>
    <t>（NPO)キドックス</t>
  </si>
  <si>
    <t>障害者支援施設　水戸友舞の郷</t>
    <rPh sb="0" eb="3">
      <t>ショウガイシャ</t>
    </rPh>
    <rPh sb="3" eb="5">
      <t>シエン</t>
    </rPh>
    <rPh sb="5" eb="7">
      <t>シセツ</t>
    </rPh>
    <rPh sb="8" eb="10">
      <t>ミト</t>
    </rPh>
    <rPh sb="10" eb="11">
      <t>トモ</t>
    </rPh>
    <rPh sb="11" eb="12">
      <t>マイ</t>
    </rPh>
    <rPh sb="13" eb="14">
      <t>サト</t>
    </rPh>
    <phoneticPr fontId="5"/>
  </si>
  <si>
    <t>コミュニティパルプラス</t>
  </si>
  <si>
    <t>（一社）アットホームパル</t>
    <rPh sb="1" eb="3">
      <t>イッシャ</t>
    </rPh>
    <phoneticPr fontId="5"/>
  </si>
  <si>
    <t>obrigado</t>
  </si>
  <si>
    <t>（株）慈恩</t>
    <rPh sb="1" eb="2">
      <t>カブ</t>
    </rPh>
    <rPh sb="3" eb="5">
      <t>ジオン</t>
    </rPh>
    <phoneticPr fontId="5"/>
  </si>
  <si>
    <t>（株）サトウエージェンシー</t>
    <rPh sb="1" eb="2">
      <t>カブ</t>
    </rPh>
    <phoneticPr fontId="5"/>
  </si>
  <si>
    <t>ブレイクタイム五町田事務所</t>
    <rPh sb="7" eb="10">
      <t>ゴチョウダ</t>
    </rPh>
    <rPh sb="10" eb="12">
      <t>ジム</t>
    </rPh>
    <rPh sb="12" eb="13">
      <t>ショ</t>
    </rPh>
    <phoneticPr fontId="5"/>
  </si>
  <si>
    <t>（合）ブレイクタイム</t>
    <rPh sb="1" eb="2">
      <t>ゴウ</t>
    </rPh>
    <phoneticPr fontId="5"/>
  </si>
  <si>
    <t>風</t>
    <rPh sb="0" eb="1">
      <t>カゼ</t>
    </rPh>
    <phoneticPr fontId="5"/>
  </si>
  <si>
    <t>就労支援サービス　はじめの一歩</t>
    <rPh sb="0" eb="4">
      <t>シュウロウシエン</t>
    </rPh>
    <rPh sb="13" eb="15">
      <t>イッポ</t>
    </rPh>
    <phoneticPr fontId="5"/>
  </si>
  <si>
    <t>（一社）ぱすてるはうす</t>
  </si>
  <si>
    <t>たんぽぽ作業所</t>
    <rPh sb="4" eb="7">
      <t>サギョウショ</t>
    </rPh>
    <phoneticPr fontId="5"/>
  </si>
  <si>
    <t>佐野鋼業（株）</t>
    <rPh sb="0" eb="2">
      <t>サノ</t>
    </rPh>
    <rPh sb="2" eb="4">
      <t>コウギョウ</t>
    </rPh>
    <rPh sb="4" eb="7">
      <t>カブ</t>
    </rPh>
    <phoneticPr fontId="5"/>
  </si>
  <si>
    <t>夢実現カンパニーつくば</t>
    <rPh sb="0" eb="1">
      <t>ユメ</t>
    </rPh>
    <rPh sb="1" eb="3">
      <t>ジツゲン</t>
    </rPh>
    <phoneticPr fontId="5"/>
  </si>
  <si>
    <t>ハピネス（合）</t>
    <rPh sb="5" eb="6">
      <t>ゴウ</t>
    </rPh>
    <phoneticPr fontId="5"/>
  </si>
  <si>
    <t>ジョブライフ　PEACH</t>
  </si>
  <si>
    <t>たまご</t>
  </si>
  <si>
    <t>（合）にこ</t>
  </si>
  <si>
    <t>（NPO）おおぞら</t>
    <phoneticPr fontId="3"/>
  </si>
  <si>
    <t>水戸市知的障害者就労支援施設はげみ</t>
    <rPh sb="0" eb="3">
      <t>ミトシ</t>
    </rPh>
    <rPh sb="3" eb="5">
      <t>チテキ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</si>
  <si>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水戸市知的障害者就労支援施設みのり</t>
    <rPh sb="0" eb="3">
      <t>ミトシ</t>
    </rPh>
    <rPh sb="3" eb="5">
      <t>チテキ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</si>
  <si>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就労支援施設オオダラワークス</t>
    <rPh sb="0" eb="2">
      <t>シュウロウ</t>
    </rPh>
    <rPh sb="2" eb="4">
      <t>シエン</t>
    </rPh>
    <rPh sb="4" eb="6">
      <t>シセツ</t>
    </rPh>
    <phoneticPr fontId="5"/>
  </si>
  <si>
    <t>（株）オーバースロー</t>
    <rPh sb="1" eb="2">
      <t>カブ</t>
    </rPh>
    <phoneticPr fontId="5"/>
  </si>
  <si>
    <t>（一社）春風</t>
    <phoneticPr fontId="3"/>
  </si>
  <si>
    <t>指定多機能福祉サービス事業所「つなぐ」</t>
    <rPh sb="0" eb="2">
      <t>シテイ</t>
    </rPh>
    <rPh sb="2" eb="5">
      <t>タキノウ</t>
    </rPh>
    <rPh sb="5" eb="7">
      <t>フクシ</t>
    </rPh>
    <rPh sb="11" eb="14">
      <t>ジギョウショ</t>
    </rPh>
    <phoneticPr fontId="5"/>
  </si>
  <si>
    <t>障がい者サポートセンター一貫堂</t>
    <rPh sb="0" eb="1">
      <t>ショウ</t>
    </rPh>
    <rPh sb="3" eb="4">
      <t>シャ</t>
    </rPh>
    <rPh sb="12" eb="14">
      <t>イッカン</t>
    </rPh>
    <rPh sb="14" eb="15">
      <t>ドウ</t>
    </rPh>
    <phoneticPr fontId="5"/>
  </si>
  <si>
    <t>（福）常陸大宮市社会福祉協議会障害福祉サービス事業所</t>
    <rPh sb="1" eb="2">
      <t>フク</t>
    </rPh>
    <phoneticPr fontId="3"/>
  </si>
  <si>
    <t>（NPO）恵</t>
    <rPh sb="5" eb="6">
      <t>メグ</t>
    </rPh>
    <phoneticPr fontId="5"/>
  </si>
  <si>
    <t>（NPO）ぽこりっと</t>
    <phoneticPr fontId="3"/>
  </si>
  <si>
    <t>（福）博友会</t>
    <phoneticPr fontId="3"/>
  </si>
  <si>
    <t>ハピネス東海　なごみ内作業所</t>
    <rPh sb="4" eb="6">
      <t>トウカイ</t>
    </rPh>
    <rPh sb="10" eb="11">
      <t>ナイ</t>
    </rPh>
    <rPh sb="11" eb="13">
      <t>サギョウ</t>
    </rPh>
    <rPh sb="13" eb="14">
      <t>ショ</t>
    </rPh>
    <phoneticPr fontId="5"/>
  </si>
  <si>
    <t>（福）大子町社会福祉協議会指定就労継続支援事業所「大子福祉作業所」</t>
    <rPh sb="1" eb="2">
      <t>フク</t>
    </rPh>
    <phoneticPr fontId="5"/>
  </si>
  <si>
    <t>（医）善仁会</t>
    <rPh sb="1" eb="2">
      <t>イ</t>
    </rPh>
    <rPh sb="3" eb="4">
      <t>ゼン</t>
    </rPh>
    <rPh sb="4" eb="5">
      <t>ジン</t>
    </rPh>
    <rPh sb="5" eb="6">
      <t>カイ</t>
    </rPh>
    <phoneticPr fontId="5"/>
  </si>
  <si>
    <t>（公財）鹿島病院</t>
    <rPh sb="1" eb="3">
      <t>コウザイ</t>
    </rPh>
    <rPh sb="4" eb="6">
      <t>カシマ</t>
    </rPh>
    <rPh sb="6" eb="8">
      <t>ビョウイン</t>
    </rPh>
    <phoneticPr fontId="5"/>
  </si>
  <si>
    <t>（福）鹿島育成園</t>
    <rPh sb="1" eb="2">
      <t>フク</t>
    </rPh>
    <rPh sb="3" eb="5">
      <t>カシマ</t>
    </rPh>
    <rPh sb="5" eb="7">
      <t>イクセイ</t>
    </rPh>
    <rPh sb="7" eb="8">
      <t>エン</t>
    </rPh>
    <phoneticPr fontId="5"/>
  </si>
  <si>
    <t>（株）グッドライフ</t>
    <rPh sb="1" eb="2">
      <t>カブ</t>
    </rPh>
    <phoneticPr fontId="5"/>
  </si>
  <si>
    <t>レインボー・ブリッジ</t>
    <phoneticPr fontId="3"/>
  </si>
  <si>
    <t>（福）にいはり福祉会</t>
    <phoneticPr fontId="3"/>
  </si>
  <si>
    <t>（NPO）ざっきょやくらぶ</t>
    <phoneticPr fontId="3"/>
  </si>
  <si>
    <t>（NPO）まいえの里</t>
    <rPh sb="9" eb="10">
      <t>サト</t>
    </rPh>
    <phoneticPr fontId="5"/>
  </si>
  <si>
    <t>ワークセンターしろがね・トラットリア　アグレステ</t>
    <phoneticPr fontId="3"/>
  </si>
  <si>
    <t>（医）つくば健仁会</t>
    <rPh sb="1" eb="2">
      <t>イ</t>
    </rPh>
    <rPh sb="6" eb="7">
      <t>ケン</t>
    </rPh>
    <rPh sb="7" eb="8">
      <t>ニン</t>
    </rPh>
    <rPh sb="8" eb="9">
      <t>カイ</t>
    </rPh>
    <phoneticPr fontId="5"/>
  </si>
  <si>
    <t>多機能型障害福祉サービス事業所　ミントの家</t>
    <rPh sb="0" eb="3">
      <t>タキノウ</t>
    </rPh>
    <rPh sb="3" eb="4">
      <t>ガタ</t>
    </rPh>
    <rPh sb="4" eb="6">
      <t>ショウガイ</t>
    </rPh>
    <rPh sb="6" eb="8">
      <t>フクシ</t>
    </rPh>
    <rPh sb="12" eb="15">
      <t>ジギョウショ</t>
    </rPh>
    <rPh sb="20" eb="21">
      <t>イエ</t>
    </rPh>
    <phoneticPr fontId="5"/>
  </si>
  <si>
    <t>（NPO）天神の郷</t>
    <rPh sb="5" eb="7">
      <t>テンジン</t>
    </rPh>
    <rPh sb="8" eb="9">
      <t>サト</t>
    </rPh>
    <phoneticPr fontId="5"/>
  </si>
  <si>
    <t>（NPO）歩実</t>
    <phoneticPr fontId="3"/>
  </si>
  <si>
    <t>（福）筑紫会</t>
    <phoneticPr fontId="3"/>
  </si>
  <si>
    <t>（福）桜川福祉会</t>
    <rPh sb="3" eb="5">
      <t>サクラガワ</t>
    </rPh>
    <rPh sb="5" eb="7">
      <t>フクシ</t>
    </rPh>
    <phoneticPr fontId="5"/>
  </si>
  <si>
    <t>（株）アスイノベーション</t>
    <phoneticPr fontId="4"/>
  </si>
  <si>
    <t>（株）グッドライフ</t>
    <phoneticPr fontId="3"/>
  </si>
  <si>
    <t>（一社）恵匠会</t>
    <rPh sb="1" eb="3">
      <t>イッシャ</t>
    </rPh>
    <phoneticPr fontId="3"/>
  </si>
  <si>
    <t>（一社）全国就労支援協会</t>
    <rPh sb="2" eb="3">
      <t>シャ</t>
    </rPh>
    <phoneticPr fontId="3"/>
  </si>
  <si>
    <t>（株）未來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</si>
  <si>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</si>
  <si>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</si>
  <si>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</si>
  <si>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</si>
  <si>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</si>
  <si>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</si>
  <si>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</si>
  <si>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もみやまリハビリテーションセンター</t>
    <phoneticPr fontId="3"/>
  </si>
  <si>
    <t>：</t>
    <phoneticPr fontId="3"/>
  </si>
  <si>
    <t>～</t>
    <phoneticPr fontId="3"/>
  </si>
  <si>
    <t>：</t>
    <phoneticPr fontId="3"/>
  </si>
  <si>
    <t>はもれびの丘</t>
    <rPh sb="5" eb="6">
      <t>オカ</t>
    </rPh>
    <phoneticPr fontId="3"/>
  </si>
  <si>
    <t>常陸太田市</t>
    <rPh sb="0" eb="4">
      <t>ヒタチオオタ</t>
    </rPh>
    <rPh sb="4" eb="5">
      <t>シ</t>
    </rPh>
    <phoneticPr fontId="3"/>
  </si>
  <si>
    <t>：</t>
    <phoneticPr fontId="3"/>
  </si>
  <si>
    <t>みなみひまわり学園</t>
    <rPh sb="7" eb="9">
      <t>ガクエン</t>
    </rPh>
    <phoneticPr fontId="3"/>
  </si>
  <si>
    <t>KURITAワークサポートセンター「Work-Work」</t>
    <phoneticPr fontId="3"/>
  </si>
  <si>
    <t>～</t>
    <phoneticPr fontId="3"/>
  </si>
  <si>
    <t>多機能型生活支援センター　うみう</t>
    <rPh sb="0" eb="3">
      <t>タキノウ</t>
    </rPh>
    <rPh sb="3" eb="4">
      <t>カタ</t>
    </rPh>
    <rPh sb="4" eb="6">
      <t>セイカツ</t>
    </rPh>
    <rPh sb="6" eb="8">
      <t>シエン</t>
    </rPh>
    <phoneticPr fontId="3"/>
  </si>
  <si>
    <t>いばらきのケア</t>
    <phoneticPr fontId="3"/>
  </si>
  <si>
    <t>：</t>
    <phoneticPr fontId="3"/>
  </si>
  <si>
    <t>：</t>
    <phoneticPr fontId="3"/>
  </si>
  <si>
    <t>就労支援サービス　
イマココ古河</t>
    <rPh sb="0" eb="2">
      <t>シュウロウ</t>
    </rPh>
    <rPh sb="2" eb="4">
      <t>シエン</t>
    </rPh>
    <rPh sb="14" eb="16">
      <t>コガ</t>
    </rPh>
    <phoneticPr fontId="3"/>
  </si>
  <si>
    <t>：</t>
    <phoneticPr fontId="3"/>
  </si>
  <si>
    <t>端楽</t>
    <rPh sb="0" eb="1">
      <t>タン</t>
    </rPh>
    <rPh sb="1" eb="2">
      <t>ラク</t>
    </rPh>
    <phoneticPr fontId="3"/>
  </si>
  <si>
    <t>：</t>
    <phoneticPr fontId="3"/>
  </si>
  <si>
    <t>福祉事業所　てくてく</t>
    <rPh sb="0" eb="2">
      <t>フクシ</t>
    </rPh>
    <rPh sb="2" eb="5">
      <t>ジギョウショ</t>
    </rPh>
    <phoneticPr fontId="3"/>
  </si>
  <si>
    <t>河内町</t>
    <rPh sb="0" eb="2">
      <t>カワチ</t>
    </rPh>
    <rPh sb="2" eb="3">
      <t>マチ</t>
    </rPh>
    <phoneticPr fontId="3"/>
  </si>
  <si>
    <t>河内厚生会</t>
    <rPh sb="0" eb="2">
      <t>カワチ</t>
    </rPh>
    <rPh sb="2" eb="4">
      <t>コウセイ</t>
    </rPh>
    <rPh sb="4" eb="5">
      <t>カイ</t>
    </rPh>
    <phoneticPr fontId="3"/>
  </si>
  <si>
    <t>：</t>
    <phoneticPr fontId="3"/>
  </si>
  <si>
    <t>～</t>
    <phoneticPr fontId="3"/>
  </si>
  <si>
    <t>：</t>
    <phoneticPr fontId="3"/>
  </si>
  <si>
    <t>～</t>
    <phoneticPr fontId="4"/>
  </si>
  <si>
    <t>筑紫野苑</t>
    <rPh sb="0" eb="2">
      <t>ツクシ</t>
    </rPh>
    <rPh sb="2" eb="3">
      <t>ノ</t>
    </rPh>
    <rPh sb="3" eb="4">
      <t>エン</t>
    </rPh>
    <phoneticPr fontId="3"/>
  </si>
  <si>
    <t>（株）アグリ</t>
    <rPh sb="0" eb="3">
      <t>カブ</t>
    </rPh>
    <phoneticPr fontId="3"/>
  </si>
  <si>
    <t>ハイライフサポート多機能・取手</t>
    <rPh sb="13" eb="15">
      <t>トリデ</t>
    </rPh>
    <phoneticPr fontId="3"/>
  </si>
  <si>
    <t>：</t>
    <phoneticPr fontId="3"/>
  </si>
  <si>
    <t>総活躍　古河</t>
    <rPh sb="0" eb="1">
      <t>ソウ</t>
    </rPh>
    <rPh sb="1" eb="3">
      <t>カツヤク</t>
    </rPh>
    <rPh sb="4" eb="6">
      <t>コガ</t>
    </rPh>
    <phoneticPr fontId="3"/>
  </si>
  <si>
    <t>：</t>
    <phoneticPr fontId="3"/>
  </si>
  <si>
    <t>SMILON</t>
    <phoneticPr fontId="3"/>
  </si>
  <si>
    <t>：</t>
    <phoneticPr fontId="3"/>
  </si>
  <si>
    <t>～</t>
    <phoneticPr fontId="3"/>
  </si>
  <si>
    <t>あやとりワーク筑西</t>
    <rPh sb="7" eb="9">
      <t>チクセイ</t>
    </rPh>
    <phoneticPr fontId="3"/>
  </si>
  <si>
    <t>（株）ケアプログレス</t>
    <rPh sb="0" eb="3">
      <t>カブ</t>
    </rPh>
    <phoneticPr fontId="3"/>
  </si>
  <si>
    <t>：</t>
    <phoneticPr fontId="3"/>
  </si>
  <si>
    <t>～</t>
    <phoneticPr fontId="3"/>
  </si>
  <si>
    <t>ラポールつくば</t>
    <phoneticPr fontId="3"/>
  </si>
  <si>
    <t>（株）フランジ</t>
    <rPh sb="0" eb="3">
      <t>カブ</t>
    </rPh>
    <phoneticPr fontId="3"/>
  </si>
  <si>
    <t>：</t>
    <phoneticPr fontId="3"/>
  </si>
  <si>
    <t>エナベル水戸駅南</t>
    <rPh sb="4" eb="7">
      <t>ミトエキ</t>
    </rPh>
    <rPh sb="7" eb="8">
      <t>ミナミ</t>
    </rPh>
    <phoneticPr fontId="3"/>
  </si>
  <si>
    <t>：</t>
    <phoneticPr fontId="3"/>
  </si>
  <si>
    <t>：</t>
    <phoneticPr fontId="3"/>
  </si>
  <si>
    <t>ハッブル</t>
    <phoneticPr fontId="3"/>
  </si>
  <si>
    <t>：</t>
    <phoneticPr fontId="3"/>
  </si>
  <si>
    <t>～</t>
    <phoneticPr fontId="3"/>
  </si>
  <si>
    <t>：</t>
    <phoneticPr fontId="3"/>
  </si>
  <si>
    <t>JIMON</t>
    <phoneticPr fontId="3"/>
  </si>
  <si>
    <t>（株）慈門</t>
    <rPh sb="0" eb="3">
      <t>カブ</t>
    </rPh>
    <rPh sb="3" eb="4">
      <t>ジ</t>
    </rPh>
    <rPh sb="4" eb="5">
      <t>モン</t>
    </rPh>
    <phoneticPr fontId="3"/>
  </si>
  <si>
    <t>：</t>
    <phoneticPr fontId="3"/>
  </si>
  <si>
    <t>～</t>
    <phoneticPr fontId="3"/>
  </si>
  <si>
    <t>多機能型事業所　Trust</t>
    <rPh sb="0" eb="4">
      <t>タキノウガタ</t>
    </rPh>
    <rPh sb="4" eb="7">
      <t>ジギョウショ</t>
    </rPh>
    <phoneticPr fontId="3"/>
  </si>
  <si>
    <t>：</t>
    <phoneticPr fontId="3"/>
  </si>
  <si>
    <t>：</t>
    <phoneticPr fontId="3"/>
  </si>
  <si>
    <t>（福）創志会</t>
    <rPh sb="1" eb="2">
      <t>フク</t>
    </rPh>
    <phoneticPr fontId="3"/>
  </si>
  <si>
    <t>：</t>
    <phoneticPr fontId="3"/>
  </si>
  <si>
    <t>～</t>
    <phoneticPr fontId="3"/>
  </si>
  <si>
    <t>：</t>
    <phoneticPr fontId="3"/>
  </si>
  <si>
    <t>障害福祉サービス事業所多機能型　農楽里</t>
    <rPh sb="0" eb="2">
      <t>ショウガイ</t>
    </rPh>
    <rPh sb="2" eb="4">
      <t>フクシ</t>
    </rPh>
    <rPh sb="8" eb="11">
      <t>ジギョウショ</t>
    </rPh>
    <rPh sb="11" eb="14">
      <t>タキノウ</t>
    </rPh>
    <rPh sb="14" eb="15">
      <t>ガタ</t>
    </rPh>
    <rPh sb="16" eb="17">
      <t>ノウ</t>
    </rPh>
    <rPh sb="17" eb="18">
      <t>ラク</t>
    </rPh>
    <rPh sb="18" eb="19">
      <t>サト</t>
    </rPh>
    <phoneticPr fontId="3"/>
  </si>
  <si>
    <t>：</t>
    <phoneticPr fontId="3"/>
  </si>
  <si>
    <t>～</t>
    <phoneticPr fontId="3"/>
  </si>
  <si>
    <t>：</t>
    <phoneticPr fontId="3"/>
  </si>
  <si>
    <t>就労支援　Sakura</t>
    <rPh sb="0" eb="2">
      <t>シュウロウ</t>
    </rPh>
    <rPh sb="2" eb="4">
      <t>シエン</t>
    </rPh>
    <phoneticPr fontId="3"/>
  </si>
  <si>
    <t>：</t>
    <phoneticPr fontId="3"/>
  </si>
  <si>
    <t>self-A・プラネッツ土浦大町</t>
    <rPh sb="12" eb="14">
      <t>ツチウラ</t>
    </rPh>
    <rPh sb="14" eb="16">
      <t>オオマチ</t>
    </rPh>
    <phoneticPr fontId="3"/>
  </si>
  <si>
    <t>（株）茨城プラネッツ福祉センター</t>
    <rPh sb="0" eb="3">
      <t>カブ</t>
    </rPh>
    <phoneticPr fontId="3"/>
  </si>
  <si>
    <t>～</t>
    <phoneticPr fontId="4"/>
  </si>
  <si>
    <t>：</t>
    <phoneticPr fontId="3"/>
  </si>
  <si>
    <t>水戸市身体障害者就労支援施設のぞみ</t>
    <rPh sb="0" eb="3">
      <t>ミトシ</t>
    </rPh>
    <rPh sb="3" eb="5">
      <t>シンタイ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</si>
  <si>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グッドライフ神栖みはる園
1号館</t>
    <rPh sb="6" eb="8">
      <t>カミス</t>
    </rPh>
    <rPh sb="11" eb="12">
      <t>エン</t>
    </rPh>
    <rPh sb="14" eb="16">
      <t>ゴウカン</t>
    </rPh>
    <phoneticPr fontId="3"/>
  </si>
  <si>
    <t>（株）グッドライフ</t>
    <rPh sb="0" eb="3">
      <t>カブ</t>
    </rPh>
    <phoneticPr fontId="3"/>
  </si>
  <si>
    <t>：</t>
    <phoneticPr fontId="3"/>
  </si>
  <si>
    <t>グッドライフ神栖みはる園
2号館</t>
    <rPh sb="6" eb="8">
      <t>カミス</t>
    </rPh>
    <rPh sb="11" eb="12">
      <t>エン</t>
    </rPh>
    <rPh sb="14" eb="16">
      <t>ゴウカン</t>
    </rPh>
    <phoneticPr fontId="3"/>
  </si>
  <si>
    <t>就労継続支援B型事業所
たまご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</si>
  <si>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（株）Ｒｅ－ｅＧＧ</t>
    <rPh sb="0" eb="3">
      <t>カブ</t>
    </rPh>
    <phoneticPr fontId="3"/>
  </si>
  <si>
    <t>：</t>
    <phoneticPr fontId="3"/>
  </si>
  <si>
    <t>～</t>
    <phoneticPr fontId="3"/>
  </si>
  <si>
    <t>：</t>
    <phoneticPr fontId="3"/>
  </si>
  <si>
    <t>Smile　One</t>
    <phoneticPr fontId="3"/>
  </si>
  <si>
    <t>Smile　One</t>
    <phoneticPr fontId="3"/>
  </si>
  <si>
    <t>：</t>
    <phoneticPr fontId="3"/>
  </si>
  <si>
    <t>SBワークス石岡</t>
    <rPh sb="6" eb="8">
      <t>イシオカ</t>
    </rPh>
    <phoneticPr fontId="3"/>
  </si>
  <si>
    <t>：</t>
    <phoneticPr fontId="3"/>
  </si>
  <si>
    <t>～</t>
    <phoneticPr fontId="3"/>
  </si>
  <si>
    <t>：</t>
    <phoneticPr fontId="3"/>
  </si>
  <si>
    <t>紬の家　あおやま</t>
    <rPh sb="0" eb="1">
      <t>ツムギ</t>
    </rPh>
    <rPh sb="2" eb="3">
      <t>イエ</t>
    </rPh>
    <phoneticPr fontId="3"/>
  </si>
  <si>
    <t>～</t>
    <phoneticPr fontId="3"/>
  </si>
  <si>
    <t>：</t>
    <phoneticPr fontId="3"/>
  </si>
  <si>
    <t>知的障害者授産施設
しろがね苑</t>
    <rPh sb="14" eb="15">
      <t>エン</t>
    </rPh>
    <phoneticPr fontId="3"/>
  </si>
  <si>
    <t>：</t>
    <phoneticPr fontId="3"/>
  </si>
  <si>
    <t>～</t>
    <phoneticPr fontId="3"/>
  </si>
  <si>
    <t>：</t>
    <phoneticPr fontId="3"/>
  </si>
  <si>
    <t>（株）QOL</t>
    <rPh sb="0" eb="3">
      <t>カブ</t>
    </rPh>
    <phoneticPr fontId="3"/>
  </si>
  <si>
    <t>ＱＯＬ就労継続支援Ａ型事業所</t>
  </si>
  <si>
    <t>：</t>
    <phoneticPr fontId="3"/>
  </si>
  <si>
    <t>：</t>
    <phoneticPr fontId="3"/>
  </si>
  <si>
    <t>ワークショップ　リベルテ</t>
    <phoneticPr fontId="3"/>
  </si>
  <si>
    <t>：</t>
    <phoneticPr fontId="3"/>
  </si>
  <si>
    <t>～</t>
    <phoneticPr fontId="3"/>
  </si>
  <si>
    <t>ワンドットワン(株)</t>
    <rPh sb="7" eb="10">
      <t>カブ</t>
    </rPh>
    <phoneticPr fontId="3"/>
  </si>
  <si>
    <t>：</t>
    <phoneticPr fontId="3"/>
  </si>
  <si>
    <t>：</t>
    <phoneticPr fontId="3"/>
  </si>
  <si>
    <t>～</t>
    <phoneticPr fontId="3"/>
  </si>
  <si>
    <t>ワークセンターあゆかわ</t>
    <phoneticPr fontId="3"/>
  </si>
  <si>
    <t>：</t>
    <phoneticPr fontId="3"/>
  </si>
  <si>
    <t>～</t>
    <phoneticPr fontId="3"/>
  </si>
  <si>
    <t>：</t>
    <phoneticPr fontId="3"/>
  </si>
  <si>
    <t>あか楽</t>
    <rPh sb="2" eb="3">
      <t>ラク</t>
    </rPh>
    <phoneticPr fontId="3"/>
  </si>
  <si>
    <t>かすみがうら作業所</t>
    <rPh sb="6" eb="8">
      <t>サギョウ</t>
    </rPh>
    <rPh sb="8" eb="9">
      <t>ショ</t>
    </rPh>
    <phoneticPr fontId="3"/>
  </si>
  <si>
    <t>スイッチ下館</t>
    <rPh sb="4" eb="6">
      <t>シモダテ</t>
    </rPh>
    <phoneticPr fontId="3"/>
  </si>
  <si>
    <t>レインボー</t>
    <phoneticPr fontId="3"/>
  </si>
  <si>
    <t>：</t>
    <phoneticPr fontId="3"/>
  </si>
  <si>
    <t>～</t>
    <phoneticPr fontId="3"/>
  </si>
  <si>
    <t>：</t>
    <phoneticPr fontId="3"/>
  </si>
  <si>
    <t>パンでリハみらい</t>
    <phoneticPr fontId="3"/>
  </si>
  <si>
    <t>：</t>
    <phoneticPr fontId="3"/>
  </si>
  <si>
    <t>～</t>
    <phoneticPr fontId="3"/>
  </si>
  <si>
    <t>：</t>
    <phoneticPr fontId="3"/>
  </si>
  <si>
    <t>いしかわ治療院・指圧マッサージ６０分２，７８０円</t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</si>
  <si>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</si>
  <si>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</si>
  <si>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</si>
  <si>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</si>
  <si>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</si>
  <si>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</si>
  <si>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ワークセンターしろがね</t>
    <phoneticPr fontId="3"/>
  </si>
  <si>
    <t>サポート愛いばらぎ</t>
    <rPh sb="4" eb="5">
      <t>アイ</t>
    </rPh>
    <phoneticPr fontId="3"/>
  </si>
  <si>
    <t>：</t>
    <phoneticPr fontId="3"/>
  </si>
  <si>
    <t>：</t>
    <phoneticPr fontId="3"/>
  </si>
  <si>
    <t>0812100774</t>
  </si>
  <si>
    <t>0811600097</t>
  </si>
  <si>
    <t>0811600469</t>
  </si>
  <si>
    <t>0810200600</t>
  </si>
  <si>
    <t>0810200733</t>
  </si>
  <si>
    <t>0810200766</t>
  </si>
  <si>
    <t>0810200774</t>
  </si>
  <si>
    <t>0810200790</t>
  </si>
  <si>
    <t>0810200808</t>
  </si>
  <si>
    <t>0810200857</t>
  </si>
  <si>
    <t>0811200310</t>
  </si>
  <si>
    <t>0812100550</t>
  </si>
  <si>
    <t>0812100600</t>
  </si>
  <si>
    <t>0812100691</t>
  </si>
  <si>
    <t>0812600492</t>
  </si>
  <si>
    <t>0813300035</t>
  </si>
  <si>
    <t>0812200277</t>
  </si>
  <si>
    <t>0812200376</t>
  </si>
  <si>
    <t>0810300509</t>
  </si>
  <si>
    <t>0810300517</t>
  </si>
  <si>
    <t>0810300533</t>
  </si>
  <si>
    <t>0810300558</t>
  </si>
  <si>
    <t>0810300632</t>
  </si>
  <si>
    <t>0810300665</t>
  </si>
  <si>
    <t>0810300749</t>
  </si>
  <si>
    <t>0810300756</t>
  </si>
  <si>
    <t>0810500330</t>
  </si>
  <si>
    <t>0810500348</t>
  </si>
  <si>
    <t>0812800175</t>
  </si>
  <si>
    <t>0812800209</t>
  </si>
  <si>
    <t>0811100197</t>
  </si>
  <si>
    <t>0811100320</t>
  </si>
  <si>
    <t>0812000610</t>
  </si>
  <si>
    <t>0812000685</t>
  </si>
  <si>
    <t>0812000719</t>
  </si>
  <si>
    <t>0812000818</t>
    <phoneticPr fontId="3"/>
  </si>
  <si>
    <t>0812001014</t>
  </si>
  <si>
    <t>0812001071</t>
  </si>
  <si>
    <t>0817300098</t>
  </si>
  <si>
    <t>0810800326</t>
  </si>
  <si>
    <t>0810800359</t>
  </si>
  <si>
    <t>0811700301</t>
  </si>
  <si>
    <t>0811700434</t>
  </si>
  <si>
    <t>0811900372</t>
  </si>
  <si>
    <t>0811900471</t>
  </si>
  <si>
    <t>0812400158</t>
  </si>
  <si>
    <t>0812400273</t>
  </si>
  <si>
    <t>0810700179</t>
  </si>
  <si>
    <t>0811000140</t>
  </si>
  <si>
    <t>0812700821</t>
  </si>
  <si>
    <t>0812700839</t>
  </si>
  <si>
    <t>0810400499</t>
  </si>
  <si>
    <t>0810400531</t>
  </si>
  <si>
    <t>0810400713</t>
  </si>
  <si>
    <t>0811800200</t>
  </si>
  <si>
    <t>0810100750</t>
  </si>
  <si>
    <t>0810101428</t>
  </si>
  <si>
    <t>0810101956</t>
  </si>
  <si>
    <t>0810102103</t>
  </si>
  <si>
    <t>0810102301</t>
  </si>
  <si>
    <t>0810102459</t>
  </si>
  <si>
    <t>0810102517</t>
  </si>
  <si>
    <t>0810102566</t>
  </si>
  <si>
    <t>0810100420</t>
  </si>
  <si>
    <t>0810100461</t>
  </si>
  <si>
    <t>0810100479</t>
  </si>
  <si>
    <t>0810100487</t>
  </si>
  <si>
    <t>0810100495</t>
  </si>
  <si>
    <t>0810100651</t>
  </si>
  <si>
    <t>0810100677</t>
  </si>
  <si>
    <t>0810100719</t>
  </si>
  <si>
    <t>0810100743</t>
  </si>
  <si>
    <t>0810100768</t>
  </si>
  <si>
    <t>0810100776</t>
  </si>
  <si>
    <t>0810100784</t>
  </si>
  <si>
    <t>0810100925</t>
  </si>
  <si>
    <t>0810100958</t>
  </si>
  <si>
    <t>0810101147</t>
  </si>
  <si>
    <t>0810101154</t>
  </si>
  <si>
    <t>0810101287</t>
  </si>
  <si>
    <t>0810101295</t>
  </si>
  <si>
    <t>0810101311</t>
  </si>
  <si>
    <t>0810101337</t>
  </si>
  <si>
    <t>0810101469</t>
  </si>
  <si>
    <t>0810101493</t>
  </si>
  <si>
    <t>0810101501</t>
  </si>
  <si>
    <t>0810101519</t>
  </si>
  <si>
    <t>0810101543</t>
  </si>
  <si>
    <t>0810101576</t>
  </si>
  <si>
    <t>0810101600</t>
  </si>
  <si>
    <t>0810101980</t>
  </si>
  <si>
    <t>0810101998</t>
  </si>
  <si>
    <t>0810102137</t>
  </si>
  <si>
    <t>0810102210</t>
  </si>
  <si>
    <t>0810102236</t>
  </si>
  <si>
    <t>0810102277</t>
  </si>
  <si>
    <t>0810102335</t>
  </si>
  <si>
    <t>0810102343</t>
  </si>
  <si>
    <t>0810102368</t>
  </si>
  <si>
    <t>0810102442</t>
  </si>
  <si>
    <t>0810102475</t>
  </si>
  <si>
    <t>0810102483</t>
  </si>
  <si>
    <t>0810102608</t>
  </si>
  <si>
    <t>0811600147</t>
  </si>
  <si>
    <t>0811600196</t>
  </si>
  <si>
    <t>0811600212</t>
  </si>
  <si>
    <t>0811600246</t>
  </si>
  <si>
    <t>0811600253</t>
  </si>
  <si>
    <t>0811600261</t>
  </si>
  <si>
    <t>0811600360</t>
  </si>
  <si>
    <t>0811600378</t>
  </si>
  <si>
    <t>0811600386</t>
  </si>
  <si>
    <t>0811600428</t>
  </si>
  <si>
    <t>0811600436</t>
  </si>
  <si>
    <t>0811600493</t>
  </si>
  <si>
    <t>0811600527</t>
  </si>
  <si>
    <t>0813100021</t>
  </si>
  <si>
    <t>0813100112</t>
  </si>
  <si>
    <t>0813100187</t>
  </si>
  <si>
    <t>0813100203</t>
  </si>
  <si>
    <t>0813100310</t>
  </si>
  <si>
    <t>0817400039</t>
  </si>
  <si>
    <t>0817400120</t>
  </si>
  <si>
    <t>0817400138</t>
  </si>
  <si>
    <t>0817400146</t>
  </si>
  <si>
    <t>0817400187</t>
  </si>
  <si>
    <t>0810200212</t>
  </si>
  <si>
    <t>0810200279</t>
  </si>
  <si>
    <t>0810200287</t>
  </si>
  <si>
    <t>0810200295</t>
  </si>
  <si>
    <t>0810200303</t>
  </si>
  <si>
    <t>0810200527</t>
  </si>
  <si>
    <t>0810200543</t>
  </si>
  <si>
    <t>0810200576</t>
  </si>
  <si>
    <t>0810200592</t>
  </si>
  <si>
    <t>0810200642</t>
  </si>
  <si>
    <t>0810200725</t>
  </si>
  <si>
    <t>0810200782</t>
  </si>
  <si>
    <t>0810200824</t>
  </si>
  <si>
    <t>0810200832</t>
  </si>
  <si>
    <t>0810200873</t>
  </si>
  <si>
    <t>0810200899</t>
  </si>
  <si>
    <t>0811400092</t>
  </si>
  <si>
    <t>0811400118</t>
  </si>
  <si>
    <t>0811400142</t>
  </si>
  <si>
    <t>0811500073</t>
  </si>
  <si>
    <t>0811500099</t>
  </si>
  <si>
    <t>0811500115</t>
  </si>
  <si>
    <t>0811500222</t>
  </si>
  <si>
    <t>0811200054</t>
  </si>
  <si>
    <t>0811200070</t>
  </si>
  <si>
    <t>0811200229</t>
  </si>
  <si>
    <t>0811200260</t>
  </si>
  <si>
    <t>0812100089</t>
  </si>
  <si>
    <t>0812100154</t>
  </si>
  <si>
    <t>0812100204</t>
  </si>
  <si>
    <t>0812100261</t>
  </si>
  <si>
    <t>0812100527</t>
  </si>
  <si>
    <t>0812100576</t>
  </si>
  <si>
    <t>0812100584</t>
  </si>
  <si>
    <t>0812100675</t>
  </si>
  <si>
    <t>0812100733</t>
  </si>
  <si>
    <t>0812500056</t>
  </si>
  <si>
    <t>0812500064</t>
  </si>
  <si>
    <t>0812500072</t>
  </si>
  <si>
    <t>0812500098</t>
  </si>
  <si>
    <t>0812500221</t>
  </si>
  <si>
    <t>0812500247</t>
  </si>
  <si>
    <t>0812500288</t>
  </si>
  <si>
    <t>0812600047</t>
  </si>
  <si>
    <t>0812600104</t>
  </si>
  <si>
    <t>0812600120</t>
  </si>
  <si>
    <t>0812600252</t>
  </si>
  <si>
    <t>0812600278</t>
  </si>
  <si>
    <t>0812600286</t>
  </si>
  <si>
    <t>0812600328</t>
  </si>
  <si>
    <t>0812600369</t>
  </si>
  <si>
    <t>0812600476</t>
  </si>
  <si>
    <t>0812600559</t>
  </si>
  <si>
    <t>0813300027</t>
  </si>
  <si>
    <t>0813300084</t>
  </si>
  <si>
    <t>0813300233</t>
  </si>
  <si>
    <t>0813300118</t>
  </si>
  <si>
    <t>0813300167</t>
  </si>
  <si>
    <t>0813400017</t>
  </si>
  <si>
    <t>0813400074</t>
  </si>
  <si>
    <t>0813400132</t>
  </si>
  <si>
    <t>0812200053</t>
  </si>
  <si>
    <t>0812200194</t>
  </si>
  <si>
    <t>0812200210</t>
  </si>
  <si>
    <t>0812200228</t>
  </si>
  <si>
    <t>0812200269</t>
  </si>
  <si>
    <t>0812200327</t>
  </si>
  <si>
    <t>0812200384</t>
  </si>
  <si>
    <t>0812300051</t>
  </si>
  <si>
    <t>0812300101</t>
  </si>
  <si>
    <t>0812300127</t>
  </si>
  <si>
    <t>0812300226</t>
  </si>
  <si>
    <t>0812900165</t>
  </si>
  <si>
    <t>0812900504</t>
  </si>
  <si>
    <t>0812900538</t>
  </si>
  <si>
    <t>0812900561</t>
  </si>
  <si>
    <t>0812900595</t>
  </si>
  <si>
    <t>0812900603</t>
  </si>
  <si>
    <t>0812900611</t>
  </si>
  <si>
    <t>0812900694</t>
  </si>
  <si>
    <t>0812900710</t>
  </si>
  <si>
    <t>0813000064</t>
  </si>
  <si>
    <t>0813000072</t>
  </si>
  <si>
    <t>0813000130</t>
  </si>
  <si>
    <t>0813000189</t>
  </si>
  <si>
    <t>0813000197</t>
  </si>
  <si>
    <t>0817200124</t>
  </si>
  <si>
    <t>0817200199</t>
  </si>
  <si>
    <t>0817200223</t>
  </si>
  <si>
    <t>0817200231</t>
  </si>
  <si>
    <t>0817200249</t>
  </si>
  <si>
    <t>0817200256</t>
  </si>
  <si>
    <t>0810300095</t>
  </si>
  <si>
    <t>0810300178</t>
  </si>
  <si>
    <t>0810300269</t>
  </si>
  <si>
    <t>0810300335</t>
  </si>
  <si>
    <t>0810300384</t>
  </si>
  <si>
    <t>0810300434</t>
  </si>
  <si>
    <t>0810300566</t>
  </si>
  <si>
    <t>0810300574</t>
  </si>
  <si>
    <t>0810500066</t>
  </si>
  <si>
    <t>0810500082</t>
  </si>
  <si>
    <t>0810500124</t>
  </si>
  <si>
    <t>0810500165</t>
  </si>
  <si>
    <t>0810500173</t>
  </si>
  <si>
    <t>0810500298</t>
  </si>
  <si>
    <t>0810500314</t>
  </si>
  <si>
    <t>0810500405</t>
  </si>
  <si>
    <t>0812800043</t>
  </si>
  <si>
    <t>0812800076</t>
  </si>
  <si>
    <t>0812800134</t>
  </si>
  <si>
    <t>0812800183</t>
  </si>
  <si>
    <t>0812800241</t>
  </si>
  <si>
    <t>0811100072</t>
  </si>
  <si>
    <t>0811100122</t>
  </si>
  <si>
    <t>0811100221</t>
  </si>
  <si>
    <t>0811100247</t>
  </si>
  <si>
    <t>0811100346</t>
  </si>
  <si>
    <t>0812000206</t>
  </si>
  <si>
    <t>0812000230</t>
  </si>
  <si>
    <t>0812000271</t>
  </si>
  <si>
    <t>0812000289</t>
  </si>
  <si>
    <t>0812000388</t>
  </si>
  <si>
    <t>0812000479</t>
  </si>
  <si>
    <t>0812000503</t>
  </si>
  <si>
    <t>0812000552</t>
  </si>
  <si>
    <t>0812000677</t>
  </si>
  <si>
    <t>0812000784</t>
  </si>
  <si>
    <t>0812000800</t>
  </si>
  <si>
    <t>0812000875</t>
  </si>
  <si>
    <t>0812000883</t>
  </si>
  <si>
    <t>0812000891</t>
  </si>
  <si>
    <t>0812000933</t>
  </si>
  <si>
    <t>0812000974</t>
  </si>
  <si>
    <t>0812000982</t>
  </si>
  <si>
    <t>0812001030</t>
  </si>
  <si>
    <t>0812001048</t>
  </si>
  <si>
    <t>0817300049</t>
  </si>
  <si>
    <t>0817300114</t>
  </si>
  <si>
    <t>0817300171</t>
  </si>
  <si>
    <t>0817300197</t>
  </si>
  <si>
    <t>0810800086</t>
  </si>
  <si>
    <t>0810800151</t>
  </si>
  <si>
    <t>0810800193</t>
  </si>
  <si>
    <t>0810800227</t>
  </si>
  <si>
    <t>0810800334</t>
  </si>
  <si>
    <t>0810800375</t>
  </si>
  <si>
    <t>0810800409</t>
  </si>
  <si>
    <t>0811100403</t>
  </si>
  <si>
    <t>0811700103</t>
  </si>
  <si>
    <t>0811700111</t>
  </si>
  <si>
    <t>0811700137</t>
  </si>
  <si>
    <t>0811700194</t>
  </si>
  <si>
    <t>0811700228</t>
  </si>
  <si>
    <t>0811700467</t>
  </si>
  <si>
    <t>0811900091</t>
  </si>
  <si>
    <t>0811900166</t>
  </si>
  <si>
    <t>0811900208</t>
  </si>
  <si>
    <t>0811900224</t>
  </si>
  <si>
    <t>0811900356</t>
  </si>
  <si>
    <t>0811900414</t>
  </si>
  <si>
    <t>0811900505</t>
  </si>
  <si>
    <t>0811900521</t>
  </si>
  <si>
    <t>0812400059</t>
  </si>
  <si>
    <t>0812400109</t>
  </si>
  <si>
    <t>0812400117</t>
  </si>
  <si>
    <t>0813800026</t>
  </si>
  <si>
    <t>0813800034</t>
  </si>
  <si>
    <t>0813800067</t>
  </si>
  <si>
    <t>0813800240</t>
  </si>
  <si>
    <t>0813800257</t>
  </si>
  <si>
    <t>0813800307</t>
  </si>
  <si>
    <t>0813800356</t>
  </si>
  <si>
    <t>0813800414</t>
  </si>
  <si>
    <t>0810700013</t>
  </si>
  <si>
    <t>0810700062</t>
  </si>
  <si>
    <t>0810700146</t>
  </si>
  <si>
    <t>0810700161</t>
  </si>
  <si>
    <t>0810700211</t>
  </si>
  <si>
    <t>0810700237</t>
  </si>
  <si>
    <t>0810700252</t>
  </si>
  <si>
    <t>0811000058</t>
  </si>
  <si>
    <t>0811000108</t>
  </si>
  <si>
    <t>0811000132</t>
  </si>
  <si>
    <t>0812700201</t>
  </si>
  <si>
    <t>0812700243</t>
  </si>
  <si>
    <t>0812700250</t>
  </si>
  <si>
    <t>0812700300</t>
  </si>
  <si>
    <t>0812700342</t>
  </si>
  <si>
    <t>0812700441</t>
  </si>
  <si>
    <t>0812700474</t>
  </si>
  <si>
    <t>0812700508</t>
  </si>
  <si>
    <t>0812700573</t>
  </si>
  <si>
    <t>0812700615</t>
  </si>
  <si>
    <t>0812700631</t>
  </si>
  <si>
    <t>0812700649</t>
  </si>
  <si>
    <t>0812700680</t>
  </si>
  <si>
    <t>0812700706</t>
  </si>
  <si>
    <t>0812700722</t>
  </si>
  <si>
    <t>0812700730</t>
  </si>
  <si>
    <t>0812700789</t>
  </si>
  <si>
    <t>0814200044</t>
  </si>
  <si>
    <t>0814200101</t>
  </si>
  <si>
    <t>0814200127</t>
  </si>
  <si>
    <t>0817100084</t>
  </si>
  <si>
    <t>0817100175</t>
  </si>
  <si>
    <t>0817100233</t>
  </si>
  <si>
    <t>0810400176</t>
  </si>
  <si>
    <t>0810400317</t>
  </si>
  <si>
    <t>0810400358</t>
  </si>
  <si>
    <t>0810400366</t>
  </si>
  <si>
    <t>0810400382</t>
  </si>
  <si>
    <t>0810400473</t>
  </si>
  <si>
    <t>0810400663</t>
  </si>
  <si>
    <t>0810400796</t>
  </si>
  <si>
    <t>0811800010</t>
  </si>
  <si>
    <t>0811800101</t>
  </si>
  <si>
    <t>0811800119</t>
  </si>
  <si>
    <t>0811800135</t>
  </si>
  <si>
    <t>0814300117</t>
  </si>
  <si>
    <t>0810400812</t>
    <phoneticPr fontId="3"/>
  </si>
  <si>
    <t>0810400481</t>
    <phoneticPr fontId="3"/>
  </si>
  <si>
    <t>0810100453</t>
    <phoneticPr fontId="3"/>
  </si>
  <si>
    <t>0810100271</t>
    <phoneticPr fontId="3"/>
  </si>
  <si>
    <t>0810100206</t>
    <phoneticPr fontId="3"/>
  </si>
  <si>
    <t>龍ケ崎市</t>
    <phoneticPr fontId="5"/>
  </si>
  <si>
    <t>PIECE</t>
    <phoneticPr fontId="3"/>
  </si>
  <si>
    <t>0812100717</t>
    <phoneticPr fontId="3"/>
  </si>
  <si>
    <t>八千代町</t>
    <rPh sb="0" eb="4">
      <t>ヤチヨマチ</t>
    </rPh>
    <phoneticPr fontId="4"/>
  </si>
  <si>
    <t>みのるの郷</t>
    <rPh sb="4" eb="5">
      <t>サト</t>
    </rPh>
    <phoneticPr fontId="5"/>
  </si>
  <si>
    <t>0812900793</t>
  </si>
  <si>
    <t>エバーグリーン神栖</t>
  </si>
  <si>
    <t>障害者デイサービスセンターめだか</t>
  </si>
  <si>
    <t>絆Nexus</t>
  </si>
  <si>
    <t>おさえん通りめだか販売店</t>
  </si>
  <si>
    <t>えみてる水戸見川</t>
  </si>
  <si>
    <t>0811400217</t>
  </si>
  <si>
    <t>0813000221</t>
  </si>
  <si>
    <t>0810102806</t>
  </si>
  <si>
    <t>0810102814</t>
  </si>
  <si>
    <t>高萩市</t>
    <rPh sb="0" eb="3">
      <t>タカハギシ</t>
    </rPh>
    <phoneticPr fontId="3"/>
  </si>
  <si>
    <t>つくばみらい市</t>
    <rPh sb="6" eb="7">
      <t>シ</t>
    </rPh>
    <phoneticPr fontId="3"/>
  </si>
  <si>
    <t>水戸市</t>
    <rPh sb="0" eb="3">
      <t>ミトシ</t>
    </rPh>
    <phoneticPr fontId="3"/>
  </si>
  <si>
    <t>神栖市</t>
    <rPh sb="0" eb="3">
      <t>カミスシ</t>
    </rPh>
    <phoneticPr fontId="3"/>
  </si>
  <si>
    <t>H29</t>
  </si>
  <si>
    <t>H30</t>
    <phoneticPr fontId="3"/>
  </si>
  <si>
    <t>あじさい福祉園れるび</t>
    <rPh sb="4" eb="6">
      <t>フクシ</t>
    </rPh>
    <rPh sb="6" eb="7">
      <t>エン</t>
    </rPh>
    <phoneticPr fontId="3"/>
  </si>
  <si>
    <t>:</t>
    <phoneticPr fontId="3"/>
  </si>
  <si>
    <t>～</t>
    <phoneticPr fontId="3"/>
  </si>
  <si>
    <t>:</t>
    <phoneticPr fontId="3"/>
  </si>
  <si>
    <t>～</t>
    <phoneticPr fontId="3"/>
  </si>
  <si>
    <t>0812001162</t>
    <phoneticPr fontId="3"/>
  </si>
  <si>
    <t>Smile　</t>
    <phoneticPr fontId="3"/>
  </si>
  <si>
    <t>:</t>
    <phoneticPr fontId="3"/>
  </si>
  <si>
    <t>～</t>
    <phoneticPr fontId="3"/>
  </si>
  <si>
    <t>0812900702</t>
    <phoneticPr fontId="3"/>
  </si>
  <si>
    <t>ジョブサポートセンター２</t>
    <phoneticPr fontId="3"/>
  </si>
  <si>
    <t>0817400229</t>
    <phoneticPr fontId="3"/>
  </si>
  <si>
    <t>ジョブタマ</t>
    <phoneticPr fontId="3"/>
  </si>
  <si>
    <t>0812900777</t>
    <phoneticPr fontId="3"/>
  </si>
  <si>
    <t>神栖市福祉作業所きぼうの家</t>
    <rPh sb="0" eb="2">
      <t>カミス</t>
    </rPh>
    <rPh sb="2" eb="3">
      <t>シ</t>
    </rPh>
    <rPh sb="3" eb="5">
      <t>フクシ</t>
    </rPh>
    <rPh sb="5" eb="7">
      <t>サギョウ</t>
    </rPh>
    <rPh sb="7" eb="8">
      <t>ジョ</t>
    </rPh>
    <rPh sb="12" eb="13">
      <t>イエ</t>
    </rPh>
    <phoneticPr fontId="3"/>
  </si>
  <si>
    <t>：</t>
    <phoneticPr fontId="3"/>
  </si>
  <si>
    <t>～</t>
    <phoneticPr fontId="3"/>
  </si>
  <si>
    <t>0813800497</t>
    <phoneticPr fontId="3"/>
  </si>
  <si>
    <t>チャレンジドファーム稲敷</t>
    <rPh sb="10" eb="12">
      <t>イナシキ</t>
    </rPh>
    <phoneticPr fontId="3"/>
  </si>
  <si>
    <t>:</t>
    <phoneticPr fontId="3"/>
  </si>
  <si>
    <t>:</t>
    <phoneticPr fontId="3"/>
  </si>
  <si>
    <t>フロイデ工房みと堀町</t>
    <rPh sb="4" eb="6">
      <t>コウボウ</t>
    </rPh>
    <rPh sb="8" eb="10">
      <t>ホリマチ</t>
    </rPh>
    <phoneticPr fontId="3"/>
  </si>
  <si>
    <t>0810102756</t>
    <phoneticPr fontId="3"/>
  </si>
  <si>
    <t>:</t>
    <phoneticPr fontId="3"/>
  </si>
  <si>
    <t>:</t>
    <phoneticPr fontId="3"/>
  </si>
  <si>
    <t>:</t>
    <phoneticPr fontId="3"/>
  </si>
  <si>
    <t>:</t>
    <phoneticPr fontId="3"/>
  </si>
  <si>
    <t>～</t>
    <phoneticPr fontId="3"/>
  </si>
  <si>
    <t>:</t>
    <phoneticPr fontId="3"/>
  </si>
  <si>
    <t>0811600634</t>
    <phoneticPr fontId="3"/>
  </si>
  <si>
    <t>就労支援センターともべ</t>
    <rPh sb="0" eb="2">
      <t>シュウロウ</t>
    </rPh>
    <rPh sb="2" eb="4">
      <t>シエン</t>
    </rPh>
    <phoneticPr fontId="3"/>
  </si>
  <si>
    <t>:</t>
    <phoneticPr fontId="3"/>
  </si>
  <si>
    <t>～</t>
    <phoneticPr fontId="3"/>
  </si>
  <si>
    <t>0812100873</t>
    <phoneticPr fontId="3"/>
  </si>
  <si>
    <t>39PLAZA</t>
    <phoneticPr fontId="3"/>
  </si>
  <si>
    <t>:</t>
    <phoneticPr fontId="3"/>
  </si>
  <si>
    <t>0810700260</t>
    <phoneticPr fontId="3"/>
  </si>
  <si>
    <t>結城市社会福祉協議会多機能型事業所</t>
    <rPh sb="0" eb="3">
      <t>ユウキシ</t>
    </rPh>
    <rPh sb="3" eb="5">
      <t>シャカイ</t>
    </rPh>
    <rPh sb="5" eb="7">
      <t>フクシ</t>
    </rPh>
    <rPh sb="7" eb="10">
      <t>キョウギカイ</t>
    </rPh>
    <rPh sb="10" eb="14">
      <t>タキノウガタ</t>
    </rPh>
    <rPh sb="14" eb="17">
      <t>ジギョウショ</t>
    </rPh>
    <phoneticPr fontId="3"/>
  </si>
  <si>
    <t>0810700161</t>
    <phoneticPr fontId="3"/>
  </si>
  <si>
    <t>0811200336</t>
    <phoneticPr fontId="3"/>
  </si>
  <si>
    <t>ひまわりぱん</t>
    <phoneticPr fontId="3"/>
  </si>
  <si>
    <t>:</t>
    <phoneticPr fontId="3"/>
  </si>
  <si>
    <t>～</t>
    <phoneticPr fontId="3"/>
  </si>
  <si>
    <t>0817300171</t>
    <phoneticPr fontId="3"/>
  </si>
  <si>
    <t>サポートセンター芝</t>
    <rPh sb="8" eb="9">
      <t>シバ</t>
    </rPh>
    <phoneticPr fontId="3"/>
  </si>
  <si>
    <t>：</t>
    <phoneticPr fontId="3"/>
  </si>
  <si>
    <t>:</t>
    <phoneticPr fontId="3"/>
  </si>
  <si>
    <t>0810102723</t>
    <phoneticPr fontId="3"/>
  </si>
  <si>
    <t>ポルテ</t>
    <phoneticPr fontId="3"/>
  </si>
  <si>
    <t>:</t>
    <phoneticPr fontId="3"/>
  </si>
  <si>
    <t>0812600625</t>
    <phoneticPr fontId="3"/>
  </si>
  <si>
    <t>多機能型事業所りとる</t>
    <rPh sb="0" eb="4">
      <t>タキノウガタ</t>
    </rPh>
    <rPh sb="4" eb="7">
      <t>ジギョウショ</t>
    </rPh>
    <phoneticPr fontId="3"/>
  </si>
  <si>
    <t>:</t>
    <phoneticPr fontId="3"/>
  </si>
  <si>
    <t>～</t>
    <phoneticPr fontId="3"/>
  </si>
  <si>
    <t>0811700558</t>
    <phoneticPr fontId="3"/>
  </si>
  <si>
    <t>県南福祉サービスたまてばこ</t>
    <rPh sb="0" eb="2">
      <t>ケンナン</t>
    </rPh>
    <rPh sb="2" eb="4">
      <t>フクシ</t>
    </rPh>
    <phoneticPr fontId="3"/>
  </si>
  <si>
    <t>:</t>
    <phoneticPr fontId="3"/>
  </si>
  <si>
    <t>～</t>
    <phoneticPr fontId="3"/>
  </si>
  <si>
    <t>0810200725</t>
    <phoneticPr fontId="3"/>
  </si>
  <si>
    <t>ワークセンターひたち</t>
    <phoneticPr fontId="3"/>
  </si>
  <si>
    <t>:</t>
    <phoneticPr fontId="3"/>
  </si>
  <si>
    <t>:</t>
    <phoneticPr fontId="3"/>
  </si>
  <si>
    <t>ワークセンターステラ</t>
    <phoneticPr fontId="3"/>
  </si>
  <si>
    <t>:</t>
    <phoneticPr fontId="3"/>
  </si>
  <si>
    <t>0810102624</t>
    <phoneticPr fontId="3"/>
  </si>
  <si>
    <t>:</t>
    <phoneticPr fontId="3"/>
  </si>
  <si>
    <t>～</t>
    <phoneticPr fontId="3"/>
  </si>
  <si>
    <t>0812300226</t>
    <phoneticPr fontId="3"/>
  </si>
  <si>
    <t>:</t>
    <phoneticPr fontId="3"/>
  </si>
  <si>
    <t>0810200907</t>
    <phoneticPr fontId="3"/>
  </si>
  <si>
    <t>障害福祉サービス事業所ハンドinハンド</t>
    <rPh sb="0" eb="2">
      <t>ショウガイ</t>
    </rPh>
    <rPh sb="2" eb="4">
      <t>フクシ</t>
    </rPh>
    <rPh sb="8" eb="11">
      <t>ジギョウショ</t>
    </rPh>
    <phoneticPr fontId="3"/>
  </si>
  <si>
    <t>:</t>
    <phoneticPr fontId="3"/>
  </si>
  <si>
    <t>:</t>
    <phoneticPr fontId="3"/>
  </si>
  <si>
    <t>～</t>
    <phoneticPr fontId="3"/>
  </si>
  <si>
    <t>0811700574</t>
    <phoneticPr fontId="3"/>
  </si>
  <si>
    <t>おかげさま</t>
    <phoneticPr fontId="3"/>
  </si>
  <si>
    <t>:</t>
    <phoneticPr fontId="3"/>
  </si>
  <si>
    <t>:</t>
    <phoneticPr fontId="3"/>
  </si>
  <si>
    <t>0811200344</t>
    <phoneticPr fontId="3"/>
  </si>
  <si>
    <t>アクアスペース</t>
    <phoneticPr fontId="3"/>
  </si>
  <si>
    <t>:</t>
    <phoneticPr fontId="3"/>
  </si>
  <si>
    <t>～</t>
    <phoneticPr fontId="3"/>
  </si>
  <si>
    <t>：</t>
    <phoneticPr fontId="3"/>
  </si>
  <si>
    <t>0810102731</t>
    <phoneticPr fontId="3"/>
  </si>
  <si>
    <t>ゆずりは</t>
    <phoneticPr fontId="3"/>
  </si>
  <si>
    <t>:</t>
    <phoneticPr fontId="3"/>
  </si>
  <si>
    <t>～</t>
    <phoneticPr fontId="3"/>
  </si>
  <si>
    <t>0810102665</t>
    <phoneticPr fontId="3"/>
  </si>
  <si>
    <t>はたらくガッツ村</t>
    <rPh sb="7" eb="8">
      <t>ムラ</t>
    </rPh>
    <phoneticPr fontId="3"/>
  </si>
  <si>
    <t>:</t>
    <phoneticPr fontId="3"/>
  </si>
  <si>
    <t>～</t>
    <phoneticPr fontId="3"/>
  </si>
  <si>
    <t>日立市</t>
    <rPh sb="0" eb="3">
      <t>ヒタチシ</t>
    </rPh>
    <phoneticPr fontId="3"/>
  </si>
  <si>
    <t>常陸太田市</t>
    <rPh sb="0" eb="5">
      <t>ヒタチオオタシ</t>
    </rPh>
    <phoneticPr fontId="3"/>
  </si>
  <si>
    <t>結城市</t>
    <rPh sb="0" eb="3">
      <t>ユウキシ</t>
    </rPh>
    <phoneticPr fontId="3"/>
  </si>
  <si>
    <t>神栖市</t>
    <rPh sb="0" eb="3">
      <t>カミスシ</t>
    </rPh>
    <phoneticPr fontId="3"/>
  </si>
  <si>
    <t>小美玉市</t>
    <rPh sb="0" eb="4">
      <t>オミタマシ</t>
    </rPh>
    <phoneticPr fontId="3"/>
  </si>
  <si>
    <t>0813000213</t>
    <phoneticPr fontId="3"/>
  </si>
  <si>
    <t>障害者就労支援事業所さくら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3"/>
  </si>
  <si>
    <t>:</t>
    <phoneticPr fontId="3"/>
  </si>
  <si>
    <t>（一社）こころの未来創造舎</t>
    <rPh sb="1" eb="3">
      <t>イッシャ</t>
    </rPh>
    <rPh sb="8" eb="10">
      <t>ミライ</t>
    </rPh>
    <rPh sb="10" eb="12">
      <t>ソウゾウ</t>
    </rPh>
    <rPh sb="12" eb="13">
      <t>シャ</t>
    </rPh>
    <phoneticPr fontId="3"/>
  </si>
  <si>
    <t>ヒタチファクトリー
（エイトファクトリーヒタチ）</t>
    <phoneticPr fontId="3"/>
  </si>
  <si>
    <t>みんなの学校いなしき（旧：おんらが村）</t>
    <rPh sb="4" eb="6">
      <t>ガッコウ</t>
    </rPh>
    <rPh sb="11" eb="12">
      <t>キュウ</t>
    </rPh>
    <rPh sb="17" eb="18">
      <t>ムラ</t>
    </rPh>
    <phoneticPr fontId="5"/>
  </si>
  <si>
    <t>つくば市</t>
    <rPh sb="3" eb="4">
      <t>シ</t>
    </rPh>
    <phoneticPr fontId="3"/>
  </si>
  <si>
    <t>笠間市</t>
    <rPh sb="0" eb="3">
      <t>カサマシ</t>
    </rPh>
    <phoneticPr fontId="3"/>
  </si>
  <si>
    <t>鹿行</t>
    <rPh sb="0" eb="2">
      <t>ロッコウ</t>
    </rPh>
    <phoneticPr fontId="3"/>
  </si>
  <si>
    <t>つくば</t>
    <phoneticPr fontId="3"/>
  </si>
  <si>
    <t>茨城町</t>
    <rPh sb="0" eb="3">
      <t>イバラキマチ</t>
    </rPh>
    <phoneticPr fontId="3"/>
  </si>
  <si>
    <t>水戸市</t>
    <rPh sb="0" eb="3">
      <t>ミトシ</t>
    </rPh>
    <phoneticPr fontId="3"/>
  </si>
  <si>
    <t>ひたちなか市</t>
    <rPh sb="5" eb="6">
      <t>シ</t>
    </rPh>
    <phoneticPr fontId="3"/>
  </si>
  <si>
    <t>結城市</t>
    <rPh sb="0" eb="3">
      <t>ユウキシ</t>
    </rPh>
    <phoneticPr fontId="3"/>
  </si>
  <si>
    <t>つくばみらい市</t>
    <rPh sb="6" eb="7">
      <t>シ</t>
    </rPh>
    <phoneticPr fontId="3"/>
  </si>
  <si>
    <t>日立市</t>
    <rPh sb="0" eb="2">
      <t>ヒタチ</t>
    </rPh>
    <rPh sb="2" eb="3">
      <t>シ</t>
    </rPh>
    <phoneticPr fontId="3"/>
  </si>
  <si>
    <t>潮来市</t>
    <rPh sb="0" eb="3">
      <t>イタコシ</t>
    </rPh>
    <phoneticPr fontId="3"/>
  </si>
  <si>
    <t>取手市</t>
    <rPh sb="0" eb="3">
      <t>トリデシ</t>
    </rPh>
    <phoneticPr fontId="3"/>
  </si>
  <si>
    <t>水戸</t>
    <rPh sb="0" eb="2">
      <t>ミト</t>
    </rPh>
    <phoneticPr fontId="3"/>
  </si>
  <si>
    <t>日立</t>
    <rPh sb="0" eb="2">
      <t>ヒタチ</t>
    </rPh>
    <phoneticPr fontId="3"/>
  </si>
  <si>
    <t>つくば</t>
    <phoneticPr fontId="3"/>
  </si>
  <si>
    <t>鹿行</t>
    <rPh sb="0" eb="2">
      <t>ロッコウ</t>
    </rPh>
    <phoneticPr fontId="3"/>
  </si>
  <si>
    <t>那珂市</t>
    <rPh sb="0" eb="3">
      <t>ナカシ</t>
    </rPh>
    <phoneticPr fontId="3"/>
  </si>
  <si>
    <t>美浦村</t>
    <rPh sb="0" eb="3">
      <t>ミホムラ</t>
    </rPh>
    <phoneticPr fontId="3"/>
  </si>
  <si>
    <t>行方市</t>
    <rPh sb="0" eb="3">
      <t>ナメガタシ</t>
    </rPh>
    <phoneticPr fontId="3"/>
  </si>
  <si>
    <t>常陸太田市</t>
    <rPh sb="0" eb="5">
      <t>ヒタチオオタシ</t>
    </rPh>
    <phoneticPr fontId="3"/>
  </si>
  <si>
    <t>0813100344</t>
    <phoneticPr fontId="3"/>
  </si>
  <si>
    <t>Courage</t>
    <phoneticPr fontId="3"/>
  </si>
  <si>
    <t>:</t>
    <phoneticPr fontId="3"/>
  </si>
  <si>
    <t>~</t>
    <phoneticPr fontId="3"/>
  </si>
  <si>
    <t>:</t>
    <phoneticPr fontId="3"/>
  </si>
  <si>
    <t>0811900596</t>
    <phoneticPr fontId="3"/>
  </si>
  <si>
    <t>LACC牛久</t>
    <rPh sb="4" eb="6">
      <t>ウシク</t>
    </rPh>
    <phoneticPr fontId="5"/>
  </si>
  <si>
    <t>牛久市</t>
    <rPh sb="0" eb="2">
      <t>ウシク</t>
    </rPh>
    <rPh sb="2" eb="3">
      <t>シ</t>
    </rPh>
    <phoneticPr fontId="3"/>
  </si>
  <si>
    <t>茨城町</t>
    <rPh sb="0" eb="3">
      <t>イバラキマチ</t>
    </rPh>
    <phoneticPr fontId="3"/>
  </si>
  <si>
    <t>:</t>
    <phoneticPr fontId="3"/>
  </si>
  <si>
    <t>0810800425</t>
    <phoneticPr fontId="3"/>
  </si>
  <si>
    <t>就労支援施設コハク</t>
    <rPh sb="0" eb="2">
      <t>シュウロウ</t>
    </rPh>
    <rPh sb="2" eb="4">
      <t>シエン</t>
    </rPh>
    <rPh sb="4" eb="6">
      <t>シセツ</t>
    </rPh>
    <phoneticPr fontId="3"/>
  </si>
  <si>
    <t>ともさんか くじはま</t>
    <phoneticPr fontId="3"/>
  </si>
  <si>
    <t>まどか</t>
    <phoneticPr fontId="3"/>
  </si>
  <si>
    <t>（株）中島企画</t>
    <rPh sb="1" eb="2">
      <t>カブ</t>
    </rPh>
    <rPh sb="3" eb="5">
      <t>ナカジマ</t>
    </rPh>
    <rPh sb="5" eb="7">
      <t>キカク</t>
    </rPh>
    <phoneticPr fontId="3"/>
  </si>
  <si>
    <t>山のcafé sasahara</t>
    <rPh sb="0" eb="1">
      <t>ヤマ</t>
    </rPh>
    <phoneticPr fontId="3"/>
  </si>
  <si>
    <t>（一社）山里舎</t>
    <rPh sb="1" eb="3">
      <t>イッシャ</t>
    </rPh>
    <rPh sb="4" eb="6">
      <t>ヤマザト</t>
    </rPh>
    <rPh sb="6" eb="7">
      <t>シャ</t>
    </rPh>
    <phoneticPr fontId="3"/>
  </si>
  <si>
    <t>0811900604</t>
    <phoneticPr fontId="3"/>
  </si>
  <si>
    <t>0811200328</t>
    <phoneticPr fontId="3"/>
  </si>
  <si>
    <t>牛久市</t>
    <rPh sb="0" eb="2">
      <t>ウシク</t>
    </rPh>
    <rPh sb="2" eb="3">
      <t>シ</t>
    </rPh>
    <phoneticPr fontId="3"/>
  </si>
  <si>
    <t>常陸太田市</t>
    <rPh sb="0" eb="5">
      <t>ヒタチオオタシ</t>
    </rPh>
    <phoneticPr fontId="3"/>
  </si>
  <si>
    <t>キドックスファームつちうら</t>
    <phoneticPr fontId="5"/>
  </si>
  <si>
    <t>R1</t>
    <phoneticPr fontId="3"/>
  </si>
  <si>
    <t>ひまわり印刷工房</t>
    <rPh sb="4" eb="6">
      <t>インサツ</t>
    </rPh>
    <rPh sb="6" eb="8">
      <t>コウボウ</t>
    </rPh>
    <phoneticPr fontId="3"/>
  </si>
  <si>
    <t>ありがとう</t>
    <phoneticPr fontId="4"/>
  </si>
  <si>
    <t>KUKURU守谷事業所</t>
    <rPh sb="6" eb="8">
      <t>モリヤ</t>
    </rPh>
    <rPh sb="8" eb="11">
      <t>ジギョウショ</t>
    </rPh>
    <phoneticPr fontId="4"/>
  </si>
  <si>
    <t>0810300715</t>
    <phoneticPr fontId="3"/>
  </si>
  <si>
    <t>就労継続支援センターほほえみ</t>
    <rPh sb="0" eb="2">
      <t>シュウロウ</t>
    </rPh>
    <rPh sb="2" eb="4">
      <t>ケイゾク</t>
    </rPh>
    <rPh sb="4" eb="6">
      <t>シエン</t>
    </rPh>
    <phoneticPr fontId="3"/>
  </si>
  <si>
    <t>0811700590</t>
    <phoneticPr fontId="3"/>
  </si>
  <si>
    <t>0811700608</t>
    <phoneticPr fontId="3"/>
  </si>
  <si>
    <t>0811700616</t>
    <phoneticPr fontId="3"/>
  </si>
  <si>
    <t>エピ</t>
    <phoneticPr fontId="3"/>
  </si>
  <si>
    <t>就労継続支援Ａ型事業所ＴＳＪ</t>
    <rPh sb="0" eb="6">
      <t>シュウロウケイゾクシエン</t>
    </rPh>
    <rPh sb="7" eb="8">
      <t>ガタ</t>
    </rPh>
    <rPh sb="8" eb="11">
      <t>ジギョウショ</t>
    </rPh>
    <phoneticPr fontId="3"/>
  </si>
  <si>
    <t>くくる取手事業所</t>
    <rPh sb="3" eb="5">
      <t>トリデ</t>
    </rPh>
    <rPh sb="5" eb="8">
      <t>ジギョウショ</t>
    </rPh>
    <phoneticPr fontId="3"/>
  </si>
  <si>
    <t>0811900612</t>
    <phoneticPr fontId="3"/>
  </si>
  <si>
    <t>0811900638</t>
    <phoneticPr fontId="3"/>
  </si>
  <si>
    <t>best</t>
    <phoneticPr fontId="3"/>
  </si>
  <si>
    <t>就労センター牛久</t>
    <rPh sb="0" eb="2">
      <t>シュウロウ</t>
    </rPh>
    <rPh sb="6" eb="8">
      <t>ウシク</t>
    </rPh>
    <phoneticPr fontId="3"/>
  </si>
  <si>
    <t>0812700888</t>
    <phoneticPr fontId="3"/>
  </si>
  <si>
    <t>0810101964</t>
    <phoneticPr fontId="3"/>
  </si>
  <si>
    <t>0810200139</t>
    <phoneticPr fontId="3"/>
  </si>
  <si>
    <t>0810200816</t>
    <phoneticPr fontId="3"/>
  </si>
  <si>
    <t>0812800324</t>
    <phoneticPr fontId="3"/>
  </si>
  <si>
    <t>福祉センター愛　神立</t>
    <rPh sb="0" eb="2">
      <t>フクシ</t>
    </rPh>
    <rPh sb="6" eb="7">
      <t>アイ</t>
    </rPh>
    <rPh sb="8" eb="10">
      <t>カンダツ</t>
    </rPh>
    <phoneticPr fontId="4"/>
  </si>
  <si>
    <t>0810800441</t>
    <phoneticPr fontId="3"/>
  </si>
  <si>
    <t>創希２号店</t>
    <rPh sb="0" eb="1">
      <t>ソウ</t>
    </rPh>
    <rPh sb="1" eb="2">
      <t>キ</t>
    </rPh>
    <rPh sb="3" eb="5">
      <t>ゴウテン</t>
    </rPh>
    <phoneticPr fontId="4"/>
  </si>
  <si>
    <t>Fromjob石岡</t>
    <rPh sb="7" eb="9">
      <t>イシオカ</t>
    </rPh>
    <phoneticPr fontId="3"/>
  </si>
  <si>
    <t>0810500454</t>
    <phoneticPr fontId="3"/>
  </si>
  <si>
    <t>:</t>
    <phoneticPr fontId="3"/>
  </si>
  <si>
    <t>0812400364</t>
    <phoneticPr fontId="3"/>
  </si>
  <si>
    <t>ぽんてヴィータ</t>
    <phoneticPr fontId="3"/>
  </si>
  <si>
    <t>0812001311</t>
    <phoneticPr fontId="3"/>
  </si>
  <si>
    <t>就労支援施設オハナ</t>
    <phoneticPr fontId="3"/>
  </si>
  <si>
    <t>0813800521</t>
    <phoneticPr fontId="3"/>
  </si>
  <si>
    <t>特定非営利活動法人いろどり</t>
    <phoneticPr fontId="3"/>
  </si>
  <si>
    <t>0810102988</t>
    <phoneticPr fontId="3"/>
  </si>
  <si>
    <t>チャレンジド・ファーム水戸</t>
    <rPh sb="11" eb="13">
      <t>ミト</t>
    </rPh>
    <phoneticPr fontId="3"/>
  </si>
  <si>
    <t>0810102822</t>
    <phoneticPr fontId="3"/>
  </si>
  <si>
    <t>エナベルbiz水戸駅南</t>
    <rPh sb="7" eb="10">
      <t>ミトエキ</t>
    </rPh>
    <rPh sb="10" eb="11">
      <t>ミナミ</t>
    </rPh>
    <phoneticPr fontId="3"/>
  </si>
  <si>
    <t>0810102830</t>
    <phoneticPr fontId="3"/>
  </si>
  <si>
    <t>手仕事工房のっぱらの扉</t>
    <rPh sb="0" eb="5">
      <t>テシゴトコウボウ</t>
    </rPh>
    <rPh sb="10" eb="11">
      <t>トビラ</t>
    </rPh>
    <phoneticPr fontId="3"/>
  </si>
  <si>
    <t>0810102889</t>
    <phoneticPr fontId="3"/>
  </si>
  <si>
    <t>TakeOff</t>
    <phoneticPr fontId="3"/>
  </si>
  <si>
    <t>0810102897</t>
    <phoneticPr fontId="3"/>
  </si>
  <si>
    <t>障害福祉サービス事業所クオリード</t>
    <rPh sb="0" eb="4">
      <t>ショウガイフクシ</t>
    </rPh>
    <rPh sb="8" eb="11">
      <t>ジギョウショ</t>
    </rPh>
    <phoneticPr fontId="3"/>
  </si>
  <si>
    <t>0810200949</t>
    <phoneticPr fontId="3"/>
  </si>
  <si>
    <t>多機能型就労支援事業所ひまわり</t>
    <rPh sb="0" eb="4">
      <t>タキノウガタ</t>
    </rPh>
    <rPh sb="4" eb="8">
      <t>シュウロウシエン</t>
    </rPh>
    <rPh sb="8" eb="11">
      <t>ジギョウショ</t>
    </rPh>
    <phoneticPr fontId="3"/>
  </si>
  <si>
    <t>0812700896</t>
    <phoneticPr fontId="3"/>
  </si>
  <si>
    <t>ライフサポートヒラソル</t>
    <phoneticPr fontId="3"/>
  </si>
  <si>
    <t>0810500462</t>
    <phoneticPr fontId="3"/>
  </si>
  <si>
    <t>あいホーム石岡</t>
    <rPh sb="5" eb="7">
      <t>イシオカ</t>
    </rPh>
    <phoneticPr fontId="3"/>
  </si>
  <si>
    <t>0810500470</t>
    <phoneticPr fontId="3"/>
  </si>
  <si>
    <t>しいのみ</t>
    <phoneticPr fontId="3"/>
  </si>
  <si>
    <t>0817300239</t>
    <phoneticPr fontId="3"/>
  </si>
  <si>
    <t>エイトファクトリーオオタ</t>
    <phoneticPr fontId="3"/>
  </si>
  <si>
    <t>0811700301</t>
    <phoneticPr fontId="3"/>
  </si>
  <si>
    <t>アクア</t>
    <phoneticPr fontId="3"/>
  </si>
  <si>
    <t>0812100873</t>
    <phoneticPr fontId="3"/>
  </si>
  <si>
    <t>龍ケ崎市</t>
    <rPh sb="0" eb="4">
      <t>リュウガサキシ</t>
    </rPh>
    <phoneticPr fontId="4"/>
  </si>
  <si>
    <t>0812001253</t>
    <phoneticPr fontId="3"/>
  </si>
  <si>
    <t>Crescita</t>
    <phoneticPr fontId="3"/>
  </si>
  <si>
    <t>0812001287</t>
    <phoneticPr fontId="3"/>
  </si>
  <si>
    <t>FUJISAN</t>
    <phoneticPr fontId="3"/>
  </si>
  <si>
    <t>0812100881</t>
    <phoneticPr fontId="3"/>
  </si>
  <si>
    <t>わたぼうし</t>
    <phoneticPr fontId="3"/>
  </si>
  <si>
    <t>0812100899</t>
    <phoneticPr fontId="3"/>
  </si>
  <si>
    <t>多機能型事業所スマイル</t>
    <rPh sb="0" eb="4">
      <t>タキノウガタ</t>
    </rPh>
    <rPh sb="4" eb="7">
      <t>ジギョウショ</t>
    </rPh>
    <phoneticPr fontId="3"/>
  </si>
  <si>
    <t>0812200418</t>
    <phoneticPr fontId="3"/>
  </si>
  <si>
    <t>サポートヴェリー鹿嶋</t>
    <rPh sb="8" eb="10">
      <t>カシマ</t>
    </rPh>
    <phoneticPr fontId="3"/>
  </si>
  <si>
    <t>0812200426</t>
    <phoneticPr fontId="3"/>
  </si>
  <si>
    <t>アシストプラスかしま</t>
    <phoneticPr fontId="3"/>
  </si>
  <si>
    <t>0812300260</t>
    <phoneticPr fontId="3"/>
  </si>
  <si>
    <t>エバーグリーン潮来</t>
    <rPh sb="7" eb="9">
      <t>イタコ</t>
    </rPh>
    <phoneticPr fontId="3"/>
  </si>
  <si>
    <t>0812400356</t>
    <phoneticPr fontId="3"/>
  </si>
  <si>
    <t>D-works</t>
    <phoneticPr fontId="3"/>
  </si>
  <si>
    <t>0812600633</t>
    <phoneticPr fontId="3"/>
  </si>
  <si>
    <t>総合自立支援就労事業所１up</t>
    <rPh sb="0" eb="2">
      <t>ソウゴウ</t>
    </rPh>
    <rPh sb="2" eb="4">
      <t>ジリツ</t>
    </rPh>
    <rPh sb="4" eb="6">
      <t>シエン</t>
    </rPh>
    <rPh sb="6" eb="11">
      <t>シュウロウジギョウショ</t>
    </rPh>
    <phoneticPr fontId="3"/>
  </si>
  <si>
    <t>0812800316</t>
    <phoneticPr fontId="3"/>
  </si>
  <si>
    <t>シュート</t>
    <phoneticPr fontId="3"/>
  </si>
  <si>
    <t>0812900314</t>
    <phoneticPr fontId="3"/>
  </si>
  <si>
    <t>0813800505</t>
    <phoneticPr fontId="3"/>
  </si>
  <si>
    <t>多機能型事業所アミアス</t>
    <rPh sb="0" eb="4">
      <t>タキノウガタ</t>
    </rPh>
    <rPh sb="4" eb="7">
      <t>ジギョウショ</t>
    </rPh>
    <phoneticPr fontId="3"/>
  </si>
  <si>
    <t>0817200306</t>
    <phoneticPr fontId="3"/>
  </si>
  <si>
    <t>就労継続支援事業所のぞみ</t>
    <rPh sb="0" eb="4">
      <t>シュウロウケイゾク</t>
    </rPh>
    <rPh sb="4" eb="9">
      <t>シエンジギョウショ</t>
    </rPh>
    <phoneticPr fontId="3"/>
  </si>
  <si>
    <t>0817400260</t>
    <phoneticPr fontId="3"/>
  </si>
  <si>
    <t>ふぁーむPARK</t>
    <phoneticPr fontId="3"/>
  </si>
  <si>
    <t>0814200143</t>
    <phoneticPr fontId="3"/>
  </si>
  <si>
    <t>SHIBAまごころデイサービス・シニアクラブ</t>
    <phoneticPr fontId="3"/>
  </si>
  <si>
    <t>R1</t>
    <phoneticPr fontId="3"/>
  </si>
  <si>
    <t>0811900620</t>
    <phoneticPr fontId="3"/>
  </si>
  <si>
    <t>ワークサポートにじいろ</t>
    <phoneticPr fontId="3"/>
  </si>
  <si>
    <t>（株）つくよみ</t>
    <rPh sb="1" eb="2">
      <t>カブ</t>
    </rPh>
    <phoneticPr fontId="3"/>
  </si>
  <si>
    <t>（株）ABM</t>
    <rPh sb="1" eb="2">
      <t>カブ</t>
    </rPh>
    <phoneticPr fontId="3"/>
  </si>
  <si>
    <t>（株）TRUE・STYLE</t>
    <rPh sb="1" eb="2">
      <t>カブ</t>
    </rPh>
    <phoneticPr fontId="3"/>
  </si>
  <si>
    <t>（株）暖日</t>
    <rPh sb="1" eb="2">
      <t>カブ</t>
    </rPh>
    <rPh sb="3" eb="5">
      <t>ダンニチ</t>
    </rPh>
    <phoneticPr fontId="3"/>
  </si>
  <si>
    <t>（株）ひとは</t>
    <rPh sb="1" eb="2">
      <t>カブ</t>
    </rPh>
    <phoneticPr fontId="3"/>
  </si>
  <si>
    <t>（株）カラフル</t>
    <rPh sb="1" eb="2">
      <t>カブ</t>
    </rPh>
    <phoneticPr fontId="3"/>
  </si>
  <si>
    <t>（一社）スマイルライフ</t>
    <rPh sb="1" eb="3">
      <t>イッシャ</t>
    </rPh>
    <phoneticPr fontId="3"/>
  </si>
  <si>
    <t>（株）１up</t>
    <rPh sb="1" eb="2">
      <t>カブ</t>
    </rPh>
    <phoneticPr fontId="3"/>
  </si>
  <si>
    <t>（一社）福祉サポートヴェリー鹿嶋</t>
    <rPh sb="1" eb="3">
      <t>イッシャ</t>
    </rPh>
    <rPh sb="4" eb="6">
      <t>フクシ</t>
    </rPh>
    <rPh sb="14" eb="16">
      <t>カシマ</t>
    </rPh>
    <phoneticPr fontId="3"/>
  </si>
  <si>
    <t>（一社）アシスト</t>
    <rPh sb="1" eb="3">
      <t>イッシャ</t>
    </rPh>
    <phoneticPr fontId="3"/>
  </si>
  <si>
    <t>（株）ＡＲＲＯＷＳ</t>
    <rPh sb="1" eb="2">
      <t>カブ</t>
    </rPh>
    <phoneticPr fontId="3"/>
  </si>
  <si>
    <t>（株）ウェルビー</t>
    <rPh sb="1" eb="2">
      <t>カブ</t>
    </rPh>
    <phoneticPr fontId="3"/>
  </si>
  <si>
    <t>（株）PONTE</t>
    <rPh sb="1" eb="2">
      <t>カブ</t>
    </rPh>
    <phoneticPr fontId="3"/>
  </si>
  <si>
    <t>（社福）征峯会</t>
    <rPh sb="1" eb="3">
      <t>シャフク</t>
    </rPh>
    <rPh sb="4" eb="5">
      <t>セイ</t>
    </rPh>
    <rPh sb="5" eb="6">
      <t>ホウ</t>
    </rPh>
    <rPh sb="6" eb="7">
      <t>カイ</t>
    </rPh>
    <phoneticPr fontId="3"/>
  </si>
  <si>
    <t>（株）スマイル</t>
    <rPh sb="1" eb="2">
      <t>カブ</t>
    </rPh>
    <phoneticPr fontId="3"/>
  </si>
  <si>
    <t>（株）ありがとう</t>
    <rPh sb="1" eb="2">
      <t>カブ</t>
    </rPh>
    <phoneticPr fontId="3"/>
  </si>
  <si>
    <t>（株）千手</t>
    <rPh sb="1" eb="2">
      <t>カブ</t>
    </rPh>
    <rPh sb="3" eb="5">
      <t>センテ</t>
    </rPh>
    <phoneticPr fontId="3"/>
  </si>
  <si>
    <t>未来工房　下館駅前</t>
    <rPh sb="0" eb="4">
      <t>ミライコウボウ</t>
    </rPh>
    <rPh sb="5" eb="7">
      <t>シモダテ</t>
    </rPh>
    <rPh sb="7" eb="9">
      <t>エキマエ</t>
    </rPh>
    <phoneticPr fontId="3"/>
  </si>
  <si>
    <t>ステップワン三の丸</t>
    <rPh sb="6" eb="7">
      <t>サン</t>
    </rPh>
    <rPh sb="8" eb="9">
      <t>マル</t>
    </rPh>
    <phoneticPr fontId="4"/>
  </si>
  <si>
    <t>0810102863</t>
    <phoneticPr fontId="3"/>
  </si>
  <si>
    <t>キルト千波</t>
    <rPh sb="3" eb="5">
      <t>センバ</t>
    </rPh>
    <phoneticPr fontId="3"/>
  </si>
  <si>
    <t>（株）ARCH</t>
    <rPh sb="1" eb="2">
      <t>カブ</t>
    </rPh>
    <phoneticPr fontId="3"/>
  </si>
  <si>
    <t>就労継続支援B型事業所ひまわり</t>
    <rPh sb="0" eb="6">
      <t>シュウロウケイゾクシエン</t>
    </rPh>
    <rPh sb="7" eb="8">
      <t>ガタ</t>
    </rPh>
    <rPh sb="8" eb="11">
      <t>ジギョウショ</t>
    </rPh>
    <phoneticPr fontId="3"/>
  </si>
  <si>
    <t>多機能型事業所いちばん星</t>
    <rPh sb="0" eb="4">
      <t>タキノウガタ</t>
    </rPh>
    <rPh sb="4" eb="7">
      <t>ジギョウショ</t>
    </rPh>
    <rPh sb="11" eb="12">
      <t>ホシ</t>
    </rPh>
    <phoneticPr fontId="5"/>
  </si>
  <si>
    <t>0813000205</t>
    <phoneticPr fontId="3"/>
  </si>
  <si>
    <t>（株）サニープラント</t>
    <rPh sb="0" eb="3">
      <t>カブ</t>
    </rPh>
    <phoneticPr fontId="3"/>
  </si>
  <si>
    <t>（一社）春風</t>
    <rPh sb="1" eb="3">
      <t>イッシャ</t>
    </rPh>
    <phoneticPr fontId="3"/>
  </si>
  <si>
    <t>（株）サポート愛いばらぎ</t>
    <rPh sb="0" eb="3">
      <t>カブ</t>
    </rPh>
    <rPh sb="7" eb="8">
      <t>アイ</t>
    </rPh>
    <phoneticPr fontId="3"/>
  </si>
  <si>
    <t>（株）千手</t>
    <rPh sb="0" eb="3">
      <t>カブ</t>
    </rPh>
    <rPh sb="3" eb="5">
      <t>センジュ</t>
    </rPh>
    <phoneticPr fontId="3"/>
  </si>
  <si>
    <t>（株）楽腰館</t>
    <rPh sb="0" eb="3">
      <t>カブ</t>
    </rPh>
    <rPh sb="3" eb="4">
      <t>ラク</t>
    </rPh>
    <rPh sb="4" eb="5">
      <t>コシ</t>
    </rPh>
    <rPh sb="5" eb="6">
      <t>カン</t>
    </rPh>
    <phoneticPr fontId="3"/>
  </si>
  <si>
    <t>（福）自立奉仕会</t>
    <phoneticPr fontId="3"/>
  </si>
  <si>
    <t>（株）あかつき</t>
    <rPh sb="0" eb="3">
      <t>カブ</t>
    </rPh>
    <phoneticPr fontId="3"/>
  </si>
  <si>
    <t>（株）エスケーネクステージ</t>
    <rPh sb="0" eb="3">
      <t>カブ</t>
    </rPh>
    <phoneticPr fontId="3"/>
  </si>
  <si>
    <t>（福）北養会</t>
    <phoneticPr fontId="3"/>
  </si>
  <si>
    <t>Trust（株）</t>
    <rPh sb="5" eb="8">
      <t>カブ</t>
    </rPh>
    <phoneticPr fontId="3"/>
  </si>
  <si>
    <t>（株）はぴ・ねす</t>
    <rPh sb="0" eb="3">
      <t>カブ</t>
    </rPh>
    <phoneticPr fontId="3"/>
  </si>
  <si>
    <t>（福）創志会</t>
    <rPh sb="1" eb="2">
      <t>フク</t>
    </rPh>
    <rPh sb="3" eb="4">
      <t>ソウ</t>
    </rPh>
    <rPh sb="4" eb="5">
      <t>シ</t>
    </rPh>
    <rPh sb="5" eb="6">
      <t>カイ</t>
    </rPh>
    <phoneticPr fontId="3"/>
  </si>
  <si>
    <t>（株）スマイル</t>
    <rPh sb="0" eb="3">
      <t>カブ</t>
    </rPh>
    <phoneticPr fontId="3"/>
  </si>
  <si>
    <t>Fromjob（株）</t>
    <rPh sb="7" eb="10">
      <t>カブ</t>
    </rPh>
    <phoneticPr fontId="3"/>
  </si>
  <si>
    <t>（有）FMF</t>
    <rPh sb="1" eb="2">
      <t>ユウ</t>
    </rPh>
    <phoneticPr fontId="3"/>
  </si>
  <si>
    <t>（株）シバコーポレーション</t>
    <rPh sb="0" eb="3">
      <t>カブ</t>
    </rPh>
    <phoneticPr fontId="3"/>
  </si>
  <si>
    <t>（合）ハーモニーワークス</t>
    <rPh sb="1" eb="2">
      <t>ゴウ</t>
    </rPh>
    <phoneticPr fontId="3"/>
  </si>
  <si>
    <t>（合）D・blue</t>
    <phoneticPr fontId="3"/>
  </si>
  <si>
    <t>（合）TSJ</t>
    <rPh sb="1" eb="2">
      <t>ゴウ</t>
    </rPh>
    <phoneticPr fontId="3"/>
  </si>
  <si>
    <t>（合）KUKURU</t>
    <rPh sb="1" eb="2">
      <t>ゴウ</t>
    </rPh>
    <phoneticPr fontId="3"/>
  </si>
  <si>
    <t>（合）best</t>
    <rPh sb="1" eb="2">
      <t>ゴウ</t>
    </rPh>
    <phoneticPr fontId="3"/>
  </si>
  <si>
    <t>（株）アリガトウ</t>
    <rPh sb="0" eb="3">
      <t>カブ</t>
    </rPh>
    <phoneticPr fontId="3"/>
  </si>
  <si>
    <t>（一社）地域自立サポートセンター</t>
    <phoneticPr fontId="3"/>
  </si>
  <si>
    <t>（株）スイッチ</t>
    <rPh sb="0" eb="3">
      <t>カブ</t>
    </rPh>
    <phoneticPr fontId="3"/>
  </si>
  <si>
    <t>（合）あか楽</t>
    <rPh sb="1" eb="2">
      <t>ゴウ</t>
    </rPh>
    <rPh sb="5" eb="6">
      <t>ラク</t>
    </rPh>
    <phoneticPr fontId="3"/>
  </si>
  <si>
    <t>（合）アンドＭ</t>
    <phoneticPr fontId="3"/>
  </si>
  <si>
    <t>（医）桂樹会</t>
    <rPh sb="1" eb="2">
      <t>イ</t>
    </rPh>
    <rPh sb="3" eb="4">
      <t>ケイ</t>
    </rPh>
    <rPh sb="4" eb="5">
      <t>イツキ</t>
    </rPh>
    <rPh sb="5" eb="6">
      <t>カイ</t>
    </rPh>
    <phoneticPr fontId="4"/>
  </si>
  <si>
    <t>（医）博仁会</t>
    <rPh sb="1" eb="2">
      <t>イ</t>
    </rPh>
    <rPh sb="3" eb="4">
      <t>ハク</t>
    </rPh>
    <rPh sb="4" eb="5">
      <t>ジン</t>
    </rPh>
    <rPh sb="5" eb="6">
      <t>カイ</t>
    </rPh>
    <phoneticPr fontId="3"/>
  </si>
  <si>
    <t>（一社）Ｓｍｉｌｅ　Ｐｌｕｓ</t>
    <phoneticPr fontId="3"/>
  </si>
  <si>
    <t>（NPO）愛・ＬＯＶＥ・みらい</t>
    <phoneticPr fontId="3"/>
  </si>
  <si>
    <t>（NPO）オプティマム</t>
    <phoneticPr fontId="3"/>
  </si>
  <si>
    <t>（NPO）朋秀会</t>
    <rPh sb="5" eb="6">
      <t>トモ</t>
    </rPh>
    <rPh sb="6" eb="7">
      <t>シュウ</t>
    </rPh>
    <rPh sb="7" eb="8">
      <t>カイ</t>
    </rPh>
    <phoneticPr fontId="5"/>
  </si>
  <si>
    <t>（NPO）ふくろう</t>
    <phoneticPr fontId="3"/>
  </si>
  <si>
    <t>（株）フィールドアップ</t>
    <rPh sb="1" eb="2">
      <t>カブ</t>
    </rPh>
    <phoneticPr fontId="5"/>
  </si>
  <si>
    <t>（株）パートナーズ</t>
    <rPh sb="0" eb="3">
      <t>カブ</t>
    </rPh>
    <phoneticPr fontId="3"/>
  </si>
  <si>
    <t>（株）オーバースロー</t>
    <rPh sb="0" eb="3">
      <t>カブ</t>
    </rPh>
    <phoneticPr fontId="3"/>
  </si>
  <si>
    <t>（福）二十一世紀会</t>
    <rPh sb="1" eb="2">
      <t>フク</t>
    </rPh>
    <rPh sb="3" eb="8">
      <t>ニジュウイチセイキ</t>
    </rPh>
    <rPh sb="8" eb="9">
      <t>カイ</t>
    </rPh>
    <phoneticPr fontId="5"/>
  </si>
  <si>
    <t>（NPO）ひまわりの家</t>
    <rPh sb="10" eb="11">
      <t>イエ</t>
    </rPh>
    <phoneticPr fontId="3"/>
  </si>
  <si>
    <t>（NPO）優心会</t>
    <phoneticPr fontId="3"/>
  </si>
  <si>
    <t>（株）D</t>
    <rPh sb="0" eb="3">
      <t>カブ</t>
    </rPh>
    <phoneticPr fontId="3"/>
  </si>
  <si>
    <t>（株）アーバンアーキテック</t>
    <rPh sb="0" eb="3">
      <t>カブ</t>
    </rPh>
    <phoneticPr fontId="3"/>
  </si>
  <si>
    <t>（有）森田屋縫製</t>
    <rPh sb="1" eb="2">
      <t>ユウ</t>
    </rPh>
    <rPh sb="3" eb="5">
      <t>モリタ</t>
    </rPh>
    <rPh sb="5" eb="6">
      <t>ヤ</t>
    </rPh>
    <rPh sb="6" eb="8">
      <t>ホウセイ</t>
    </rPh>
    <phoneticPr fontId="5"/>
  </si>
  <si>
    <t>（NPO）たくみ</t>
    <phoneticPr fontId="3"/>
  </si>
  <si>
    <t>（有）ともべ看護ケアセンター</t>
    <phoneticPr fontId="3"/>
  </si>
  <si>
    <t>（株）小美玉クリーンサービス</t>
    <rPh sb="0" eb="3">
      <t>カブ</t>
    </rPh>
    <rPh sb="3" eb="6">
      <t>オミタマ</t>
    </rPh>
    <phoneticPr fontId="5"/>
  </si>
  <si>
    <t>（株）きらら</t>
    <rPh sb="0" eb="3">
      <t>カブ</t>
    </rPh>
    <phoneticPr fontId="5"/>
  </si>
  <si>
    <t>（株）とわ</t>
    <rPh sb="0" eb="3">
      <t>カブ</t>
    </rPh>
    <phoneticPr fontId="3"/>
  </si>
  <si>
    <t>（福）茨城補成会</t>
    <phoneticPr fontId="3"/>
  </si>
  <si>
    <t>（株）AQUA</t>
    <rPh sb="0" eb="3">
      <t>カブ</t>
    </rPh>
    <phoneticPr fontId="3"/>
  </si>
  <si>
    <t>（NPO）ワークスたんぽぽを支える会</t>
    <rPh sb="14" eb="15">
      <t>ササ</t>
    </rPh>
    <rPh sb="17" eb="18">
      <t>カイ</t>
    </rPh>
    <phoneticPr fontId="5"/>
  </si>
  <si>
    <t>（株）あかつき</t>
    <rPh sb="0" eb="3">
      <t>カブ</t>
    </rPh>
    <phoneticPr fontId="3"/>
  </si>
  <si>
    <t>（一社）Ｓｍｉｌｅ　Ｐｌｕｓ</t>
    <rPh sb="1" eb="2">
      <t>イチ</t>
    </rPh>
    <rPh sb="2" eb="3">
      <t>シャ</t>
    </rPh>
    <phoneticPr fontId="3"/>
  </si>
  <si>
    <t>（株）フォワード</t>
    <rPh sb="0" eb="3">
      <t>カブ</t>
    </rPh>
    <phoneticPr fontId="3"/>
  </si>
  <si>
    <t>（NPO）ぽこりっと</t>
    <phoneticPr fontId="3"/>
  </si>
  <si>
    <t>（NPO）高萩めだかの会</t>
    <phoneticPr fontId="3"/>
  </si>
  <si>
    <t>（NPO）夢工房</t>
    <rPh sb="5" eb="6">
      <t>ユメ</t>
    </rPh>
    <rPh sb="6" eb="8">
      <t>コウボウ</t>
    </rPh>
    <phoneticPr fontId="5"/>
  </si>
  <si>
    <t>（NPO）北茨城市手をつなぐ親の会</t>
    <rPh sb="5" eb="9">
      <t>キタイバラキシ</t>
    </rPh>
    <rPh sb="9" eb="10">
      <t>テ</t>
    </rPh>
    <rPh sb="14" eb="15">
      <t>オヤ</t>
    </rPh>
    <rPh sb="16" eb="17">
      <t>カイ</t>
    </rPh>
    <phoneticPr fontId="5"/>
  </si>
  <si>
    <t>（NPO）ひまわり</t>
    <phoneticPr fontId="3"/>
  </si>
  <si>
    <t>（福）常陸太田市社会福祉協議会</t>
    <rPh sb="1" eb="2">
      <t>フク</t>
    </rPh>
    <rPh sb="3" eb="7">
      <t>ヒタチオオタ</t>
    </rPh>
    <rPh sb="7" eb="8">
      <t>シ</t>
    </rPh>
    <rPh sb="8" eb="15">
      <t>シャカイフクシキョウギカイ</t>
    </rPh>
    <phoneticPr fontId="5"/>
  </si>
  <si>
    <t>（福）朋友会</t>
    <phoneticPr fontId="3"/>
  </si>
  <si>
    <t>（NPO）らぽーる朋</t>
    <rPh sb="9" eb="10">
      <t>トモ</t>
    </rPh>
    <phoneticPr fontId="5"/>
  </si>
  <si>
    <t>（NPO）チェリー館</t>
    <rPh sb="9" eb="10">
      <t>カン</t>
    </rPh>
    <phoneticPr fontId="5"/>
  </si>
  <si>
    <t>（NPO）かりんの輪</t>
    <rPh sb="9" eb="10">
      <t>ワ</t>
    </rPh>
    <phoneticPr fontId="3"/>
  </si>
  <si>
    <t>（NPO）おさだの杜</t>
    <rPh sb="9" eb="10">
      <t>モリ</t>
    </rPh>
    <phoneticPr fontId="5"/>
  </si>
  <si>
    <t>（有）あおいとり</t>
    <rPh sb="1" eb="2">
      <t>ユウ</t>
    </rPh>
    <phoneticPr fontId="5"/>
  </si>
  <si>
    <t>（NPO）スマイル愛昌園</t>
    <rPh sb="9" eb="10">
      <t>アイ</t>
    </rPh>
    <rPh sb="10" eb="11">
      <t>マサ</t>
    </rPh>
    <rPh sb="11" eb="12">
      <t>エン</t>
    </rPh>
    <phoneticPr fontId="5"/>
  </si>
  <si>
    <t>（一社）シャローム</t>
    <phoneticPr fontId="3"/>
  </si>
  <si>
    <t>（NPO）東海村障がい者地域生活自立支援ネットワークまつぼっくり</t>
    <rPh sb="5" eb="8">
      <t>トウカイムラ</t>
    </rPh>
    <rPh sb="8" eb="9">
      <t>ショウ</t>
    </rPh>
    <rPh sb="11" eb="12">
      <t>シャ</t>
    </rPh>
    <rPh sb="12" eb="14">
      <t>チイキ</t>
    </rPh>
    <rPh sb="14" eb="16">
      <t>セイカツ</t>
    </rPh>
    <rPh sb="16" eb="18">
      <t>ジリツ</t>
    </rPh>
    <rPh sb="18" eb="20">
      <t>シエン</t>
    </rPh>
    <phoneticPr fontId="5"/>
  </si>
  <si>
    <t>（合）プランニングシステムズ</t>
    <rPh sb="1" eb="2">
      <t>ゴウ</t>
    </rPh>
    <phoneticPr fontId="3"/>
  </si>
  <si>
    <t>（株）ブレーメン</t>
    <rPh sb="0" eb="3">
      <t>カブ</t>
    </rPh>
    <phoneticPr fontId="5"/>
  </si>
  <si>
    <t>（株）石川治療院</t>
    <rPh sb="0" eb="3">
      <t>カブ</t>
    </rPh>
    <phoneticPr fontId="3"/>
  </si>
  <si>
    <t>（株）ブレーメン</t>
    <rPh sb="0" eb="3">
      <t>カブ</t>
    </rPh>
    <phoneticPr fontId="3"/>
  </si>
  <si>
    <t>（有）ミナト交通</t>
    <rPh sb="1" eb="2">
      <t>ユウ</t>
    </rPh>
    <rPh sb="6" eb="8">
      <t>コウツウ</t>
    </rPh>
    <phoneticPr fontId="3"/>
  </si>
  <si>
    <t>（NPO）潮騒ジョブトレーニングセンター</t>
    <rPh sb="5" eb="7">
      <t>シオサイ</t>
    </rPh>
    <phoneticPr fontId="3"/>
  </si>
  <si>
    <t>（一社）ハッピープロジェクト</t>
    <phoneticPr fontId="3"/>
  </si>
  <si>
    <t>（NPO）よつ葉</t>
    <phoneticPr fontId="3"/>
  </si>
  <si>
    <t>（株）アプレーヴ</t>
    <rPh sb="0" eb="3">
      <t>カブ</t>
    </rPh>
    <phoneticPr fontId="3"/>
  </si>
  <si>
    <t>ケアシエスタ（合）</t>
    <rPh sb="7" eb="8">
      <t>ゴウ</t>
    </rPh>
    <phoneticPr fontId="5"/>
  </si>
  <si>
    <t>（福）樅山会</t>
    <rPh sb="1" eb="2">
      <t>フク</t>
    </rPh>
    <rPh sb="3" eb="5">
      <t>モミヤマ</t>
    </rPh>
    <rPh sb="5" eb="6">
      <t>カイ</t>
    </rPh>
    <phoneticPr fontId="3"/>
  </si>
  <si>
    <t>（株）スペースリンク</t>
    <rPh sb="0" eb="3">
      <t>カブ</t>
    </rPh>
    <phoneticPr fontId="5"/>
  </si>
  <si>
    <t>（福）鉾田市社会福祉協議会</t>
    <rPh sb="1" eb="2">
      <t>フク</t>
    </rPh>
    <rPh sb="3" eb="6">
      <t>ホコタシ</t>
    </rPh>
    <rPh sb="6" eb="13">
      <t>シャカイフクシキョウギカイ</t>
    </rPh>
    <phoneticPr fontId="3"/>
  </si>
  <si>
    <t>（福）桐孝会</t>
    <rPh sb="1" eb="2">
      <t>フク</t>
    </rPh>
    <rPh sb="3" eb="4">
      <t>キリ</t>
    </rPh>
    <rPh sb="4" eb="5">
      <t>コウ</t>
    </rPh>
    <rPh sb="5" eb="6">
      <t>カイ</t>
    </rPh>
    <phoneticPr fontId="3"/>
  </si>
  <si>
    <t>（NPO）どんぐりころころ</t>
    <phoneticPr fontId="3"/>
  </si>
  <si>
    <t>（NPO）新和会</t>
    <rPh sb="5" eb="7">
      <t>シンワ</t>
    </rPh>
    <rPh sb="7" eb="8">
      <t>カイ</t>
    </rPh>
    <phoneticPr fontId="5"/>
  </si>
  <si>
    <t>（NPO）ポランのひろば</t>
    <phoneticPr fontId="3"/>
  </si>
  <si>
    <t>（株）フューチャーサポート</t>
    <rPh sb="0" eb="3">
      <t>カブ</t>
    </rPh>
    <phoneticPr fontId="5"/>
  </si>
  <si>
    <t>（有）友遊舎</t>
    <rPh sb="1" eb="2">
      <t>ユウ</t>
    </rPh>
    <rPh sb="3" eb="4">
      <t>トモ</t>
    </rPh>
    <rPh sb="4" eb="5">
      <t>アソ</t>
    </rPh>
    <rPh sb="5" eb="6">
      <t>シャ</t>
    </rPh>
    <phoneticPr fontId="5"/>
  </si>
  <si>
    <t>（合）ＮＩＣＯ</t>
    <phoneticPr fontId="3"/>
  </si>
  <si>
    <t>（有）ＦＭＦ</t>
    <phoneticPr fontId="3"/>
  </si>
  <si>
    <t>（合）ＭｙＰＬＡＣＥ未来</t>
    <rPh sb="1" eb="2">
      <t>ゴウ</t>
    </rPh>
    <rPh sb="10" eb="12">
      <t>ミライ</t>
    </rPh>
    <phoneticPr fontId="3"/>
  </si>
  <si>
    <t>（合）Ｈｉｔwu</t>
    <rPh sb="1" eb="2">
      <t>ゴウ</t>
    </rPh>
    <phoneticPr fontId="3"/>
  </si>
  <si>
    <t>（株）M.V.S.S.</t>
    <rPh sb="0" eb="3">
      <t>カブ</t>
    </rPh>
    <phoneticPr fontId="5"/>
  </si>
  <si>
    <t>（合）エクラ</t>
    <rPh sb="1" eb="2">
      <t>ゴウ</t>
    </rPh>
    <phoneticPr fontId="3"/>
  </si>
  <si>
    <t>（NPO）愛in龍ヶ崎</t>
    <rPh sb="5" eb="6">
      <t>アイ</t>
    </rPh>
    <rPh sb="8" eb="11">
      <t>リュウガサキ</t>
    </rPh>
    <phoneticPr fontId="5"/>
  </si>
  <si>
    <t>（NPO）農・出会いの里</t>
    <phoneticPr fontId="3"/>
  </si>
  <si>
    <t>（株）プラテック</t>
    <rPh sb="0" eb="3">
      <t>カブ</t>
    </rPh>
    <phoneticPr fontId="3"/>
  </si>
  <si>
    <t>（株）平山LACC</t>
    <rPh sb="0" eb="3">
      <t>カブ</t>
    </rPh>
    <rPh sb="3" eb="5">
      <t>ヒラヤマ</t>
    </rPh>
    <phoneticPr fontId="3"/>
  </si>
  <si>
    <t>（NPO）にじいろ</t>
    <phoneticPr fontId="3"/>
  </si>
  <si>
    <t>（合）リベルテ</t>
    <phoneticPr fontId="3"/>
  </si>
  <si>
    <t>（NPO）あゆみ</t>
    <phoneticPr fontId="3"/>
  </si>
  <si>
    <t>（NPO）青少年の自立を支える会シオン</t>
    <rPh sb="5" eb="8">
      <t>セイショウネン</t>
    </rPh>
    <rPh sb="9" eb="11">
      <t>ジリツ</t>
    </rPh>
    <rPh sb="12" eb="13">
      <t>ササ</t>
    </rPh>
    <rPh sb="15" eb="16">
      <t>カイ</t>
    </rPh>
    <phoneticPr fontId="3"/>
  </si>
  <si>
    <t>（NPO）いろどり</t>
    <phoneticPr fontId="3"/>
  </si>
  <si>
    <t>（NPO）あんびしゃす</t>
    <phoneticPr fontId="3"/>
  </si>
  <si>
    <t>（合）青山</t>
    <rPh sb="1" eb="2">
      <t>ゴウ</t>
    </rPh>
    <phoneticPr fontId="3"/>
  </si>
  <si>
    <t>結城社会福祉（株）</t>
    <rPh sb="6" eb="9">
      <t>カブ</t>
    </rPh>
    <phoneticPr fontId="3"/>
  </si>
  <si>
    <t>（福）結城市社会福祉協議会</t>
    <phoneticPr fontId="3"/>
  </si>
  <si>
    <t>（有）ロメオ</t>
    <rPh sb="1" eb="2">
      <t>ユウ</t>
    </rPh>
    <phoneticPr fontId="5"/>
  </si>
  <si>
    <t>（株）稲善</t>
    <rPh sb="0" eb="3">
      <t>カブ</t>
    </rPh>
    <rPh sb="3" eb="4">
      <t>イナ</t>
    </rPh>
    <rPh sb="4" eb="5">
      <t>ゼン</t>
    </rPh>
    <phoneticPr fontId="5"/>
  </si>
  <si>
    <t>（NPO）歩実</t>
    <rPh sb="5" eb="6">
      <t>アユミ</t>
    </rPh>
    <rPh sb="6" eb="7">
      <t>ミ</t>
    </rPh>
    <phoneticPr fontId="5"/>
  </si>
  <si>
    <t>（合）チームSHIBA</t>
    <rPh sb="1" eb="2">
      <t>ゴウ</t>
    </rPh>
    <phoneticPr fontId="3"/>
  </si>
  <si>
    <t>（福）パステル</t>
    <rPh sb="1" eb="2">
      <t>フク</t>
    </rPh>
    <phoneticPr fontId="5"/>
  </si>
  <si>
    <t>（NPO法人）愛・ＬＯＶＥ・みらい</t>
    <rPh sb="4" eb="6">
      <t>ホウジン</t>
    </rPh>
    <phoneticPr fontId="3"/>
  </si>
  <si>
    <t>（株）Ｂ－ＷＯＲＫ</t>
    <rPh sb="0" eb="3">
      <t>カブ</t>
    </rPh>
    <phoneticPr fontId="3"/>
  </si>
  <si>
    <t>（一社）アイネット</t>
    <rPh sb="1" eb="2">
      <t>イチ</t>
    </rPh>
    <rPh sb="2" eb="3">
      <t>シャ</t>
    </rPh>
    <phoneticPr fontId="3"/>
  </si>
  <si>
    <t>（NPO）鼎</t>
    <phoneticPr fontId="3"/>
  </si>
  <si>
    <t>Ｊ・Ｉ・ＴＥＣ（株）</t>
    <rPh sb="7" eb="10">
      <t>カブ</t>
    </rPh>
    <phoneticPr fontId="3"/>
  </si>
  <si>
    <t>（福）ひたち育成会</t>
    <rPh sb="1" eb="2">
      <t>フク</t>
    </rPh>
    <rPh sb="6" eb="9">
      <t>イクセイカイ</t>
    </rPh>
    <phoneticPr fontId="3"/>
  </si>
  <si>
    <t>筑西・
下妻</t>
    <rPh sb="0" eb="2">
      <t>チクセイ</t>
    </rPh>
    <rPh sb="4" eb="6">
      <t>シモツマ</t>
    </rPh>
    <phoneticPr fontId="5"/>
  </si>
  <si>
    <t>古河・
坂東</t>
    <rPh sb="0" eb="2">
      <t>コガ</t>
    </rPh>
    <rPh sb="4" eb="6">
      <t>バンドウ</t>
    </rPh>
    <phoneticPr fontId="5"/>
  </si>
  <si>
    <t>常陸太田・
ひたちなか</t>
    <rPh sb="0" eb="4">
      <t>ヒタチオオタ</t>
    </rPh>
    <phoneticPr fontId="4"/>
  </si>
  <si>
    <t>常陸太田・
ひたちなか</t>
    <rPh sb="0" eb="4">
      <t>ヒタチオオタ</t>
    </rPh>
    <phoneticPr fontId="5"/>
  </si>
  <si>
    <t>取手・
竜ヶ崎</t>
    <rPh sb="0" eb="2">
      <t>トリデ</t>
    </rPh>
    <rPh sb="4" eb="7">
      <t>リュウガサキ</t>
    </rPh>
    <phoneticPr fontId="4"/>
  </si>
  <si>
    <t>筑西・
下妻</t>
    <rPh sb="0" eb="2">
      <t>チクセイ</t>
    </rPh>
    <rPh sb="4" eb="6">
      <t>シモツマ</t>
    </rPh>
    <phoneticPr fontId="4"/>
  </si>
  <si>
    <t>古河・
坂東</t>
    <rPh sb="0" eb="2">
      <t>コガ</t>
    </rPh>
    <rPh sb="4" eb="6">
      <t>バンドウ</t>
    </rPh>
    <phoneticPr fontId="4"/>
  </si>
  <si>
    <t>R2</t>
    <phoneticPr fontId="3"/>
  </si>
  <si>
    <t>令和３年度工賃実績一覧（障害福祉圏域別）</t>
    <rPh sb="0" eb="2">
      <t>レイワ</t>
    </rPh>
    <rPh sb="3" eb="5">
      <t>ネンド</t>
    </rPh>
    <rPh sb="4" eb="5">
      <t>ド</t>
    </rPh>
    <rPh sb="5" eb="7">
      <t>コウチン</t>
    </rPh>
    <rPh sb="9" eb="11">
      <t>イチラン</t>
    </rPh>
    <rPh sb="12" eb="14">
      <t>ショウガイ</t>
    </rPh>
    <rPh sb="14" eb="16">
      <t>フクシ</t>
    </rPh>
    <rPh sb="16" eb="19">
      <t>ケンイキベツ</t>
    </rPh>
    <phoneticPr fontId="4"/>
  </si>
  <si>
    <t>R2</t>
  </si>
  <si>
    <t>令和３年度賃金実績一覧（障害福祉圏域別）</t>
    <rPh sb="0" eb="2">
      <t>レイワ</t>
    </rPh>
    <rPh sb="3" eb="5">
      <t>ネンド</t>
    </rPh>
    <rPh sb="4" eb="5">
      <t>ド</t>
    </rPh>
    <rPh sb="5" eb="7">
      <t>チンギン</t>
    </rPh>
    <rPh sb="9" eb="11">
      <t>イチラン</t>
    </rPh>
    <rPh sb="12" eb="14">
      <t>ショウガイ</t>
    </rPh>
    <rPh sb="14" eb="16">
      <t>フクシ</t>
    </rPh>
    <rPh sb="16" eb="19">
      <t>ケンイキベツ</t>
    </rPh>
    <phoneticPr fontId="4"/>
  </si>
  <si>
    <t>パスタ成形</t>
    <rPh sb="3" eb="5">
      <t>セイケイ</t>
    </rPh>
    <phoneticPr fontId="3"/>
  </si>
  <si>
    <t>シールの切断、袋詰め、貼り</t>
    <rPh sb="4" eb="6">
      <t>セツダン</t>
    </rPh>
    <rPh sb="7" eb="9">
      <t>フクロツ</t>
    </rPh>
    <rPh sb="11" eb="12">
      <t>ハ</t>
    </rPh>
    <phoneticPr fontId="3"/>
  </si>
  <si>
    <t>干し芋、おかき、米の袋詰め、シール貼り</t>
    <rPh sb="0" eb="1">
      <t>ホ</t>
    </rPh>
    <rPh sb="2" eb="3">
      <t>イモ</t>
    </rPh>
    <rPh sb="8" eb="9">
      <t>コメ</t>
    </rPh>
    <rPh sb="10" eb="12">
      <t>フクロツ</t>
    </rPh>
    <rPh sb="17" eb="18">
      <t>ハ</t>
    </rPh>
    <phoneticPr fontId="3"/>
  </si>
  <si>
    <t>清掃</t>
  </si>
  <si>
    <t>お弁当製造販売</t>
  </si>
  <si>
    <t>印刷（名刺、封筒、チラシ、製本など）</t>
  </si>
  <si>
    <t>縫製（そば殻枕など布製品）</t>
  </si>
  <si>
    <t>軽作業（簡易加工、検品、封入作業など）</t>
  </si>
  <si>
    <t>製袋加工作業</t>
  </si>
  <si>
    <t>コアリール研磨作業</t>
  </si>
  <si>
    <t>電気コード加工作業</t>
  </si>
  <si>
    <t>農作業（野菜の生産販売）</t>
  </si>
  <si>
    <t>清掃作業</t>
  </si>
  <si>
    <t>ジャムの製造販売</t>
  </si>
  <si>
    <t>パン・クッキーの製造販売</t>
  </si>
  <si>
    <t>清掃作業（床・カーペット・窓）の受託</t>
    <phoneticPr fontId="3"/>
  </si>
  <si>
    <t>食堂経営</t>
  </si>
  <si>
    <t>タオル折り</t>
  </si>
  <si>
    <t>ポスティング</t>
  </si>
  <si>
    <t>パン・菓子製造販売</t>
  </si>
  <si>
    <t>清掃業務</t>
  </si>
  <si>
    <t>軽作業</t>
  </si>
  <si>
    <t>空き缶空き瓶選別委託事業</t>
  </si>
  <si>
    <t>菓子製造販売</t>
  </si>
  <si>
    <t>雑貨製造販売</t>
  </si>
  <si>
    <t>カフェ運営</t>
  </si>
  <si>
    <t>オリジナル小物製作販売</t>
  </si>
  <si>
    <t>パンの製造販売　</t>
  </si>
  <si>
    <t>喫茶</t>
    <rPh sb="0" eb="2">
      <t>キッサ</t>
    </rPh>
    <phoneticPr fontId="3"/>
  </si>
  <si>
    <t>バザー</t>
    <phoneticPr fontId="3"/>
  </si>
  <si>
    <t>下請け(ダイレクトメールの発送)</t>
  </si>
  <si>
    <t>干し芋等自社製品の製造販売</t>
  </si>
  <si>
    <t>注射針の確認作業</t>
  </si>
  <si>
    <t>楮川ダム他の除草作業</t>
  </si>
  <si>
    <t>下請（商品・部品の袋詰め）</t>
  </si>
  <si>
    <t>下請（種の選別）</t>
  </si>
  <si>
    <t>下請（煎餅の袋詰め）</t>
  </si>
  <si>
    <t>軽作業</t>
    <rPh sb="0" eb="3">
      <t>ケイサギョウ</t>
    </rPh>
    <phoneticPr fontId="3"/>
  </si>
  <si>
    <t>焼き菓子</t>
    <rPh sb="0" eb="1">
      <t>ヤ</t>
    </rPh>
    <rPh sb="2" eb="4">
      <t>ガシ</t>
    </rPh>
    <phoneticPr fontId="3"/>
  </si>
  <si>
    <t>配布</t>
    <rPh sb="0" eb="2">
      <t>ハイフ</t>
    </rPh>
    <phoneticPr fontId="3"/>
  </si>
  <si>
    <t>銅線加工・分別</t>
  </si>
  <si>
    <t>シーツ回収</t>
  </si>
  <si>
    <t>草刈り・草取り</t>
  </si>
  <si>
    <t>フルーツキャップ折り、袋入れ</t>
  </si>
  <si>
    <t>物品の仕分け、袋入れ</t>
  </si>
  <si>
    <t>タオルたたみ</t>
  </si>
  <si>
    <t>下請け（おしぼり生産）</t>
  </si>
  <si>
    <t>下請け（リネンサプライ業）</t>
  </si>
  <si>
    <t>ビーズアクセサリー</t>
  </si>
  <si>
    <t>パン製造販売</t>
  </si>
  <si>
    <t>ペン部品組立</t>
  </si>
  <si>
    <t>下請作業（お守り、ボールペン、フルーツキャップ等）</t>
  </si>
  <si>
    <t>手芸品製作販売</t>
  </si>
  <si>
    <t>農作物加工品生産販売</t>
  </si>
  <si>
    <t>ネギ剪定・草取り</t>
  </si>
  <si>
    <t>干し芋計量・袋詰め</t>
  </si>
  <si>
    <t>ボールペン組み立て・検品</t>
  </si>
  <si>
    <t>簡易加工（検品・袋詰め）</t>
  </si>
  <si>
    <t>フルーツキャップ（折り・袋詰め）</t>
    <phoneticPr fontId="3"/>
  </si>
  <si>
    <t>シール貼り</t>
  </si>
  <si>
    <t>除草剤散布</t>
  </si>
  <si>
    <t>文房具組立</t>
  </si>
  <si>
    <t>鶏卵の洗浄作業</t>
  </si>
  <si>
    <t>リネン類のクリーニング補助作業</t>
  </si>
  <si>
    <t>プラスチック製品のバリ取り作業</t>
  </si>
  <si>
    <t>弁当製造・販売</t>
  </si>
  <si>
    <t>チラシ配布</t>
  </si>
  <si>
    <t>プラザ配布</t>
  </si>
  <si>
    <t>除草作業</t>
  </si>
  <si>
    <t>干し芋の小分け、梱包作業</t>
  </si>
  <si>
    <t>水槽浄化剤の作成、水槽ろ過装置ｶｰﾄﾘｯｼﾞ作成・箱詰・梱包作業</t>
    <phoneticPr fontId="3"/>
  </si>
  <si>
    <t>プラスチック製品の組み立て・加工</t>
  </si>
  <si>
    <t>プラスチック製品の加工・検品</t>
  </si>
  <si>
    <t>発芽ニンニクの栽培</t>
  </si>
  <si>
    <t>バイク便</t>
  </si>
  <si>
    <t>キルト作成販売</t>
  </si>
  <si>
    <t>除草作業、清掃作業</t>
  </si>
  <si>
    <t>容器シール貼作業</t>
  </si>
  <si>
    <t>プラスチック製品の検品、並べ作業</t>
  </si>
  <si>
    <t>ポスティング作業</t>
  </si>
  <si>
    <t>御守り、おみくじ等内職作業</t>
  </si>
  <si>
    <t>ﾀｵﾙたたみ、包装作業</t>
  </si>
  <si>
    <t>菓子類の製造・販売</t>
    <phoneticPr fontId="3"/>
  </si>
  <si>
    <t>鶏卵の洗浄・販売</t>
  </si>
  <si>
    <t>請負作業（除草・農産物袋詰め・収穫・内職）</t>
  </si>
  <si>
    <t>杏仁豆腐の素、飴の計量・袋詰め・包装</t>
  </si>
  <si>
    <t>きのこポットキャップの洗浄・シール貼り</t>
  </si>
  <si>
    <t>フルーツキャップ検品・折り・袋詰め</t>
  </si>
  <si>
    <t>カフェ、厨房作業</t>
  </si>
  <si>
    <t>施設清掃</t>
  </si>
  <si>
    <t>店頭販売</t>
  </si>
  <si>
    <t>リース料金</t>
  </si>
  <si>
    <t>製品製作下請け</t>
  </si>
  <si>
    <t>老人施設清掃作業</t>
    <rPh sb="0" eb="4">
      <t>ロウジンシセツ</t>
    </rPh>
    <rPh sb="4" eb="8">
      <t>セイソウサギョウ</t>
    </rPh>
    <phoneticPr fontId="3"/>
  </si>
  <si>
    <t>ボールペン梱包作業</t>
    <rPh sb="5" eb="7">
      <t>コンポウ</t>
    </rPh>
    <rPh sb="7" eb="9">
      <t>サギョウ</t>
    </rPh>
    <phoneticPr fontId="3"/>
  </si>
  <si>
    <t>ダンボール糊付け加工</t>
    <rPh sb="5" eb="7">
      <t>ノリヅ</t>
    </rPh>
    <rPh sb="8" eb="10">
      <t>カコウ</t>
    </rPh>
    <phoneticPr fontId="3"/>
  </si>
  <si>
    <t>マッサージ</t>
  </si>
  <si>
    <t>データ入力（経理データ入力）</t>
  </si>
  <si>
    <t>クラフト作業（おみくじ、お守り、絵馬）</t>
  </si>
  <si>
    <t>加工作業（鋳造の鋳型の針金）</t>
  </si>
  <si>
    <t>筆ペン組み立て4工程</t>
  </si>
  <si>
    <t>替え芯1本入れ</t>
  </si>
  <si>
    <t>キャップ付け</t>
  </si>
  <si>
    <t>野菜の生産販売</t>
  </si>
  <si>
    <t>0810200170</t>
    <phoneticPr fontId="3"/>
  </si>
  <si>
    <t>焼菓子製造</t>
  </si>
  <si>
    <t>段ボール組立</t>
  </si>
  <si>
    <t>家電部品加工・組み立て</t>
  </si>
  <si>
    <t>弁当製造販売</t>
  </si>
  <si>
    <t>受託下請け作業（額縁組立、ネジ袋詰め、自動車部品組立等）　</t>
  </si>
  <si>
    <t>自主製品販売（陶芸品、ビーズアクセサリー、縫製品）</t>
  </si>
  <si>
    <t>簡易加工(ネジの袋詰め及び圧着、等）</t>
  </si>
  <si>
    <t>ウエス作業(おしぼりウエス、シーツ類、等）</t>
    <phoneticPr fontId="3"/>
  </si>
  <si>
    <t>清掃(個人宅除草作業、墓地清掃、等）</t>
  </si>
  <si>
    <t>パン事業</t>
  </si>
  <si>
    <t>組立事業</t>
  </si>
  <si>
    <t>クリーニング事業</t>
  </si>
  <si>
    <t>売店業務</t>
  </si>
  <si>
    <t>内職作業（タオル畳み）</t>
  </si>
  <si>
    <t>内職作業（空き缶リサイクル）</t>
  </si>
  <si>
    <t>インターネット商品の梱包作業</t>
  </si>
  <si>
    <t>電気部品のコネクター接続作業</t>
  </si>
  <si>
    <t>部品の梱包作業</t>
  </si>
  <si>
    <t>ケーブルハンガーの袋詰め</t>
  </si>
  <si>
    <t>ホールセンサーケースの検品</t>
  </si>
  <si>
    <t>自社制作の物品販売</t>
  </si>
  <si>
    <t>菓子製造</t>
  </si>
  <si>
    <t>介護補助</t>
  </si>
  <si>
    <t>ペット用シーツ加工</t>
  </si>
  <si>
    <t>簡易加工（組み立て、糊付け等）</t>
  </si>
  <si>
    <t>干し芋パッケージング</t>
  </si>
  <si>
    <t>手工芸品の販売（小豆カイロ・雑貨）</t>
  </si>
  <si>
    <t>化粧品の出荷業務</t>
  </si>
  <si>
    <t>農場作業および、道路整備の付帯業務</t>
  </si>
  <si>
    <t>まんが制作</t>
  </si>
  <si>
    <t>AIアノテーション業務</t>
  </si>
  <si>
    <t>古本事業</t>
  </si>
  <si>
    <t>コーヒー豆販売</t>
  </si>
  <si>
    <t>野菜等販売</t>
  </si>
  <si>
    <t>下請け作業</t>
  </si>
  <si>
    <t>利用
者数</t>
    <phoneticPr fontId="3"/>
  </si>
  <si>
    <t>おみくじ作成</t>
    <rPh sb="4" eb="6">
      <t>サクセイ</t>
    </rPh>
    <phoneticPr fontId="3"/>
  </si>
  <si>
    <t>家電製品組み立て</t>
    <rPh sb="0" eb="2">
      <t>カデン</t>
    </rPh>
    <rPh sb="2" eb="4">
      <t>セイヒン</t>
    </rPh>
    <rPh sb="4" eb="5">
      <t>ク</t>
    </rPh>
    <rPh sb="6" eb="7">
      <t>タ</t>
    </rPh>
    <phoneticPr fontId="3"/>
  </si>
  <si>
    <t>シール貼り</t>
    <phoneticPr fontId="3"/>
  </si>
  <si>
    <t>内職（ハーネス組立　等）</t>
  </si>
  <si>
    <t>ボイラー解体</t>
  </si>
  <si>
    <t>プリンター作業</t>
  </si>
  <si>
    <t>請負作業</t>
  </si>
  <si>
    <t>印刷</t>
    <phoneticPr fontId="3"/>
  </si>
  <si>
    <t>簡易部品組立</t>
  </si>
  <si>
    <t>DM封入作業</t>
  </si>
  <si>
    <t>クラフト雑貨等の販売</t>
  </si>
  <si>
    <t>簡易加工（工業部品のゴムやパッキン取付、断裁作業）</t>
  </si>
  <si>
    <t>自主製品（手工芸品）</t>
  </si>
  <si>
    <t>簡易作業（封入・折・押印等）</t>
  </si>
  <si>
    <t>ホームぺージ・連絡網更新作業</t>
  </si>
  <si>
    <t>パソコンでの入力作業</t>
  </si>
  <si>
    <t>干し芋パッケージング・加工</t>
  </si>
  <si>
    <t>組み立て作業</t>
  </si>
  <si>
    <t>（組み立て・テープ貼り・糊付け・検品　など）</t>
  </si>
  <si>
    <t>木箱・木製パレット加工
（釘打ちやタッカーを使用しての組み立て）</t>
    <phoneticPr fontId="3"/>
  </si>
  <si>
    <t>ダンボール加工
（組み立て・テープ貼り・糊付け・検品　など）</t>
    <phoneticPr fontId="3"/>
  </si>
  <si>
    <t>RPA、プログラミング業務</t>
  </si>
  <si>
    <t>梱包用資材の加工組立て</t>
  </si>
  <si>
    <t>創作品（手芸，木工）の製造・販売</t>
  </si>
  <si>
    <t>製品の袋詰め梱包</t>
  </si>
  <si>
    <t>揚げもち製造・販売</t>
  </si>
  <si>
    <t>下請(化粧箱組立)</t>
  </si>
  <si>
    <t>下請（ボールペン組立等）</t>
  </si>
  <si>
    <t>老人ホーム食器洗浄</t>
  </si>
  <si>
    <t>病院の清掃業務</t>
  </si>
  <si>
    <t>お弁当業務</t>
  </si>
  <si>
    <t>下請け（チラシ折り込み・ネジ締め・袋詰め）</t>
  </si>
  <si>
    <t>野菜の収穫販売</t>
    <rPh sb="0" eb="2">
      <t>ヤサイ</t>
    </rPh>
    <rPh sb="3" eb="5">
      <t>シュウカク</t>
    </rPh>
    <rPh sb="5" eb="7">
      <t>ハンバイ</t>
    </rPh>
    <phoneticPr fontId="3"/>
  </si>
  <si>
    <t>唐辛子の値札付け</t>
    <rPh sb="0" eb="3">
      <t>トウガラシ</t>
    </rPh>
    <rPh sb="4" eb="7">
      <t>ネフダツ</t>
    </rPh>
    <phoneticPr fontId="3"/>
  </si>
  <si>
    <t>箸袋の製作、箸入れ、ビーズアクセサリー製作</t>
    <rPh sb="0" eb="2">
      <t>ハシブクロ</t>
    </rPh>
    <rPh sb="3" eb="5">
      <t>セイサク</t>
    </rPh>
    <rPh sb="6" eb="7">
      <t>ハシ</t>
    </rPh>
    <rPh sb="7" eb="8">
      <t>イ</t>
    </rPh>
    <rPh sb="19" eb="21">
      <t>セイサク</t>
    </rPh>
    <phoneticPr fontId="3"/>
  </si>
  <si>
    <t>データ入力</t>
    <rPh sb="3" eb="5">
      <t>ニュウリョク</t>
    </rPh>
    <phoneticPr fontId="3"/>
  </si>
  <si>
    <t>アクセサリー製作</t>
    <rPh sb="6" eb="8">
      <t>セイサク</t>
    </rPh>
    <phoneticPr fontId="3"/>
  </si>
  <si>
    <t>データ入力</t>
  </si>
  <si>
    <t>商品梱包、発送</t>
  </si>
  <si>
    <t>下請け（組立）</t>
  </si>
  <si>
    <t>下請け（封入）</t>
  </si>
  <si>
    <t>下請け（袋とじ）</t>
  </si>
  <si>
    <t>清掃・除草</t>
  </si>
  <si>
    <t>梱包</t>
  </si>
  <si>
    <t>農産物加工（れんこん洗浄、調整、計量箱詰め）</t>
  </si>
  <si>
    <t>データ入力</t>
    <phoneticPr fontId="3"/>
  </si>
  <si>
    <t>アクセサリー製作</t>
    <rPh sb="6" eb="8">
      <t>セイサク</t>
    </rPh>
    <phoneticPr fontId="3"/>
  </si>
  <si>
    <t>野菜の生産販売</t>
    <phoneticPr fontId="3"/>
  </si>
  <si>
    <t>就労センター飯田</t>
    <rPh sb="0" eb="2">
      <t>シュウロウ</t>
    </rPh>
    <rPh sb="6" eb="8">
      <t>イイダ</t>
    </rPh>
    <phoneticPr fontId="9"/>
  </si>
  <si>
    <t>梱包・出荷作業(生活用品全般）</t>
  </si>
  <si>
    <t>梱包・出荷出荷（家具類等）</t>
  </si>
  <si>
    <t>カフェの清掃・接客・販売</t>
  </si>
  <si>
    <t>木工製品の製作</t>
  </si>
  <si>
    <t>犬のお世話</t>
  </si>
  <si>
    <t>菫授園</t>
    <phoneticPr fontId="5"/>
  </si>
  <si>
    <t>0810300673</t>
    <phoneticPr fontId="3"/>
  </si>
  <si>
    <t>0810300863</t>
    <phoneticPr fontId="3"/>
  </si>
  <si>
    <t>自立支援センター　オリーブ</t>
  </si>
  <si>
    <t>土浦</t>
    <rPh sb="0" eb="2">
      <t>ツチウラ</t>
    </rPh>
    <phoneticPr fontId="3"/>
  </si>
  <si>
    <t>封入作業</t>
    <rPh sb="0" eb="4">
      <t>フウニュウサギョウ</t>
    </rPh>
    <phoneticPr fontId="3"/>
  </si>
  <si>
    <t>ボールペン入れ</t>
    <rPh sb="5" eb="6">
      <t>イ</t>
    </rPh>
    <phoneticPr fontId="3"/>
  </si>
  <si>
    <t>花火</t>
    <rPh sb="0" eb="2">
      <t>ハナビ</t>
    </rPh>
    <phoneticPr fontId="3"/>
  </si>
  <si>
    <t>パン・クッキーなどの食品製造・販売</t>
  </si>
  <si>
    <t>手摺り木版画カレンダー等のアート製品製作・販売</t>
  </si>
  <si>
    <t>刺し子ふきんなど手工芸品製作・販売</t>
  </si>
  <si>
    <t>外部就労（洗浄・苗さし）</t>
  </si>
  <si>
    <t>簡易加工（インクのボトル入れ・シール貼り）</t>
  </si>
  <si>
    <t>簡易加工（ネジ締め・ピン入れ組立・空箱入れし製品とする）</t>
    <phoneticPr fontId="3"/>
  </si>
  <si>
    <t>サフラン工房</t>
    <phoneticPr fontId="3"/>
  </si>
  <si>
    <t>箱折り作業</t>
  </si>
  <si>
    <t>検品作業（プラスチックスプーン）</t>
  </si>
  <si>
    <t>内職作業</t>
  </si>
  <si>
    <t>農事作業</t>
    <rPh sb="0" eb="4">
      <t>ノウジサギョウ</t>
    </rPh>
    <phoneticPr fontId="3"/>
  </si>
  <si>
    <t>野菜の販売</t>
    <rPh sb="0" eb="2">
      <t>ヤサイ</t>
    </rPh>
    <rPh sb="3" eb="5">
      <t>ハンバイ</t>
    </rPh>
    <phoneticPr fontId="3"/>
  </si>
  <si>
    <t>空き缶分別回収</t>
    <rPh sb="0" eb="1">
      <t>ア</t>
    </rPh>
    <rPh sb="2" eb="7">
      <t>カンブンベツカイシュウ</t>
    </rPh>
    <phoneticPr fontId="3"/>
  </si>
  <si>
    <t>パン製造販売</t>
    <rPh sb="2" eb="6">
      <t>セイゾウハンバイ</t>
    </rPh>
    <phoneticPr fontId="3"/>
  </si>
  <si>
    <t>卓球用品の封入れ作業</t>
  </si>
  <si>
    <t>環境整備作業</t>
  </si>
  <si>
    <t>うどん箱折作業</t>
  </si>
  <si>
    <t>委託作業</t>
  </si>
  <si>
    <t>菓子包装</t>
  </si>
  <si>
    <t>パンの製造・販売</t>
  </si>
  <si>
    <t>部品組立作業</t>
  </si>
  <si>
    <t>下請（日用品等サンプルディスプレイの加工組み立て）</t>
  </si>
  <si>
    <t>下請（ゴム製品加工作業）</t>
  </si>
  <si>
    <t>下請（金属発条等加工作業）</t>
  </si>
  <si>
    <t>クレート洗浄</t>
  </si>
  <si>
    <t>園芸</t>
  </si>
  <si>
    <t>洗車業務</t>
  </si>
  <si>
    <t>ボールペン袋詰め・マーカーケース詰め</t>
  </si>
  <si>
    <t>付録の袋入れ・梱包</t>
  </si>
  <si>
    <t>タオルのクリーニング</t>
    <phoneticPr fontId="3"/>
  </si>
  <si>
    <t>簡易加工（建設金物袋詰め）</t>
  </si>
  <si>
    <t>簡易加工（フルーツキャップ折り）</t>
  </si>
  <si>
    <t>簡易加工（ビニール袋へのシール貼り付け）</t>
  </si>
  <si>
    <t>パンや焼き菓子等の製造販売</t>
  </si>
  <si>
    <t>軽作業（ボールペンの組み立て、箱詰め等）</t>
  </si>
  <si>
    <t>農作業（野菜の生産、加工等）</t>
  </si>
  <si>
    <t>軽作業（ボールペン組立・ペン袋詰・箱）</t>
    <rPh sb="0" eb="3">
      <t>ケイサギョウ</t>
    </rPh>
    <rPh sb="9" eb="10">
      <t>ク</t>
    </rPh>
    <rPh sb="10" eb="11">
      <t>タ</t>
    </rPh>
    <rPh sb="14" eb="16">
      <t>フクロツ</t>
    </rPh>
    <rPh sb="17" eb="18">
      <t>ハコ</t>
    </rPh>
    <phoneticPr fontId="3"/>
  </si>
  <si>
    <t>簡易加工(袋詰め)</t>
  </si>
  <si>
    <t>簡易加工(フルーツキャップ)</t>
  </si>
  <si>
    <t>簡易加工(水槽関係)</t>
  </si>
  <si>
    <t>商品梱包・発送業務</t>
  </si>
  <si>
    <t>ＰＣデータ入力業務</t>
  </si>
  <si>
    <t>ゲームソフトカセットの清掃作業</t>
  </si>
  <si>
    <t>プロテインラベル貼り</t>
  </si>
  <si>
    <t>ゲーム機の動作確認</t>
  </si>
  <si>
    <t>ヤフオク出荷作業</t>
  </si>
  <si>
    <t>清掃</t>
    <rPh sb="0" eb="2">
      <t>セイソウ</t>
    </rPh>
    <phoneticPr fontId="3"/>
  </si>
  <si>
    <t>簡易加工（野菜の袋詰め）</t>
  </si>
  <si>
    <t>農作業（除草、播種、定植、片付けなど）</t>
  </si>
  <si>
    <t>0814300133</t>
    <phoneticPr fontId="3"/>
  </si>
  <si>
    <t>0810500496</t>
    <phoneticPr fontId="3"/>
  </si>
  <si>
    <t>境総合サービス 石岡事業所</t>
  </si>
  <si>
    <t>境総合サービス合同会社</t>
    <phoneticPr fontId="15"/>
  </si>
  <si>
    <t>：</t>
    <phoneticPr fontId="3"/>
  </si>
  <si>
    <t>請負作業</t>
    <rPh sb="0" eb="4">
      <t>ウケオイサギョウ</t>
    </rPh>
    <phoneticPr fontId="3"/>
  </si>
  <si>
    <t>みその醸造</t>
  </si>
  <si>
    <t>簡易作業（ペン等の箱詰め）</t>
  </si>
  <si>
    <t>下請け作業</t>
    <rPh sb="0" eb="2">
      <t>シタウ</t>
    </rPh>
    <rPh sb="3" eb="5">
      <t>サギョウ</t>
    </rPh>
    <phoneticPr fontId="3"/>
  </si>
  <si>
    <t>パン製造</t>
    <rPh sb="2" eb="4">
      <t>セイゾウ</t>
    </rPh>
    <phoneticPr fontId="3"/>
  </si>
  <si>
    <t>バネ　取り付け</t>
  </si>
  <si>
    <t>金属部品　袋入れ</t>
  </si>
  <si>
    <t>車用部品　袋入れ</t>
  </si>
  <si>
    <t>用紙印刷（チラシ・ポスター・小冊子他）</t>
  </si>
  <si>
    <t>封筒印刷</t>
  </si>
  <si>
    <t>景品・販促品</t>
  </si>
  <si>
    <t>ネジ数え・袋詰め・ラベル貼り等</t>
  </si>
  <si>
    <t>ネジ、ワッシャー、ナット数え・袋詰め・テープ貼り等</t>
  </si>
  <si>
    <t>ネジ数え・袋詰め・箱入れ・ラベル貼り・シーラー（圧着）等</t>
  </si>
  <si>
    <t>簡易加工（金属部品組立）</t>
  </si>
  <si>
    <t>簡易加工（プラスチック部品カット）</t>
  </si>
  <si>
    <t>自動車部品の組み立て業務</t>
  </si>
  <si>
    <t>アパート外観清掃　弊社不動産部より受注</t>
  </si>
  <si>
    <t>太陽光パネル維持管理業務　弊社不動産部より受注</t>
  </si>
  <si>
    <t>花卉等（パンジー、ビオラ、サルビア、マリーゴールド、ゴーヤ）育苗、販売</t>
    <phoneticPr fontId="3"/>
  </si>
  <si>
    <t>草木染販売</t>
  </si>
  <si>
    <t>簡易加工（医療用ブラシ加工）</t>
  </si>
  <si>
    <t>農作業（ねぎの生産・販売）</t>
  </si>
  <si>
    <t>簡易加工（せんべい袋のシール貼り）</t>
  </si>
  <si>
    <t>花卉生産・販売</t>
  </si>
  <si>
    <t>カゴトレイのリサイクル</t>
  </si>
  <si>
    <t>軽作業（昼食配膳・片付け）</t>
  </si>
  <si>
    <t>ストラップ加工</t>
  </si>
  <si>
    <t>簡易加工（みつ箱組み立て）</t>
  </si>
  <si>
    <t>ドライフルーツ・乾燥野菜の加工・販売</t>
  </si>
  <si>
    <t>ポリエチレン加工作業</t>
  </si>
  <si>
    <t>軽作業(花火貼り付け作業等）</t>
  </si>
  <si>
    <t>乾燥野菜づくり・販売</t>
  </si>
  <si>
    <t>ＳＯＲＡＮＡ</t>
  </si>
  <si>
    <t>0810800516</t>
    <phoneticPr fontId="3"/>
  </si>
  <si>
    <t>龍ヶ崎市</t>
    <rPh sb="0" eb="4">
      <t>リュウガサキシ</t>
    </rPh>
    <phoneticPr fontId="3"/>
  </si>
  <si>
    <t>クッキー製造販売</t>
  </si>
  <si>
    <t>手工芸品製造販売</t>
  </si>
  <si>
    <t>0810800524</t>
    <phoneticPr fontId="3"/>
  </si>
  <si>
    <t>アリス</t>
  </si>
  <si>
    <t>（株）アイ.ティア</t>
    <rPh sb="0" eb="3">
      <t>カブ</t>
    </rPh>
    <phoneticPr fontId="3"/>
  </si>
  <si>
    <t>（株）ＳＯＲＡＮＡ</t>
    <rPh sb="0" eb="3">
      <t>カブ</t>
    </rPh>
    <phoneticPr fontId="3"/>
  </si>
  <si>
    <t>援農（除草剤散布や収穫、運搬補助）</t>
  </si>
  <si>
    <t>軽作業（部品加工、部品の袋詰め、シール貼り等）</t>
  </si>
  <si>
    <t>製菓作業（菓子パン、焼き菓子の製造販売等）</t>
    <phoneticPr fontId="3"/>
  </si>
  <si>
    <t>農作業（野菜・花苗栽培等）</t>
  </si>
  <si>
    <t>簡易加工（ネジの袋入れ、組立 等）</t>
  </si>
  <si>
    <t>印刷、ペイント 等</t>
  </si>
  <si>
    <t>施設内清掃、昼食準備 等</t>
  </si>
  <si>
    <t>鍵の組立作業</t>
  </si>
  <si>
    <t>ハンカチのアイロンがけ</t>
  </si>
  <si>
    <t>部品の組立</t>
  </si>
  <si>
    <t>簡易作業（ファイルのＰＤＦ化）</t>
  </si>
  <si>
    <t>簡易加工（サッシ部品の組み立て）</t>
    <phoneticPr fontId="3"/>
  </si>
  <si>
    <t>簡易加工（プラスティック部品の組み立て）</t>
  </si>
  <si>
    <t>コイルの絶縁テープ巻き、テープカット</t>
  </si>
  <si>
    <t>台紙折</t>
  </si>
  <si>
    <t>ハイスクリーニング</t>
  </si>
  <si>
    <t>工場での軽作業(箱折り)</t>
  </si>
  <si>
    <t>木の剪定、除草作業</t>
  </si>
  <si>
    <t>請負作業（工業製品の部品組立，部品チェック，施設外就労（清掃））</t>
  </si>
  <si>
    <t>アルミ缶リサイクル</t>
  </si>
  <si>
    <t>干芋加工販売</t>
  </si>
  <si>
    <t>簡易組立作業</t>
  </si>
  <si>
    <t>草刈り作業</t>
  </si>
  <si>
    <t>お弁当の盛り付け・配達</t>
  </si>
  <si>
    <t>にんにくスプラウトカレーの販売</t>
  </si>
  <si>
    <t>乾燥フィルター組み立て</t>
  </si>
  <si>
    <t>ボックス組み立て</t>
  </si>
  <si>
    <t>配管キャップ組み立て</t>
    <phoneticPr fontId="3"/>
  </si>
  <si>
    <t>カフェ（館内清掃・厨房作業・配膳サービス等）</t>
  </si>
  <si>
    <t>木工作品制作（一輪挿しやカフェ内で使用する皿等の制作等）</t>
  </si>
  <si>
    <t>焼き菓子製造（クッキー等の製造と販売等）</t>
  </si>
  <si>
    <t>パン菓子製造販売</t>
  </si>
  <si>
    <t>手芸品販売</t>
  </si>
  <si>
    <t>淡水魚・熱帯魚の飼育、販売</t>
  </si>
  <si>
    <t>中古ゲーム機器の清掃</t>
  </si>
  <si>
    <t>お守り・おみくじ作成</t>
  </si>
  <si>
    <t>草刈り等不動産管理（受託）</t>
  </si>
  <si>
    <t>薪製造販売</t>
  </si>
  <si>
    <t>取扱説明書組み合わせ作業</t>
  </si>
  <si>
    <t>木工作業</t>
  </si>
  <si>
    <t>内職</t>
  </si>
  <si>
    <t>除草作業</t>
    <phoneticPr fontId="3"/>
  </si>
  <si>
    <t>工場作業（ほしいも工場）</t>
    <rPh sb="0" eb="4">
      <t>コウジョウサギョウ</t>
    </rPh>
    <rPh sb="9" eb="11">
      <t>コウジョウ</t>
    </rPh>
    <phoneticPr fontId="3"/>
  </si>
  <si>
    <t>簡易加工（袋詰め）</t>
    <rPh sb="0" eb="4">
      <t>カンイカコウ</t>
    </rPh>
    <rPh sb="5" eb="7">
      <t>フクロツ</t>
    </rPh>
    <phoneticPr fontId="3"/>
  </si>
  <si>
    <t>クリーニング</t>
  </si>
  <si>
    <t>精米</t>
  </si>
  <si>
    <t>鉄缶、アルミ缶のリサイクル作業</t>
  </si>
  <si>
    <t>ペットボトルのリサイクル作業</t>
  </si>
  <si>
    <t>手分解による家電品リサイクル作業</t>
  </si>
  <si>
    <t>内職（ヘルメット内装組立・磁石スイッチ組立）</t>
    <rPh sb="8" eb="10">
      <t>ナイソウ</t>
    </rPh>
    <rPh sb="10" eb="12">
      <t>クミタテ</t>
    </rPh>
    <rPh sb="13" eb="15">
      <t>ジシャク</t>
    </rPh>
    <rPh sb="19" eb="21">
      <t>クミタテ</t>
    </rPh>
    <phoneticPr fontId="3"/>
  </si>
  <si>
    <t>工場内作業（事務補助・U字薄型枠清掃・スペーサー入れ）</t>
    <rPh sb="0" eb="3">
      <t>コウジョウナイ</t>
    </rPh>
    <rPh sb="3" eb="5">
      <t>サギョウ</t>
    </rPh>
    <rPh sb="6" eb="10">
      <t>ジムホジョ</t>
    </rPh>
    <rPh sb="12" eb="13">
      <t>ジ</t>
    </rPh>
    <rPh sb="13" eb="15">
      <t>ウスガタ</t>
    </rPh>
    <rPh sb="15" eb="16">
      <t>ワク</t>
    </rPh>
    <rPh sb="16" eb="18">
      <t>セイソウ</t>
    </rPh>
    <rPh sb="24" eb="25">
      <t>イ</t>
    </rPh>
    <phoneticPr fontId="3"/>
  </si>
  <si>
    <t>黒にんにく作り・販売</t>
    <rPh sb="0" eb="1">
      <t>クロ</t>
    </rPh>
    <rPh sb="5" eb="6">
      <t>ツク</t>
    </rPh>
    <rPh sb="8" eb="10">
      <t>ハンバイ</t>
    </rPh>
    <phoneticPr fontId="3"/>
  </si>
  <si>
    <t>0811500263</t>
    <phoneticPr fontId="3"/>
  </si>
  <si>
    <t>ファームこごみ</t>
  </si>
  <si>
    <t>(有)在宅介護プランこごみ</t>
    <rPh sb="0" eb="3">
      <t>ユウ</t>
    </rPh>
    <phoneticPr fontId="3"/>
  </si>
  <si>
    <t>農作業</t>
  </si>
  <si>
    <t>手工芸</t>
  </si>
  <si>
    <t>0811500289</t>
    <phoneticPr fontId="3"/>
  </si>
  <si>
    <t>エイトファクトリーいそはら</t>
    <phoneticPr fontId="3"/>
  </si>
  <si>
    <t>（株）エイト</t>
    <rPh sb="0" eb="3">
      <t>カブ</t>
    </rPh>
    <phoneticPr fontId="3"/>
  </si>
  <si>
    <t>ヘッドバンドの組み立て</t>
  </si>
  <si>
    <t>部品の検品作業</t>
  </si>
  <si>
    <t>自社製品製作販売</t>
  </si>
  <si>
    <t>半導体（ダイオード）外観検査</t>
    <rPh sb="0" eb="3">
      <t>ハンドウタイ</t>
    </rPh>
    <rPh sb="10" eb="14">
      <t>ガイカンケンサ</t>
    </rPh>
    <phoneticPr fontId="3"/>
  </si>
  <si>
    <t>家電製品（炊飯器内蓋）組立及び外観検査</t>
    <rPh sb="0" eb="4">
      <t>カデンセイヒン</t>
    </rPh>
    <rPh sb="5" eb="8">
      <t>スイハンキ</t>
    </rPh>
    <rPh sb="8" eb="9">
      <t>ウチ</t>
    </rPh>
    <rPh sb="9" eb="10">
      <t>フタ</t>
    </rPh>
    <rPh sb="11" eb="13">
      <t>クミタテ</t>
    </rPh>
    <rPh sb="13" eb="14">
      <t>オヨ</t>
    </rPh>
    <rPh sb="15" eb="19">
      <t>ガイカンケンサ</t>
    </rPh>
    <phoneticPr fontId="3"/>
  </si>
  <si>
    <t>医療機器（血液分析装置）組立</t>
    <rPh sb="0" eb="4">
      <t>イリョウキキ</t>
    </rPh>
    <rPh sb="5" eb="9">
      <t>ケツエキブンセキ</t>
    </rPh>
    <rPh sb="9" eb="11">
      <t>ソウチ</t>
    </rPh>
    <rPh sb="12" eb="14">
      <t>クミタテ</t>
    </rPh>
    <phoneticPr fontId="3"/>
  </si>
  <si>
    <t>クリーニング業務</t>
  </si>
  <si>
    <t>ゴミ運搬業務</t>
  </si>
  <si>
    <t>城里ゴルフ倶楽部内清掃・コース管理・ホテル清掃作業</t>
  </si>
  <si>
    <t>水戸西流通センター他の除草作業</t>
  </si>
  <si>
    <t>大洗ゴルフ練習場の管理</t>
  </si>
  <si>
    <t>工業用部品の加工(リード作業)</t>
  </si>
  <si>
    <t>工業部品の組み立て(リベット作業)</t>
  </si>
  <si>
    <t>タオルの梱包作業</t>
  </si>
  <si>
    <t>たけのこワークス</t>
  </si>
  <si>
    <t>水戸</t>
    <rPh sb="0" eb="2">
      <t>ミト</t>
    </rPh>
    <phoneticPr fontId="3"/>
  </si>
  <si>
    <t>水戸市</t>
    <rPh sb="0" eb="3">
      <t>ミトシ</t>
    </rPh>
    <phoneticPr fontId="3"/>
  </si>
  <si>
    <t>外部作業</t>
  </si>
  <si>
    <t>納豆のわらつと制作作業</t>
  </si>
  <si>
    <t>0810103028</t>
    <phoneticPr fontId="3"/>
  </si>
  <si>
    <t>自動車スタータコイル加工（テーピング）</t>
  </si>
  <si>
    <t>椎茸菌床栽培（生産・加工・販売）</t>
  </si>
  <si>
    <t>流通商品加工（袋詰め・ラベル加工）</t>
  </si>
  <si>
    <t>下請作業</t>
  </si>
  <si>
    <t>アルミ缶回収</t>
  </si>
  <si>
    <t>農作業（栗拾い）</t>
  </si>
  <si>
    <t>焼き芋・干し芋・コーヒー粉等販売</t>
  </si>
  <si>
    <t>農作業手伝い（近隣農家さんの植え付け・除草・収穫作業）</t>
  </si>
  <si>
    <t>園芸用品梱包、球根類の袋詰め</t>
    <rPh sb="0" eb="6">
      <t>エンゲイヨウヒンコンポウ</t>
    </rPh>
    <rPh sb="7" eb="10">
      <t>キュウコンルイ</t>
    </rPh>
    <rPh sb="11" eb="13">
      <t>フクロツ</t>
    </rPh>
    <phoneticPr fontId="3"/>
  </si>
  <si>
    <t>水質浄化剤の製造、袋詰め</t>
    <rPh sb="0" eb="5">
      <t>スイシツジョウカザイ</t>
    </rPh>
    <rPh sb="6" eb="8">
      <t>セイゾウ</t>
    </rPh>
    <rPh sb="9" eb="11">
      <t>フクロツ</t>
    </rPh>
    <phoneticPr fontId="3"/>
  </si>
  <si>
    <t>ボールペン組立作業</t>
    <rPh sb="5" eb="6">
      <t>ク</t>
    </rPh>
    <rPh sb="6" eb="7">
      <t>タ</t>
    </rPh>
    <rPh sb="7" eb="9">
      <t>サギョウ</t>
    </rPh>
    <phoneticPr fontId="3"/>
  </si>
  <si>
    <t>軽作業（ボールペンほか）</t>
  </si>
  <si>
    <t>販売（野菜　ハンドメイド）</t>
  </si>
  <si>
    <t>飲食（カフェ売り上げ）</t>
  </si>
  <si>
    <t>軽作業（内職作業）</t>
  </si>
  <si>
    <t>農作業（野菜の生産販売・加工食品販売</t>
  </si>
  <si>
    <t>ゴム検品・加工・箱詰め</t>
  </si>
  <si>
    <t>軽作業（箱折り・ボールペン組み立て）</t>
  </si>
  <si>
    <t>農業（野菜や花の生産中）</t>
  </si>
  <si>
    <t>古本商品化作業</t>
  </si>
  <si>
    <t>クッキー製造販売</t>
    <phoneticPr fontId="3"/>
  </si>
  <si>
    <t>アクセサリー製作</t>
    <rPh sb="6" eb="8">
      <t>セイサク</t>
    </rPh>
    <phoneticPr fontId="3"/>
  </si>
  <si>
    <t>封入作業</t>
  </si>
  <si>
    <t>検品作業</t>
  </si>
  <si>
    <t>裁縫品の製作・販売</t>
  </si>
  <si>
    <t>商品加工（箱折・組立・縫製・梱包・出荷）</t>
  </si>
  <si>
    <t>テープ起こし</t>
  </si>
  <si>
    <t>農作業補助（野菜の定植・収穫・袋詰め）除草作業</t>
  </si>
  <si>
    <t>文房具の簡易加工（袋詰め等）</t>
  </si>
  <si>
    <t>簡易加工</t>
  </si>
  <si>
    <t>清掃業務請負</t>
  </si>
  <si>
    <t>リサイクル</t>
  </si>
  <si>
    <t>下請け（複写機の基盤解体）</t>
  </si>
  <si>
    <t>農作業・園芸作業（野菜、花の生産販売）</t>
  </si>
  <si>
    <t>公園整備（公園内の除草作業）</t>
  </si>
  <si>
    <t>食品事業（弁当）</t>
  </si>
  <si>
    <t>食品事業（あげもち）</t>
  </si>
  <si>
    <t>おしぼりリサイクル等</t>
  </si>
  <si>
    <t>自動販売機管理</t>
  </si>
  <si>
    <t>下請作業（袋詰め、梱包、電飾組立、浴室清掃、再生用樹脂製品の解体作業・分別作業）</t>
    <phoneticPr fontId="3"/>
  </si>
  <si>
    <t>自主製品（パン・クッキー製造、名刺印刷）</t>
  </si>
  <si>
    <t>パン・焼き菓子製造販売</t>
  </si>
  <si>
    <t>干し芋の袋詰め販売</t>
  </si>
  <si>
    <t>自家焙煎珈琲豆・飲料の製造販売</t>
  </si>
  <si>
    <t>ホタテパウダー等パッケージング作業</t>
  </si>
  <si>
    <t>落花生の殻むき</t>
  </si>
  <si>
    <t>自然派ベーグルのお店ナチュグル、ベーグル製造・販売</t>
    <phoneticPr fontId="3"/>
  </si>
  <si>
    <t>商品袋詰め</t>
  </si>
  <si>
    <t>グリス塗・組付け</t>
  </si>
  <si>
    <t>ハンガー組立・カバー掛け</t>
  </si>
  <si>
    <t>給食・喫茶事業</t>
  </si>
  <si>
    <t>室内作業（軽作業）</t>
  </si>
  <si>
    <t>屋外活動（草刈り・清掃）</t>
  </si>
  <si>
    <t>データ入力</t>
    <rPh sb="3" eb="5">
      <t>ニュウリョク</t>
    </rPh>
    <phoneticPr fontId="3"/>
  </si>
  <si>
    <t>受託作業(除草　竹林整備　等)</t>
  </si>
  <si>
    <t>竹製品　着火剤　製造(製造　販売)</t>
  </si>
  <si>
    <t>野菜、加工販売</t>
  </si>
  <si>
    <t>倉庫内作業（補充及び簡易加工）</t>
  </si>
  <si>
    <t>簡易加工（リモコン検品及び清掃）</t>
  </si>
  <si>
    <t>簡易加工（廃棄物処理ビニール加工）</t>
  </si>
  <si>
    <t>クッキー製造販売</t>
    <phoneticPr fontId="3"/>
  </si>
  <si>
    <t>アクセサリー製作</t>
    <rPh sb="6" eb="8">
      <t>セイサク</t>
    </rPh>
    <phoneticPr fontId="3"/>
  </si>
  <si>
    <t>弁当の製造販売</t>
    <phoneticPr fontId="3"/>
  </si>
  <si>
    <t>簡易加工（袋詰め）</t>
  </si>
  <si>
    <t>清掃業（マンションの共有部分清掃）</t>
  </si>
  <si>
    <t>簡易加工（手持ち花火台紙シール張り・仕上げ）</t>
  </si>
  <si>
    <t>簡易加工（紙製型抜き）</t>
  </si>
  <si>
    <t>カフェ</t>
  </si>
  <si>
    <t>雑貨販売</t>
  </si>
  <si>
    <t>商品梱包・出荷</t>
  </si>
  <si>
    <t>すまいるスプリング</t>
  </si>
  <si>
    <t>0811700679</t>
    <phoneticPr fontId="3"/>
  </si>
  <si>
    <t>エミエル合同会社</t>
  </si>
  <si>
    <t>牛久市</t>
    <rPh sb="0" eb="3">
      <t>ウシクシ</t>
    </rPh>
    <phoneticPr fontId="3"/>
  </si>
  <si>
    <t>：</t>
    <phoneticPr fontId="3"/>
  </si>
  <si>
    <t>PC作業（オンライン秘書業務・YouTube作成・SNS投稿など）</t>
  </si>
  <si>
    <t>畑作業（肥料作り・無農薬野菜栽培（生姜・ニンニク）など</t>
  </si>
  <si>
    <t>封筒・ケースのシール貼り、包装材カット</t>
  </si>
  <si>
    <t>箱折り、付属品の二つ折り</t>
  </si>
  <si>
    <t>農作業（つくほう米の生産、販売）</t>
  </si>
  <si>
    <t>農作業（野菜の生産、販売）</t>
  </si>
  <si>
    <t>農作業（開墾）</t>
  </si>
  <si>
    <t>工業用ゴム製品の加工</t>
  </si>
  <si>
    <t>清掃備品の加工</t>
  </si>
  <si>
    <t>工業用ネジ部品の加工</t>
  </si>
  <si>
    <t>簡易作業（ネジの組み立て）</t>
  </si>
  <si>
    <t>簡易作業（ﾋﾞﾆｰﾙ・ゴム製品の加工）</t>
  </si>
  <si>
    <t>簡易作業（サッシ部品の組み立て）</t>
  </si>
  <si>
    <t>ゴムバリ取作業</t>
  </si>
  <si>
    <t>梱包・発送作業</t>
  </si>
  <si>
    <t>ラジコンカーの部品の袋詰め</t>
  </si>
  <si>
    <t>野菜の生産、販売事業</t>
  </si>
  <si>
    <t>施設外就労（農業ヘルパー事業）</t>
  </si>
  <si>
    <t>農業体験農園事業</t>
  </si>
  <si>
    <t>簡易加工（部品袋詰めと清掃）</t>
  </si>
  <si>
    <t>簡易加工（ボタン袋詰め）</t>
  </si>
  <si>
    <t>簡易加工（検品と袋入れ）</t>
  </si>
  <si>
    <t>園芸事業（花苗の生育と販売）</t>
  </si>
  <si>
    <t>食品事業（パン,プリン,焼き菓子の製造と販売）</t>
  </si>
  <si>
    <t>メール便、宅配便の梱包・発送</t>
  </si>
  <si>
    <t>パソコンデータ入力</t>
  </si>
  <si>
    <t>弁当</t>
  </si>
  <si>
    <t>農場</t>
  </si>
  <si>
    <t>簡易加工（組み立て・袋詰め・ボルト組付け　等）</t>
  </si>
  <si>
    <t>農作業（農業補助・パック詰め）</t>
  </si>
  <si>
    <t>清掃・除草作業</t>
  </si>
  <si>
    <t>稲作（米の生産販売）</t>
  </si>
  <si>
    <t>竹細工</t>
  </si>
  <si>
    <t>簡易加工（家具部品の袋入れ）</t>
  </si>
  <si>
    <t>簡易加工（ボールペンパッケージング）</t>
  </si>
  <si>
    <t>コーヒー販売</t>
    <rPh sb="4" eb="6">
      <t>ハンバイ</t>
    </rPh>
    <phoneticPr fontId="3"/>
  </si>
  <si>
    <t>清掃</t>
    <rPh sb="0" eb="2">
      <t>セイソウ</t>
    </rPh>
    <phoneticPr fontId="3"/>
  </si>
  <si>
    <t>請負内職</t>
    <rPh sb="0" eb="4">
      <t>ウケオイナイショク</t>
    </rPh>
    <phoneticPr fontId="3"/>
  </si>
  <si>
    <t>カーテンレールの一部組立</t>
  </si>
  <si>
    <t>マスクの袋入・箱入</t>
  </si>
  <si>
    <t>部品組立・梱包</t>
    <rPh sb="0" eb="4">
      <t>ブヒンクミタテ</t>
    </rPh>
    <rPh sb="5" eb="7">
      <t>コンポウ</t>
    </rPh>
    <phoneticPr fontId="3"/>
  </si>
  <si>
    <t>清掃</t>
    <rPh sb="0" eb="2">
      <t>セイソウ</t>
    </rPh>
    <phoneticPr fontId="3"/>
  </si>
  <si>
    <t>農作業</t>
    <rPh sb="0" eb="3">
      <t>ノウサギョウ</t>
    </rPh>
    <phoneticPr fontId="3"/>
  </si>
  <si>
    <t>食品部門</t>
    <rPh sb="0" eb="4">
      <t>ショクヒンブモン</t>
    </rPh>
    <phoneticPr fontId="3"/>
  </si>
  <si>
    <t>　軽作業部門</t>
    <rPh sb="1" eb="6">
      <t>ケイサギョウブモン</t>
    </rPh>
    <phoneticPr fontId="3"/>
  </si>
  <si>
    <t>畑作業部門（野菜の生産販売）</t>
    <rPh sb="0" eb="3">
      <t>ハタケサギョウ</t>
    </rPh>
    <rPh sb="3" eb="5">
      <t>ブモン</t>
    </rPh>
    <rPh sb="6" eb="8">
      <t>ヤサイ</t>
    </rPh>
    <rPh sb="9" eb="11">
      <t>セイサン</t>
    </rPh>
    <rPh sb="11" eb="13">
      <t>ハンバイ</t>
    </rPh>
    <phoneticPr fontId="3"/>
  </si>
  <si>
    <t>軽作業（箱折り、シール貼りなど）</t>
  </si>
  <si>
    <t>手工芸（ハンドメイド作品の販売）</t>
  </si>
  <si>
    <t>0812001352</t>
    <phoneticPr fontId="3"/>
  </si>
  <si>
    <t>ＣＷらぼ　つくば</t>
  </si>
  <si>
    <t>（株）マーベリック</t>
    <rPh sb="0" eb="3">
      <t>カブ</t>
    </rPh>
    <phoneticPr fontId="3"/>
  </si>
  <si>
    <t>:</t>
    <phoneticPr fontId="3"/>
  </si>
  <si>
    <t>：</t>
    <phoneticPr fontId="3"/>
  </si>
  <si>
    <t>軽作業（こぎん刺し）</t>
  </si>
  <si>
    <t>軽作業（ボールペン組立）</t>
  </si>
  <si>
    <t>0812001378</t>
    <phoneticPr fontId="3"/>
  </si>
  <si>
    <t>ゆーりえっとつくば</t>
  </si>
  <si>
    <t>（株）やまにし</t>
    <rPh sb="0" eb="3">
      <t>カブ</t>
    </rPh>
    <phoneticPr fontId="3"/>
  </si>
  <si>
    <t>～</t>
    <phoneticPr fontId="3"/>
  </si>
  <si>
    <t>スポンジの組立</t>
  </si>
  <si>
    <t>消しゴムやクレヨンの袋詰め</t>
  </si>
  <si>
    <t>リモコンの清掃</t>
  </si>
  <si>
    <t>カルチベイジ合同会社</t>
  </si>
  <si>
    <t>畑楽屋</t>
  </si>
  <si>
    <t>0812001386</t>
    <phoneticPr fontId="3"/>
  </si>
  <si>
    <t>農作業（野菜の栽培作業全般及び販売）</t>
  </si>
  <si>
    <t>街路樹等の植栽、花苗管理</t>
  </si>
  <si>
    <t>軽作業全般（袋入れ等）</t>
  </si>
  <si>
    <t>0812001436</t>
    <phoneticPr fontId="3"/>
  </si>
  <si>
    <t>リハスワークつくば</t>
  </si>
  <si>
    <t>（株）hitonowa</t>
    <rPh sb="0" eb="3">
      <t>カブ</t>
    </rPh>
    <phoneticPr fontId="3"/>
  </si>
  <si>
    <t>農業</t>
  </si>
  <si>
    <t>花火</t>
  </si>
  <si>
    <t>商品梱包</t>
  </si>
  <si>
    <t>布、小物雑貨販売</t>
  </si>
  <si>
    <t>0812001444</t>
    <phoneticPr fontId="3"/>
  </si>
  <si>
    <t>特定非営利活動法人つくばアグリチャレンジ</t>
  </si>
  <si>
    <t>ごきげんファーム　上郷</t>
  </si>
  <si>
    <t>：</t>
    <phoneticPr fontId="3"/>
  </si>
  <si>
    <t>～</t>
    <phoneticPr fontId="3"/>
  </si>
  <si>
    <t>養鶏（卵の生産販売）</t>
  </si>
  <si>
    <t>印刷、清掃等の委託作業</t>
  </si>
  <si>
    <t>焼き菓子の製造販売、納品</t>
  </si>
  <si>
    <t>食品加工（干し芋、らっきょうの甘酢漬け等製造販売、納品）</t>
  </si>
  <si>
    <t>那珂中央病院他の除草作業</t>
  </si>
  <si>
    <t>パンの製造販売</t>
  </si>
  <si>
    <t>フルーツキャップ作成作業</t>
  </si>
  <si>
    <t>ウエス作製・販売</t>
  </si>
  <si>
    <t>枕カバーのアイロンがけ</t>
  </si>
  <si>
    <t>干し芋の袋詰め</t>
  </si>
  <si>
    <t>野菜（生産，販売，加工）</t>
  </si>
  <si>
    <t>内職作業（布作業，シール貼り，袋詰め作業）</t>
  </si>
  <si>
    <t>パンの製造（袋詰め）及び販売</t>
  </si>
  <si>
    <t>業務委託　洗濯作業（タオル・衣類のたたみ作業）</t>
  </si>
  <si>
    <t>リサイクル業（ペットボトル回収・外部業者納品）</t>
  </si>
  <si>
    <t>業務委託　洗濯作業</t>
  </si>
  <si>
    <t>農業生産作業　（干芋製造販売・花卉・米・蕎麦・向日葵油・野菜の生産販売）</t>
  </si>
  <si>
    <t>清掃業務　委託作業</t>
  </si>
  <si>
    <t>オリジナル製品製作販売</t>
  </si>
  <si>
    <t>リングフタ付け</t>
  </si>
  <si>
    <t>ノリ組み立て</t>
  </si>
  <si>
    <t>グラノーラ等の製造販売</t>
  </si>
  <si>
    <t>組立作業</t>
    <rPh sb="0" eb="4">
      <t>クミタテサギョウ</t>
    </rPh>
    <phoneticPr fontId="3"/>
  </si>
  <si>
    <t>ラベル貼り</t>
    <rPh sb="3" eb="4">
      <t>ハ</t>
    </rPh>
    <phoneticPr fontId="3"/>
  </si>
  <si>
    <t>袋詰め（建設具の部品）</t>
    <rPh sb="0" eb="2">
      <t>フクロヅ</t>
    </rPh>
    <rPh sb="4" eb="7">
      <t>ケンセツグ</t>
    </rPh>
    <rPh sb="8" eb="10">
      <t>ブヒン</t>
    </rPh>
    <phoneticPr fontId="3"/>
  </si>
  <si>
    <t>干し芋検品・袋詰め</t>
  </si>
  <si>
    <t>タオル等たたみ</t>
  </si>
  <si>
    <t>段ボール折り</t>
  </si>
  <si>
    <t>0812100774</t>
    <phoneticPr fontId="3"/>
  </si>
  <si>
    <t>多機能型事業所　Trust</t>
  </si>
  <si>
    <t>（株）Trust</t>
    <rPh sb="0" eb="3">
      <t>カブ</t>
    </rPh>
    <phoneticPr fontId="3"/>
  </si>
  <si>
    <t>アパート管理作業</t>
  </si>
  <si>
    <t>寺清掃</t>
  </si>
  <si>
    <t>ゴムばり取り</t>
  </si>
  <si>
    <t>アパート退去後清掃作業</t>
  </si>
  <si>
    <t>モデム清掃</t>
  </si>
  <si>
    <t>農作業（干芋の生産及び加工）</t>
  </si>
  <si>
    <t>除草作業（県受発注センター、既取引先、グループ会社等からの受注）</t>
    <phoneticPr fontId="3"/>
  </si>
  <si>
    <t>清掃作業（アパート・マンションの清掃、除草、洗車）</t>
  </si>
  <si>
    <t>グループ会社等からの受注）</t>
    <phoneticPr fontId="3"/>
  </si>
  <si>
    <t>0812100931</t>
    <phoneticPr fontId="3"/>
  </si>
  <si>
    <t>ルミナス</t>
  </si>
  <si>
    <t>合同会社ALMA・i</t>
  </si>
  <si>
    <t>革製品の制作</t>
  </si>
  <si>
    <t>干し芋の加工作業</t>
  </si>
  <si>
    <t>清掃作業</t>
    <phoneticPr fontId="3"/>
  </si>
  <si>
    <t>0812100949</t>
  </si>
  <si>
    <t>0812100949</t>
    <phoneticPr fontId="3"/>
  </si>
  <si>
    <t>Fromjobひたちなか勝田</t>
  </si>
  <si>
    <t>Fromjob（株）</t>
    <rPh sb="7" eb="10">
      <t>カブ</t>
    </rPh>
    <phoneticPr fontId="3"/>
  </si>
  <si>
    <t>ソフトカセットの清掃</t>
  </si>
  <si>
    <t>ラベル貼り</t>
  </si>
  <si>
    <t>ラベル貼り</t>
    <phoneticPr fontId="3"/>
  </si>
  <si>
    <t>パン・クッキー等の製造販売</t>
  </si>
  <si>
    <t>花苗・野菜等生産販売</t>
  </si>
  <si>
    <t>手芸品・陶芸製造販売</t>
  </si>
  <si>
    <t>リネン作業（委託清拭タオルたたみ）</t>
  </si>
  <si>
    <t>除草</t>
  </si>
  <si>
    <t>農作業（野菜の生産・販売）</t>
  </si>
  <si>
    <t>EMポカシ</t>
    <phoneticPr fontId="3"/>
  </si>
  <si>
    <t>農作業(除草・収穫・出荷作業)</t>
    <rPh sb="0" eb="3">
      <t>ノウサギョウ</t>
    </rPh>
    <rPh sb="4" eb="6">
      <t>ジョソウ</t>
    </rPh>
    <rPh sb="7" eb="9">
      <t>シュウカク</t>
    </rPh>
    <rPh sb="10" eb="14">
      <t>シュッカサギョウ</t>
    </rPh>
    <phoneticPr fontId="3"/>
  </si>
  <si>
    <t>手工芸品（袋詰め・ラベル貼り）</t>
    <rPh sb="0" eb="4">
      <t>シュコウゲイヒン</t>
    </rPh>
    <rPh sb="5" eb="7">
      <t>フクロヅ</t>
    </rPh>
    <rPh sb="12" eb="13">
      <t>ハ</t>
    </rPh>
    <phoneticPr fontId="3"/>
  </si>
  <si>
    <t>食堂</t>
  </si>
  <si>
    <t>農作業(お米、野菜などの生産・販売)</t>
  </si>
  <si>
    <t>弁当販売</t>
  </si>
  <si>
    <t>下請け（ボールペン組み立て）</t>
    <rPh sb="0" eb="2">
      <t>シタウ</t>
    </rPh>
    <rPh sb="9" eb="10">
      <t>ク</t>
    </rPh>
    <rPh sb="11" eb="12">
      <t>タ</t>
    </rPh>
    <phoneticPr fontId="3"/>
  </si>
  <si>
    <t>下請け（部品取付）</t>
    <rPh sb="4" eb="8">
      <t>ブヒントリツケ</t>
    </rPh>
    <phoneticPr fontId="3"/>
  </si>
  <si>
    <t>下請け（チラシ折込）</t>
    <rPh sb="0" eb="2">
      <t>シタウ</t>
    </rPh>
    <rPh sb="7" eb="9">
      <t>オリコミ</t>
    </rPh>
    <phoneticPr fontId="3"/>
  </si>
  <si>
    <t>委託先からの請け負うリネン類の洗濯</t>
  </si>
  <si>
    <t>冷凍餃子無人販売</t>
  </si>
  <si>
    <t>簡易加工（タオルたたみ）</t>
  </si>
  <si>
    <t>自社請負（清掃、草刈り等）</t>
  </si>
  <si>
    <t>ルームクリーニング（施設外作業）</t>
  </si>
  <si>
    <t>営業メール代行</t>
  </si>
  <si>
    <t>文字おこし</t>
  </si>
  <si>
    <t>パン製造・販売</t>
  </si>
  <si>
    <t>喫茶店</t>
  </si>
  <si>
    <t>食品製造販売（菓子）</t>
  </si>
  <si>
    <t>除草等外部委託作業</t>
    <phoneticPr fontId="3"/>
  </si>
  <si>
    <t>簡易加工（型貫き）</t>
  </si>
  <si>
    <t>デザイン</t>
  </si>
  <si>
    <t>アパート・マンションのメンテナンス</t>
  </si>
  <si>
    <t>アパート・マンションのクリーンキーパー空室清掃</t>
  </si>
  <si>
    <t>PCデータ入力</t>
  </si>
  <si>
    <t>軽作業（シール型抜きなど）</t>
  </si>
  <si>
    <t>製菓製パン</t>
  </si>
  <si>
    <t>請負作業（草刈り、清掃、ポスティング）</t>
  </si>
  <si>
    <t>受注作業（DM封緘・ギフトボックス組立）</t>
  </si>
  <si>
    <t>軽作業（ゴム製品バリ取り）</t>
  </si>
  <si>
    <t>軽作業（プラスチック製品バリ取り）</t>
  </si>
  <si>
    <t>0812400398</t>
    <phoneticPr fontId="3"/>
  </si>
  <si>
    <t>アドバンス</t>
  </si>
  <si>
    <t>（福）誠仁会</t>
    <phoneticPr fontId="3"/>
  </si>
  <si>
    <t>簡易加工（ボールペン組み立て）</t>
    <rPh sb="0" eb="4">
      <t>カンイカコウ</t>
    </rPh>
    <rPh sb="10" eb="11">
      <t>ク</t>
    </rPh>
    <rPh sb="12" eb="13">
      <t>タ</t>
    </rPh>
    <phoneticPr fontId="3"/>
  </si>
  <si>
    <t>簡易加工（袋あけ）</t>
    <rPh sb="0" eb="4">
      <t>カンイカコウ</t>
    </rPh>
    <rPh sb="5" eb="6">
      <t>フクロ</t>
    </rPh>
    <phoneticPr fontId="3"/>
  </si>
  <si>
    <t>簡易加工（商品検品）</t>
    <rPh sb="0" eb="4">
      <t>カンイカコウ</t>
    </rPh>
    <rPh sb="5" eb="7">
      <t>ショウヒン</t>
    </rPh>
    <rPh sb="7" eb="9">
      <t>ケンピン</t>
    </rPh>
    <phoneticPr fontId="3"/>
  </si>
  <si>
    <t>軽作業（企業からの下請け作業。簡易加工、検品）</t>
    <phoneticPr fontId="3"/>
  </si>
  <si>
    <t>資源ゴミの回収</t>
    <phoneticPr fontId="3"/>
  </si>
  <si>
    <t>公共施設からの受託作業（館内清掃）</t>
    <phoneticPr fontId="3"/>
  </si>
  <si>
    <t>工場製品の検査・梱包作業</t>
  </si>
  <si>
    <t>手工芸品の製作・販売</t>
  </si>
  <si>
    <t>（合）ライフパートナー</t>
    <rPh sb="1" eb="2">
      <t>ゴウ</t>
    </rPh>
    <phoneticPr fontId="3"/>
  </si>
  <si>
    <t>（一社）フレンズ</t>
    <rPh sb="1" eb="3">
      <t>イッシャ</t>
    </rPh>
    <phoneticPr fontId="3"/>
  </si>
  <si>
    <t>玩具組立</t>
    <rPh sb="0" eb="4">
      <t>ガングクミタテ</t>
    </rPh>
    <phoneticPr fontId="3"/>
  </si>
  <si>
    <t>簡易加工</t>
    <rPh sb="0" eb="2">
      <t>カンイ</t>
    </rPh>
    <rPh sb="2" eb="4">
      <t>カコウ</t>
    </rPh>
    <phoneticPr fontId="3"/>
  </si>
  <si>
    <t>農作業</t>
    <rPh sb="0" eb="3">
      <t>ノウサギョウ</t>
    </rPh>
    <phoneticPr fontId="3"/>
  </si>
  <si>
    <t>ビニール加工</t>
  </si>
  <si>
    <t>金属部品組み合わせ作業</t>
  </si>
  <si>
    <t>0812500353</t>
    <phoneticPr fontId="3"/>
  </si>
  <si>
    <t>エイトファクトリーおおみや</t>
  </si>
  <si>
    <t>（株）エイト</t>
    <rPh sb="0" eb="3">
      <t>カブ</t>
    </rPh>
    <phoneticPr fontId="3"/>
  </si>
  <si>
    <t>：</t>
    <phoneticPr fontId="3"/>
  </si>
  <si>
    <t>～</t>
    <phoneticPr fontId="3"/>
  </si>
  <si>
    <t>キャンドル製作販売</t>
  </si>
  <si>
    <t>部品組み立て検品</t>
  </si>
  <si>
    <t>プラスチック製品作業（内職）</t>
  </si>
  <si>
    <t>金属加工製品作業（内職）</t>
  </si>
  <si>
    <t>アクセサリー・小物製造販売</t>
  </si>
  <si>
    <t>弁当店での食器洗浄・簡易盛付作業</t>
  </si>
  <si>
    <t>食品トレーのラベル貼等</t>
  </si>
  <si>
    <t>ゼオライトストーン（水質浄化剤）の計量と成型作業</t>
  </si>
  <si>
    <t>キャンドル等作成販売</t>
  </si>
  <si>
    <t>ネジ締め</t>
  </si>
  <si>
    <t>ブルーベリー栽培</t>
  </si>
  <si>
    <t>那珂市営墓地除草及び、トイレ清掃</t>
  </si>
  <si>
    <t>干し芋加工</t>
  </si>
  <si>
    <t>内職（シール貼り）</t>
  </si>
  <si>
    <t>スーパーでの品出し・接客作業</t>
  </si>
  <si>
    <t>タオル・館内着畳み作業</t>
  </si>
  <si>
    <t>簡易加工（部品組立・検品）</t>
  </si>
  <si>
    <t>プラスチック部品の組立</t>
  </si>
  <si>
    <t>御守り作業</t>
  </si>
  <si>
    <t>水中メガネの組立て</t>
  </si>
  <si>
    <t>電線導体組立</t>
  </si>
  <si>
    <t>電設資材組立</t>
  </si>
  <si>
    <t>草木リサイクル</t>
  </si>
  <si>
    <t>農作業（野菜の生産）</t>
  </si>
  <si>
    <t>指サック袋詰め等</t>
  </si>
  <si>
    <t>緩衝材作り作業</t>
  </si>
  <si>
    <t>カーテン部品組み立て作業</t>
  </si>
  <si>
    <t>工業用箱拭き作業</t>
  </si>
  <si>
    <t>公園花壇の管理事業（市からの受諾）</t>
  </si>
  <si>
    <t>下請　医療用歯ブラシのアッセンブリー</t>
  </si>
  <si>
    <t>自主製作品の作成・販売</t>
  </si>
  <si>
    <t>軽作業（工芸品の作製販売）</t>
  </si>
  <si>
    <t>タオルたたみ（美容室）</t>
  </si>
  <si>
    <t>リネン製品のたたみ（下請）</t>
  </si>
  <si>
    <t>シール貼り（下請）</t>
  </si>
  <si>
    <t>下請け（ランドセルカバー、ブックカバー、納体シート他）</t>
  </si>
  <si>
    <t>下請け（ネジの袋詰め、バルクの袋詰め、部品の組立）</t>
  </si>
  <si>
    <t>売店販売</t>
  </si>
  <si>
    <t>0812700607</t>
    <phoneticPr fontId="3"/>
  </si>
  <si>
    <t>情報サイト運営</t>
  </si>
  <si>
    <t>ボールペン箱詰め（下請）</t>
  </si>
  <si>
    <t>下取り遊具の整理（下請）</t>
  </si>
  <si>
    <t>簡易加工（化粧箱組立）</t>
  </si>
  <si>
    <t>ゴム製品の加工</t>
  </si>
  <si>
    <t>簡易加工（付録詰め作業）</t>
  </si>
  <si>
    <t>バトミントンガットの袋入れ作業</t>
    <rPh sb="10" eb="12">
      <t>フクロイ</t>
    </rPh>
    <rPh sb="13" eb="15">
      <t>サギョウ</t>
    </rPh>
    <phoneticPr fontId="3"/>
  </si>
  <si>
    <t>食品袋のシール貼り作業</t>
    <rPh sb="0" eb="3">
      <t>ショクヒンブクロ</t>
    </rPh>
    <rPh sb="7" eb="8">
      <t>ハ</t>
    </rPh>
    <rPh sb="9" eb="11">
      <t>サギョウ</t>
    </rPh>
    <phoneticPr fontId="3"/>
  </si>
  <si>
    <t>簡易加工（ラップの芯とり）</t>
  </si>
  <si>
    <t>簡易加工（金属にシール貼り）</t>
  </si>
  <si>
    <t>パン製造、焼き菓子</t>
  </si>
  <si>
    <t>洗車、除草、地域清掃</t>
  </si>
  <si>
    <t>園内活動（加工品製造・販売）</t>
  </si>
  <si>
    <t>事業所外受託作業（小型家電の仕分け・解体、近隣宅の除草作業、梨選果、銀杏収獲等）</t>
  </si>
  <si>
    <t>園内生産活動（農作物栽培・販売）</t>
  </si>
  <si>
    <t>委託販売</t>
  </si>
  <si>
    <t>請負作業（ペン箱詰め等）</t>
  </si>
  <si>
    <t>請負作業（防護服検品、袋詰め）</t>
  </si>
  <si>
    <t>製造部品の組立</t>
  </si>
  <si>
    <t>野菜・果物の選別、箱詰</t>
  </si>
  <si>
    <t>家電リサイクル</t>
  </si>
  <si>
    <t>部品組立</t>
  </si>
  <si>
    <t>軽作業</t>
    <rPh sb="0" eb="3">
      <t>ケイサギョウ</t>
    </rPh>
    <phoneticPr fontId="3"/>
  </si>
  <si>
    <t>商品の組立作業</t>
  </si>
  <si>
    <t>商品の封入作業</t>
  </si>
  <si>
    <t>部品の組立て・加工・検品</t>
  </si>
  <si>
    <t>焼き菓子（クッキー・パウンドケーキの製造販売）</t>
  </si>
  <si>
    <t>縫製（腕カバー・雑巾の製作販売）</t>
  </si>
  <si>
    <t>受発注センターからの内職作業(ボールペン組立・化粧品箱折り・ゴムバリ取り・除草)</t>
    <phoneticPr fontId="3"/>
  </si>
  <si>
    <t>工場内作業（フレコンパック清掃）</t>
  </si>
  <si>
    <t>自社製品の製造・販売</t>
  </si>
  <si>
    <t>手工芸品の制作・販売</t>
  </si>
  <si>
    <t>清掃委託</t>
  </si>
  <si>
    <t>マスク製作販売</t>
  </si>
  <si>
    <t>箱折り内職</t>
  </si>
  <si>
    <t>かえで弁当内（洗い物・清掃・盛り付け・配達等）</t>
  </si>
  <si>
    <t>清掃・除草作業（農園・アパート周辺等の委託）</t>
  </si>
  <si>
    <t>内職作業（化粧箱の作成・雑誌付録のセット詰め・マスク/スリッパ検品</t>
  </si>
  <si>
    <t>マッサージ、整体</t>
  </si>
  <si>
    <t>外部委託業務（建物管理・清掃等）</t>
  </si>
  <si>
    <t>内職作業（付録組立・バックの梱包・化粧箱組立）</t>
  </si>
  <si>
    <t>データ入力業務（パソコンによるデータの作成）</t>
  </si>
  <si>
    <t>餃子の製造・販売</t>
  </si>
  <si>
    <t>施設外就労（除草などの作業請負）</t>
  </si>
  <si>
    <t>手作り品販売</t>
  </si>
  <si>
    <t>施設外就労（除草などの請負作業）</t>
  </si>
  <si>
    <t>内職作業（雑誌の袋詰め・タオルたたみ・車部品のバリ取り・ポスティング）</t>
    <phoneticPr fontId="3"/>
  </si>
  <si>
    <t>製作物（バック・巾着・ほうき・雑巾などの縫製品販売）</t>
    <phoneticPr fontId="3"/>
  </si>
  <si>
    <t>農耕作業（野菜の生産販売）</t>
    <rPh sb="0" eb="4">
      <t>ノウコウサギョウ</t>
    </rPh>
    <rPh sb="5" eb="7">
      <t>ヤサイ</t>
    </rPh>
    <rPh sb="8" eb="12">
      <t>セイサンハンバイ</t>
    </rPh>
    <phoneticPr fontId="3"/>
  </si>
  <si>
    <t>下請け（吊り戸部品、バネシート、カップ袋入れ）</t>
  </si>
  <si>
    <t>下請け（ボールペンチップ付け,組み立て）</t>
  </si>
  <si>
    <t>委託(行方市からの公園トイレ清掃業務）</t>
  </si>
  <si>
    <t>農作業（野菜・野菜苗・花苗生産・販売）</t>
  </si>
  <si>
    <t>農作業手間代（さつまいもの苗植えから収穫して箱詰めまで）</t>
  </si>
  <si>
    <t>自動販売機</t>
  </si>
  <si>
    <t>フィルター袋詰め作業</t>
  </si>
  <si>
    <t>市清掃作業</t>
  </si>
  <si>
    <t>電機部品組み立て作業</t>
  </si>
  <si>
    <t>藁生産・加工</t>
  </si>
  <si>
    <t>農作業(お米、野菜などの生産)</t>
  </si>
  <si>
    <t>内職（ボールペン作業等）</t>
  </si>
  <si>
    <t>委託作業（清掃）</t>
  </si>
  <si>
    <t>小物、雑貨品の自主製作</t>
  </si>
  <si>
    <t>内職作業（換気扇吸気口の組み立て等）</t>
  </si>
  <si>
    <t>農作業(レンコンの生産販売)</t>
  </si>
  <si>
    <t>ボールペンの組み立て・袋入れ・シールはり</t>
  </si>
  <si>
    <t>ネット販売(服・ゲーム・おもちゃ・本・DVD・電子機器等)</t>
  </si>
  <si>
    <t>フルーツキャップ折詰め作業</t>
  </si>
  <si>
    <t>ボールペン袋詰め作業</t>
  </si>
  <si>
    <t>玉ねぎの薄皮むき作業</t>
  </si>
  <si>
    <t>城里ゴルフ倶楽部内清掃・コース管理・ホテル内清掃等</t>
  </si>
  <si>
    <t>城里テストセンター内植栽管理</t>
  </si>
  <si>
    <t>干し芋封入作業</t>
  </si>
  <si>
    <t>請負先工場での組立作業</t>
  </si>
  <si>
    <t>請負作業（部品の袋詰め）</t>
  </si>
  <si>
    <t>軽作業（エコクラフト）</t>
  </si>
  <si>
    <t>プラスチック部品、仕上げ作業</t>
  </si>
  <si>
    <t>農作業（トマト農園ハウス内作業）</t>
  </si>
  <si>
    <t>簡易加工（シール貼り）</t>
  </si>
  <si>
    <t>下請け作業（文具シール貼り・袋詰め）</t>
    <rPh sb="0" eb="2">
      <t>シタウ</t>
    </rPh>
    <rPh sb="3" eb="5">
      <t>サギョウ</t>
    </rPh>
    <rPh sb="6" eb="8">
      <t>ブング</t>
    </rPh>
    <rPh sb="11" eb="12">
      <t>ハ</t>
    </rPh>
    <rPh sb="14" eb="16">
      <t>フクロツ</t>
    </rPh>
    <phoneticPr fontId="3"/>
  </si>
  <si>
    <t>下請け作業（文具袋詰め）</t>
    <rPh sb="0" eb="2">
      <t>シタウ</t>
    </rPh>
    <rPh sb="3" eb="5">
      <t>サギョウ</t>
    </rPh>
    <rPh sb="6" eb="10">
      <t>ブングフクロツ</t>
    </rPh>
    <phoneticPr fontId="3"/>
  </si>
  <si>
    <t>水戸</t>
    <rPh sb="0" eb="2">
      <t>ミト</t>
    </rPh>
    <phoneticPr fontId="3"/>
  </si>
  <si>
    <t>茨城町</t>
    <rPh sb="0" eb="3">
      <t>イバラキマチ</t>
    </rPh>
    <phoneticPr fontId="3"/>
  </si>
  <si>
    <t>めし処　まんてん</t>
  </si>
  <si>
    <t>（株）ＡＱＵＡ</t>
    <rPh sb="0" eb="3">
      <t>カブ</t>
    </rPh>
    <phoneticPr fontId="3"/>
  </si>
  <si>
    <t>飲食店営業（調理・接客・洗い物）</t>
    <rPh sb="0" eb="5">
      <t>インショクテンエイギョウ</t>
    </rPh>
    <rPh sb="6" eb="8">
      <t>チョウリ</t>
    </rPh>
    <rPh sb="9" eb="11">
      <t>セッキャク</t>
    </rPh>
    <rPh sb="12" eb="13">
      <t>アラ</t>
    </rPh>
    <rPh sb="14" eb="15">
      <t>モノ</t>
    </rPh>
    <phoneticPr fontId="3"/>
  </si>
  <si>
    <t>干し芋加工販売</t>
  </si>
  <si>
    <t>加工用トマト栽培</t>
  </si>
  <si>
    <t>加工品（いなり、赤飯、おこわ）販売</t>
  </si>
  <si>
    <t>施設外就労等（清掃・除草作業）</t>
  </si>
  <si>
    <t>受託品作業（園芸用品組み立て、箱詰め、袋詰め、シール貼り等。チラシ袋詰め、破魔矢加工、野菜袋入れ）</t>
    <phoneticPr fontId="3"/>
  </si>
  <si>
    <t>喫茶店、カフェレストラン（飲み物・ランチ提供、接客、調理補助等）</t>
    <phoneticPr fontId="3"/>
  </si>
  <si>
    <t>加工品販売（ジャム、菓子、手工芸作品）</t>
  </si>
  <si>
    <t>軽食喫茶（図書館、ハピネス店）</t>
  </si>
  <si>
    <t>除草作業他</t>
  </si>
  <si>
    <t>役務</t>
  </si>
  <si>
    <t>黒毛和牛の繁殖（常陸牛）</t>
  </si>
  <si>
    <t>畜産ヘルパー</t>
  </si>
  <si>
    <t>自然農法による米および野菜、植物の生産販売</t>
  </si>
  <si>
    <t>官公庁舎清掃業務</t>
  </si>
  <si>
    <t>下請け（自動車部品加工）</t>
    <phoneticPr fontId="3"/>
  </si>
  <si>
    <t>自主製品販売</t>
  </si>
  <si>
    <t>内職作業（部品組み立て・梱包）</t>
    <phoneticPr fontId="3"/>
  </si>
  <si>
    <t>内職作業（カードの仕分け）</t>
  </si>
  <si>
    <t>簡易加工（ボールペン袋詰め）</t>
  </si>
  <si>
    <t>簡易包装</t>
  </si>
  <si>
    <t>簡易加工（贈答品箱詰め）</t>
  </si>
  <si>
    <t>企業依頼　景品づくり</t>
  </si>
  <si>
    <t>：</t>
    <phoneticPr fontId="3"/>
  </si>
  <si>
    <t>請負作業（バッテリー解体作業・容器分解作業）</t>
  </si>
  <si>
    <t>下請作業（インクカートリッジ分解作業）</t>
  </si>
  <si>
    <t>下請作業（建築部品組み立て）</t>
  </si>
  <si>
    <t>DVD梱包</t>
  </si>
  <si>
    <t>台本の印刷・製本</t>
  </si>
  <si>
    <t>EMボカシ作成・販売</t>
  </si>
  <si>
    <t>下請け(古本の検品等)</t>
  </si>
  <si>
    <t>委託(福祉センター清掃)</t>
  </si>
  <si>
    <t>委託(老人ホームのリネン交換)</t>
  </si>
  <si>
    <t>河内町の小中学校体育館トイレの清掃委託作業</t>
  </si>
  <si>
    <t>段ボール回収作業</t>
  </si>
  <si>
    <t>飲食店の調理</t>
  </si>
  <si>
    <t>農作業（栽培）</t>
  </si>
  <si>
    <t>さをり織り製品</t>
  </si>
  <si>
    <t>巾着づくり</t>
  </si>
  <si>
    <t>雑巾づくり</t>
  </si>
  <si>
    <t>パン・クッキー等の食品製造・販売</t>
  </si>
  <si>
    <t>木版画カレンダー等のアート製品</t>
  </si>
  <si>
    <t>下請（部品組立）</t>
    <phoneticPr fontId="3"/>
  </si>
  <si>
    <t>下請（景品箱組立）</t>
  </si>
  <si>
    <t>野菜栽培</t>
  </si>
  <si>
    <t>ショップ班
(自主製品の販売・接客業務、テイクアウトドリンク等製造)</t>
    <phoneticPr fontId="3"/>
  </si>
  <si>
    <t>弁当・惣菜班（弁当、総菜、製菓等の製造・販売）</t>
  </si>
  <si>
    <t>清掃など</t>
  </si>
  <si>
    <t>イナバファーム桜川</t>
  </si>
  <si>
    <t>（株）INABAFARM</t>
    <rPh sb="0" eb="3">
      <t>カブ</t>
    </rPh>
    <phoneticPr fontId="3"/>
  </si>
  <si>
    <t>花園での栽培管理作業</t>
  </si>
  <si>
    <t>ボールペンの組み立て</t>
  </si>
  <si>
    <t>飲食店</t>
    <phoneticPr fontId="3"/>
  </si>
  <si>
    <t>外作業</t>
    <rPh sb="0" eb="3">
      <t>ソトサギョウ</t>
    </rPh>
    <phoneticPr fontId="3"/>
  </si>
  <si>
    <t>下請け（ボールペン組立・付録作り）</t>
    <rPh sb="0" eb="2">
      <t>シタウ</t>
    </rPh>
    <rPh sb="9" eb="11">
      <t>クミタテ</t>
    </rPh>
    <rPh sb="12" eb="15">
      <t>フロクツク</t>
    </rPh>
    <phoneticPr fontId="3"/>
  </si>
  <si>
    <t>簡易加工（野菜の加工・箱折り・ペン組立等）</t>
  </si>
  <si>
    <t>援農作業</t>
  </si>
  <si>
    <t>ボールペン組み立て作業</t>
  </si>
  <si>
    <t>施設清掃及び洗濯作業</t>
  </si>
  <si>
    <t>段ボール折り作業</t>
  </si>
  <si>
    <t>コアの洗浄</t>
  </si>
  <si>
    <t>コンテナ洗浄</t>
  </si>
  <si>
    <t>食品（調理補助、食器等洗浄）</t>
  </si>
  <si>
    <t>養鶏（エサ造り、採卵、卵の販売準備、鶏舎の清掃等）</t>
  </si>
  <si>
    <t>畑（ブルーベリーの管理、収穫、野菜の生産等）</t>
  </si>
  <si>
    <t>データ入力</t>
    <phoneticPr fontId="3"/>
  </si>
  <si>
    <t>プラスチックリサイクル</t>
  </si>
  <si>
    <t>プチギフトセット（各種）作成</t>
  </si>
  <si>
    <t>加工ゴムのバリ取り作業</t>
  </si>
  <si>
    <t>軽作業（シリコンゴム並べ）</t>
    <rPh sb="0" eb="3">
      <t>ケイサギョウ</t>
    </rPh>
    <rPh sb="10" eb="11">
      <t>ナラ</t>
    </rPh>
    <phoneticPr fontId="3"/>
  </si>
  <si>
    <t>梱包作業（マジックペン入れ）</t>
    <rPh sb="0" eb="4">
      <t>コンポウサギョウ</t>
    </rPh>
    <rPh sb="11" eb="12">
      <t>イ</t>
    </rPh>
    <phoneticPr fontId="3"/>
  </si>
  <si>
    <t>軽作業（マスク袋入れ）</t>
    <rPh sb="0" eb="3">
      <t>ケイサギョウ</t>
    </rPh>
    <rPh sb="7" eb="9">
      <t>フクロイ</t>
    </rPh>
    <phoneticPr fontId="3"/>
  </si>
  <si>
    <t>0817300288</t>
    <phoneticPr fontId="3"/>
  </si>
  <si>
    <t>クリスタル</t>
  </si>
  <si>
    <t>（一社）三芝福祉協会</t>
    <phoneticPr fontId="3"/>
  </si>
  <si>
    <t>プラスチックリサイクル作業</t>
  </si>
  <si>
    <t>室外作業　農作業（野菜及び餅の生産販売）</t>
  </si>
  <si>
    <t>ｸﾘｰﾆﾝｸﾞ作業　関連施設のおむつ・さらし等の回収洗濯</t>
  </si>
  <si>
    <t>室内事業　下請け作業（内職作業）</t>
  </si>
  <si>
    <t>軽作業（フルーツキャップ・ゴミ袋等）</t>
  </si>
  <si>
    <t>パンの製造及び販売（予約販売・外部イベント販売）</t>
  </si>
  <si>
    <t>雑貨制作及び販売（外部イベント販売・minne）</t>
  </si>
  <si>
    <t>フルーツキャップ折り</t>
  </si>
  <si>
    <t>筆ペン、サインペンの箱詰め</t>
  </si>
  <si>
    <t>ダンボール及び古紙回収</t>
  </si>
  <si>
    <t>ボールペン等の封入</t>
    <rPh sb="5" eb="6">
      <t>トウ</t>
    </rPh>
    <rPh sb="7" eb="9">
      <t>フウニュウ</t>
    </rPh>
    <phoneticPr fontId="3"/>
  </si>
  <si>
    <t>サツマイモの販売</t>
    <rPh sb="6" eb="8">
      <t>ハンバイ</t>
    </rPh>
    <phoneticPr fontId="3"/>
  </si>
  <si>
    <t>夏野菜の販売</t>
    <rPh sb="0" eb="3">
      <t>ナツヤサイ</t>
    </rPh>
    <rPh sb="4" eb="6">
      <t>ハンバイ</t>
    </rPh>
    <phoneticPr fontId="3"/>
  </si>
  <si>
    <t>0817400278</t>
    <phoneticPr fontId="3"/>
  </si>
  <si>
    <t>Ｆｒｏｍｊｏｂ小美玉羽鳥</t>
  </si>
  <si>
    <t>Fromjob（株）</t>
    <rPh sb="7" eb="10">
      <t>カブ</t>
    </rPh>
    <phoneticPr fontId="3"/>
  </si>
  <si>
    <t>：</t>
    <phoneticPr fontId="3"/>
  </si>
  <si>
    <t>～</t>
    <phoneticPr fontId="3"/>
  </si>
  <si>
    <t>倉庫内でのゲームソフトやCD、DVD仕分け作業</t>
  </si>
  <si>
    <t>ゲームソフトなどの清掃作業</t>
  </si>
  <si>
    <t>プロテインのラベル貼り</t>
  </si>
  <si>
    <t>食品、日用品のシール貼り、箱つめ</t>
  </si>
  <si>
    <t>工業製品の組み立て</t>
  </si>
  <si>
    <t>農作業（生鮮野菜の生産販売）</t>
  </si>
  <si>
    <t>パン製造</t>
  </si>
  <si>
    <t>加工作業</t>
  </si>
  <si>
    <t>自動車部品</t>
  </si>
  <si>
    <t>フルーツキャップ</t>
  </si>
  <si>
    <t>倉庫清掃（外部就労）</t>
  </si>
  <si>
    <t>トマピー売り上げ</t>
  </si>
  <si>
    <t>点字名刺売り上げ</t>
  </si>
  <si>
    <t>各企業より委託事業</t>
  </si>
  <si>
    <t>喫茶販売作業</t>
  </si>
  <si>
    <t>どら焼き製造販売作業</t>
  </si>
  <si>
    <t>園芸作業</t>
  </si>
  <si>
    <t>カフェレストランの営業</t>
  </si>
  <si>
    <t>農作業(野菜の生産販売）</t>
  </si>
  <si>
    <t>水槽浄化剤の作成、水槽ろ過装置ｶｰﾄﾘｯｼﾞ作成・箱詰・梱包作業</t>
    <phoneticPr fontId="3"/>
  </si>
  <si>
    <t>弁当作製（弁当詰め）</t>
  </si>
  <si>
    <t>簡易加工（クッキングシートカット）</t>
  </si>
  <si>
    <t>洗車</t>
  </si>
  <si>
    <t>民泊（宿泊サービス業）</t>
  </si>
  <si>
    <t>PC機器リユース業務</t>
  </si>
  <si>
    <t>手工芸品の販売</t>
  </si>
  <si>
    <t>木製品の製造・販売</t>
  </si>
  <si>
    <t>縫製品の製造・販売</t>
  </si>
  <si>
    <t>パンの製造・加工</t>
  </si>
  <si>
    <t>手提げ袋加工</t>
  </si>
  <si>
    <t>段ボール加工(型抜き、組立て)</t>
  </si>
  <si>
    <t>ヘルメットのバックル入れ</t>
  </si>
  <si>
    <t>電気製品の部品組立</t>
  </si>
  <si>
    <t>神社仏閣関連品作製</t>
  </si>
  <si>
    <t>段ボール加工</t>
  </si>
  <si>
    <t>ﾘｻｲｸﾙ作業（パソコン解体分別）</t>
  </si>
  <si>
    <t>部品組立加工</t>
  </si>
  <si>
    <t>使い捨てゴミ袋（カートンブックス）加工</t>
  </si>
  <si>
    <t>部品選別(機械部品用プレート）</t>
  </si>
  <si>
    <t>イベントでのピザ販売</t>
  </si>
  <si>
    <t>清掃</t>
    <phoneticPr fontId="3"/>
  </si>
  <si>
    <t>軽作業(部品加工)</t>
  </si>
  <si>
    <t>清掃作業(アパート共用部、工場内清掃等)</t>
  </si>
  <si>
    <t>リサイクル作業(解体、金属の仕分け)</t>
  </si>
  <si>
    <t>簡易加工（プラモデル袋詰め）</t>
  </si>
  <si>
    <t>簡易加工（ネジ袋詰め）</t>
  </si>
  <si>
    <t>老人ホームでの清掃</t>
    <rPh sb="0" eb="2">
      <t>ロウジン</t>
    </rPh>
    <rPh sb="7" eb="9">
      <t>セイソウ</t>
    </rPh>
    <phoneticPr fontId="3"/>
  </si>
  <si>
    <t>パーツへのグリス塗布</t>
    <rPh sb="8" eb="10">
      <t>トフ</t>
    </rPh>
    <phoneticPr fontId="3"/>
  </si>
  <si>
    <t>ボールペンを商品用袋に入れ、袋綴じ</t>
    <rPh sb="6" eb="10">
      <t>ショウヒンヨウフクロ</t>
    </rPh>
    <rPh sb="11" eb="12">
      <t>イ</t>
    </rPh>
    <rPh sb="14" eb="16">
      <t>フクロト</t>
    </rPh>
    <phoneticPr fontId="3"/>
  </si>
  <si>
    <t>洗濯作業</t>
  </si>
  <si>
    <t>下請け作業（芳香剤資材組立作業等）</t>
  </si>
  <si>
    <t>簡易加工(珍味袋詰め・検品・梱包)</t>
    <phoneticPr fontId="3"/>
  </si>
  <si>
    <t>自動車部品加工</t>
  </si>
  <si>
    <t>清掃(洗車)</t>
  </si>
  <si>
    <t>委託販売等</t>
  </si>
  <si>
    <t>ペットショップ経営、ペットのブリーダー業務</t>
  </si>
  <si>
    <t>ペットを連れての福祉施設等への慰問(現在コロナの為中止)</t>
  </si>
  <si>
    <t>ペットの世話全般(エサやり、散歩、清掃業務等)</t>
  </si>
  <si>
    <t>0811900695</t>
    <phoneticPr fontId="3"/>
  </si>
  <si>
    <t>シンビオーシス牛久</t>
  </si>
  <si>
    <t>(有)ペット医学機構</t>
    <rPh sb="0" eb="3">
      <t>ユウ</t>
    </rPh>
    <phoneticPr fontId="3"/>
  </si>
  <si>
    <t>手芸品・ハーバリウムボールペン・プリザーブドフラワー</t>
  </si>
  <si>
    <t>カフェ業務補佐（配膳・下膳）</t>
  </si>
  <si>
    <t>動物のお世話</t>
  </si>
  <si>
    <t>弁当の調理販売</t>
  </si>
  <si>
    <t>菓子の調理販売</t>
  </si>
  <si>
    <t>パンの調理販売</t>
  </si>
  <si>
    <t>印刷業務：データ入力、印刷、裁断、ラミネート、発送</t>
  </si>
  <si>
    <t>清掃業務：近隣テナント共用部の清掃業務</t>
  </si>
  <si>
    <t>洗浄業務：養生マットの洗浄、納品・回収</t>
  </si>
  <si>
    <t>野菜の袋詰め</t>
  </si>
  <si>
    <t>内職（ラベル貼り）</t>
  </si>
  <si>
    <t>名簿入作業（封入、ラベル貼り、ラベル出力等含む）</t>
  </si>
  <si>
    <t>簡易作業（ネジ巻き、分別、ラベル貼り等含む）</t>
  </si>
  <si>
    <t>炭販売</t>
  </si>
  <si>
    <t>学生協（チラシの組込・商品の梱包・発送等）</t>
    <rPh sb="0" eb="3">
      <t>ガクセイキョウ</t>
    </rPh>
    <rPh sb="8" eb="10">
      <t>クミコミ</t>
    </rPh>
    <rPh sb="11" eb="13">
      <t>ショウヒン</t>
    </rPh>
    <rPh sb="14" eb="16">
      <t>コンポウ</t>
    </rPh>
    <rPh sb="17" eb="20">
      <t>ハッソウトウ</t>
    </rPh>
    <phoneticPr fontId="3"/>
  </si>
  <si>
    <t>請負作業（プラスチック製品の組立・梱包・納品等）</t>
    <rPh sb="0" eb="4">
      <t>ウケオイサギョウ</t>
    </rPh>
    <rPh sb="11" eb="13">
      <t>セイヒン</t>
    </rPh>
    <rPh sb="14" eb="16">
      <t>クミタテ</t>
    </rPh>
    <rPh sb="17" eb="19">
      <t>コンポウ</t>
    </rPh>
    <rPh sb="20" eb="22">
      <t>ノウヒン</t>
    </rPh>
    <rPh sb="22" eb="23">
      <t>トウ</t>
    </rPh>
    <phoneticPr fontId="3"/>
  </si>
  <si>
    <t>請負作業（ボールペン・花火の袋入れ・梱包・納品等）</t>
    <rPh sb="0" eb="4">
      <t>ウケオイサギョウ</t>
    </rPh>
    <rPh sb="11" eb="13">
      <t>ハナビ</t>
    </rPh>
    <rPh sb="14" eb="16">
      <t>フクロイ</t>
    </rPh>
    <rPh sb="18" eb="20">
      <t>コンポウ</t>
    </rPh>
    <rPh sb="21" eb="24">
      <t>ノウヒントウ</t>
    </rPh>
    <phoneticPr fontId="3"/>
  </si>
  <si>
    <t>金属の組み立て</t>
  </si>
  <si>
    <t>サンゴワークス</t>
  </si>
  <si>
    <t>特定非営利活動法人クオーレ</t>
  </si>
  <si>
    <t>0812600641</t>
    <phoneticPr fontId="3"/>
  </si>
  <si>
    <t>室内作業（ネット加工）</t>
  </si>
  <si>
    <t>簡易作業（ゴムのバリ取り・チラシ封入）</t>
  </si>
  <si>
    <t>カフェ作業（接客、飲み物の提供）</t>
  </si>
  <si>
    <t>菓子製造（販売菓子類の製造作業）</t>
  </si>
  <si>
    <t>委託商品管理（値札貼り、袋詰め作業）</t>
  </si>
  <si>
    <t>野菜の袋詰め・配達</t>
  </si>
  <si>
    <t>病院・歯科医院の雑務</t>
  </si>
  <si>
    <t>農地の開拓</t>
  </si>
  <si>
    <t>カゴメトマト契約栽培　　　　　　　　　　　　　　　　　　　　　　　　　　　　　　　　　　　　　　　　　　　　　　　　　　（土壌作り、育苗、定植、畑管理、収穫、軽量、運搬）</t>
  </si>
  <si>
    <t>菌床シイタケ　　　　　　　　　　　　　　　　　　　　　　　　　　　　　　　　　　　　　　　　　　　　　　　（菌床管理、給水、清掃、収穫、選別、計量、製品作り）</t>
  </si>
  <si>
    <t>干しイモ　　　　　　　　　　　　　　　　　　　　　　　　　　　　　　　　　　　　　　　　　　　　　　（土壌作り、育苗、定植、畑管理、収穫、保管、加工、製品作り）</t>
  </si>
  <si>
    <t>介護用ブラシ箱詰め作業</t>
  </si>
  <si>
    <t>プアラニ（オアシスの成形）</t>
  </si>
  <si>
    <t>ボールペンの組み立て作業</t>
  </si>
  <si>
    <t>にんにくの皮むき・定植・バラシ</t>
  </si>
  <si>
    <t>野菜の生育管理・袋詰め</t>
  </si>
  <si>
    <t>内職　ペン組立等　</t>
  </si>
  <si>
    <t>焼き菓子製造販売</t>
  </si>
  <si>
    <t>自主制作品販売</t>
  </si>
  <si>
    <t>0814300182</t>
    <phoneticPr fontId="3"/>
  </si>
  <si>
    <t>境町社会福祉協議会B型事業所</t>
  </si>
  <si>
    <t>境総合サービス合同会社</t>
  </si>
  <si>
    <t>事務用品等製造・出荷補助</t>
  </si>
  <si>
    <t>Fromjob小美玉羽鳥</t>
    <phoneticPr fontId="3"/>
  </si>
  <si>
    <t>小松菜収穫作業（農作業）</t>
  </si>
  <si>
    <t>収穫後ビニールハウス整備作業</t>
  </si>
  <si>
    <t>簡易加工袋詰め作業</t>
  </si>
  <si>
    <t>0817200322</t>
    <phoneticPr fontId="3"/>
  </si>
  <si>
    <t>0817200314</t>
    <phoneticPr fontId="3"/>
  </si>
  <si>
    <t>0817200330</t>
    <phoneticPr fontId="3"/>
  </si>
  <si>
    <t>縁・ジョイント</t>
    <phoneticPr fontId="3"/>
  </si>
  <si>
    <t>（一社）まるごと・福祉会</t>
    <phoneticPr fontId="3"/>
  </si>
  <si>
    <t>縁・心</t>
  </si>
  <si>
    <t>縁力人</t>
    <rPh sb="0" eb="1">
      <t>エン</t>
    </rPh>
    <rPh sb="1" eb="2">
      <t>チカラ</t>
    </rPh>
    <rPh sb="2" eb="3">
      <t>ヒト</t>
    </rPh>
    <phoneticPr fontId="3"/>
  </si>
  <si>
    <t>0812700763</t>
    <phoneticPr fontId="3"/>
  </si>
  <si>
    <t>0810300616</t>
    <phoneticPr fontId="3"/>
  </si>
  <si>
    <t>肥料つくり</t>
  </si>
  <si>
    <t>ペットボトルキャップ分別</t>
  </si>
  <si>
    <t>簡易加工（ボールペン組立）</t>
    <rPh sb="0" eb="4">
      <t>カンイカコウ</t>
    </rPh>
    <rPh sb="10" eb="12">
      <t>クミタテ</t>
    </rPh>
    <phoneticPr fontId="3"/>
  </si>
  <si>
    <t>ボールペンカートリッジ袋入れ作業</t>
    <rPh sb="11" eb="13">
      <t>フクロイ</t>
    </rPh>
    <rPh sb="14" eb="16">
      <t>サギョウ</t>
    </rPh>
    <phoneticPr fontId="3"/>
  </si>
  <si>
    <t>農作業</t>
    <rPh sb="0" eb="3">
      <t>ノウサギョウ</t>
    </rPh>
    <phoneticPr fontId="3"/>
  </si>
  <si>
    <t>チラシ折り作業</t>
    <rPh sb="3" eb="4">
      <t>オ</t>
    </rPh>
    <rPh sb="5" eb="7">
      <t>サギョウ</t>
    </rPh>
    <phoneticPr fontId="3"/>
  </si>
  <si>
    <t>水耕栽培による野菜・花の販売</t>
    <rPh sb="0" eb="2">
      <t>スイコウ</t>
    </rPh>
    <rPh sb="2" eb="4">
      <t>サイバイ</t>
    </rPh>
    <rPh sb="7" eb="9">
      <t>ヤサイ</t>
    </rPh>
    <rPh sb="10" eb="11">
      <t>ハナ</t>
    </rPh>
    <rPh sb="12" eb="14">
      <t>ハンバイ</t>
    </rPh>
    <phoneticPr fontId="3"/>
  </si>
  <si>
    <t>農作業（米・野菜の生産販売）</t>
    <rPh sb="0" eb="3">
      <t>ノウサギョウ</t>
    </rPh>
    <rPh sb="4" eb="5">
      <t>コメ</t>
    </rPh>
    <rPh sb="6" eb="8">
      <t>ヤサイ</t>
    </rPh>
    <rPh sb="9" eb="13">
      <t>セイサンハンバイ</t>
    </rPh>
    <phoneticPr fontId="3"/>
  </si>
  <si>
    <t>直売所販売</t>
    <rPh sb="0" eb="3">
      <t>チョクバイショ</t>
    </rPh>
    <rPh sb="3" eb="5">
      <t>ハンバイ</t>
    </rPh>
    <phoneticPr fontId="3"/>
  </si>
  <si>
    <t>アイスクリームの生産販売</t>
    <rPh sb="8" eb="12">
      <t>セイサンハンバイ</t>
    </rPh>
    <phoneticPr fontId="3"/>
  </si>
  <si>
    <t>農作業（野菜の生産販売）</t>
    <rPh sb="0" eb="3">
      <t>ノウサギョウ</t>
    </rPh>
    <rPh sb="4" eb="6">
      <t>ヤサイ</t>
    </rPh>
    <rPh sb="7" eb="11">
      <t>セイサンハンバイ</t>
    </rPh>
    <phoneticPr fontId="3"/>
  </si>
  <si>
    <t>簡易加工（袋詰めの委託作業）</t>
    <rPh sb="0" eb="4">
      <t>カンイカコウ</t>
    </rPh>
    <rPh sb="5" eb="7">
      <t>フクロツ</t>
    </rPh>
    <rPh sb="9" eb="13">
      <t>イタクサギョウ</t>
    </rPh>
    <phoneticPr fontId="3"/>
  </si>
  <si>
    <t>簡易加工（シール貼りの委託作業）</t>
    <rPh sb="0" eb="4">
      <t>カンイカコウ</t>
    </rPh>
    <rPh sb="8" eb="9">
      <t>ハ</t>
    </rPh>
    <rPh sb="11" eb="13">
      <t>イタク</t>
    </rPh>
    <rPh sb="13" eb="15">
      <t>サギョウ</t>
    </rPh>
    <phoneticPr fontId="3"/>
  </si>
  <si>
    <t>清掃</t>
    <rPh sb="0" eb="2">
      <t>セイソウ</t>
    </rPh>
    <phoneticPr fontId="3"/>
  </si>
  <si>
    <t>お弁当残菜処理</t>
    <rPh sb="3" eb="5">
      <t>ザンサイ</t>
    </rPh>
    <rPh sb="5" eb="7">
      <t>ショリ</t>
    </rPh>
    <phoneticPr fontId="3"/>
  </si>
  <si>
    <t>空き缶リサイクル作業</t>
    <rPh sb="0" eb="1">
      <t>ア</t>
    </rPh>
    <rPh sb="2" eb="3">
      <t>カン</t>
    </rPh>
    <rPh sb="8" eb="10">
      <t>サギョウ</t>
    </rPh>
    <phoneticPr fontId="3"/>
  </si>
  <si>
    <t>軽作業報酬（電子基板加工・カーテンレール部品の組み立て等）</t>
    <rPh sb="0" eb="5">
      <t>ケイサギョウホウシュウ</t>
    </rPh>
    <rPh sb="6" eb="12">
      <t>デンシキバンカコウ</t>
    </rPh>
    <rPh sb="20" eb="22">
      <t>ブヒン</t>
    </rPh>
    <rPh sb="23" eb="24">
      <t>ク</t>
    </rPh>
    <rPh sb="25" eb="26">
      <t>タ</t>
    </rPh>
    <rPh sb="27" eb="28">
      <t>トウ</t>
    </rPh>
    <phoneticPr fontId="3"/>
  </si>
  <si>
    <t>自動販売機売上</t>
    <rPh sb="5" eb="7">
      <t>ウリアゲ</t>
    </rPh>
    <phoneticPr fontId="3"/>
  </si>
  <si>
    <t>襖・網戸・・障子張り替え・リフォーム</t>
    <rPh sb="0" eb="1">
      <t>フスマ</t>
    </rPh>
    <rPh sb="2" eb="4">
      <t>アミド</t>
    </rPh>
    <rPh sb="6" eb="9">
      <t>ショウジハ</t>
    </rPh>
    <rPh sb="10" eb="11">
      <t>カ</t>
    </rPh>
    <phoneticPr fontId="3"/>
  </si>
  <si>
    <t>クリーニング（ユニレックス）</t>
    <phoneticPr fontId="3"/>
  </si>
  <si>
    <t>キムチ販売</t>
    <rPh sb="3" eb="5">
      <t>ハンバイ</t>
    </rPh>
    <phoneticPr fontId="3"/>
  </si>
  <si>
    <t>パソコン基盤解体、仕分け</t>
    <rPh sb="3" eb="7">
      <t>キバンカイタイ</t>
    </rPh>
    <rPh sb="8" eb="10">
      <t>シワ</t>
    </rPh>
    <phoneticPr fontId="3"/>
  </si>
  <si>
    <t>ＤIY商品の梱包、仕分け</t>
    <rPh sb="3" eb="5">
      <t>ショウヒン</t>
    </rPh>
    <rPh sb="6" eb="8">
      <t>コンポウ</t>
    </rPh>
    <rPh sb="9" eb="11">
      <t>シワ</t>
    </rPh>
    <phoneticPr fontId="3"/>
  </si>
  <si>
    <t>農作業（作物周辺の除草）</t>
    <rPh sb="0" eb="3">
      <t>ノウサギョウ</t>
    </rPh>
    <rPh sb="4" eb="8">
      <t>サクモツシュウヘン</t>
    </rPh>
    <rPh sb="9" eb="11">
      <t>ジョソウ</t>
    </rPh>
    <phoneticPr fontId="3"/>
  </si>
  <si>
    <t>菓子袋詰め作業</t>
    <rPh sb="0" eb="4">
      <t>カシフクロツ</t>
    </rPh>
    <rPh sb="5" eb="7">
      <t>サギョウ</t>
    </rPh>
    <phoneticPr fontId="3"/>
  </si>
  <si>
    <t>農耕作業（野菜の販売・除草等）</t>
    <rPh sb="0" eb="4">
      <t>ノウコウサギョウ</t>
    </rPh>
    <rPh sb="5" eb="7">
      <t>ヤサイ</t>
    </rPh>
    <rPh sb="8" eb="10">
      <t>ハンバイ</t>
    </rPh>
    <rPh sb="11" eb="14">
      <t>ジョソウトウ</t>
    </rPh>
    <phoneticPr fontId="3"/>
  </si>
  <si>
    <t>簡易加工（金属部品の加工）</t>
    <rPh sb="0" eb="4">
      <t>カンイカコウ</t>
    </rPh>
    <rPh sb="5" eb="9">
      <t>キンゾクブヒン</t>
    </rPh>
    <rPh sb="10" eb="12">
      <t>カコウ</t>
    </rPh>
    <phoneticPr fontId="3"/>
  </si>
  <si>
    <t>飲食店売上</t>
    <rPh sb="0" eb="5">
      <t>インショクテンウリアゲ</t>
    </rPh>
    <phoneticPr fontId="3"/>
  </si>
  <si>
    <t>清掃作業</t>
    <rPh sb="0" eb="4">
      <t>セイソウサギョウ</t>
    </rPh>
    <phoneticPr fontId="3"/>
  </si>
  <si>
    <t>簡易加工（箱詰めシール貼り）</t>
    <rPh sb="0" eb="4">
      <t>カンイカコウ</t>
    </rPh>
    <rPh sb="5" eb="7">
      <t>ハコヅ</t>
    </rPh>
    <rPh sb="11" eb="12">
      <t>ハ</t>
    </rPh>
    <phoneticPr fontId="3"/>
  </si>
  <si>
    <t>シール貼り、袋詰め、シーラー作業</t>
    <rPh sb="6" eb="8">
      <t>フクロツ</t>
    </rPh>
    <rPh sb="14" eb="16">
      <t>サギョウ</t>
    </rPh>
    <phoneticPr fontId="3"/>
  </si>
  <si>
    <t>フルーツキャップ</t>
    <phoneticPr fontId="3"/>
  </si>
  <si>
    <t>液卵の仕分け・検品</t>
    <rPh sb="0" eb="2">
      <t>エキラン</t>
    </rPh>
    <rPh sb="3" eb="5">
      <t>シワ</t>
    </rPh>
    <rPh sb="7" eb="9">
      <t>ケンピン</t>
    </rPh>
    <phoneticPr fontId="3"/>
  </si>
  <si>
    <t>食品の仕分け</t>
    <rPh sb="0" eb="2">
      <t>ショクヒン</t>
    </rPh>
    <rPh sb="3" eb="5">
      <t>シワ</t>
    </rPh>
    <phoneticPr fontId="3"/>
  </si>
  <si>
    <t>靴のタグ付け・ピッキング</t>
    <rPh sb="0" eb="1">
      <t>クツ</t>
    </rPh>
    <rPh sb="4" eb="5">
      <t>ツ</t>
    </rPh>
    <phoneticPr fontId="3"/>
  </si>
  <si>
    <t>花栽培</t>
    <rPh sb="0" eb="3">
      <t>ハナサイバイ</t>
    </rPh>
    <phoneticPr fontId="3"/>
  </si>
  <si>
    <t>受注（ビニール製品）</t>
    <rPh sb="0" eb="2">
      <t>ジュチュウ</t>
    </rPh>
    <rPh sb="7" eb="9">
      <t>セイヒン</t>
    </rPh>
    <phoneticPr fontId="3"/>
  </si>
  <si>
    <t>自社製品（手工芸品）</t>
    <rPh sb="5" eb="8">
      <t>シュコウゲイ</t>
    </rPh>
    <rPh sb="8" eb="9">
      <t>ヒン</t>
    </rPh>
    <phoneticPr fontId="3"/>
  </si>
  <si>
    <t>カフェ</t>
    <phoneticPr fontId="3"/>
  </si>
  <si>
    <t>菓子製造</t>
    <rPh sb="0" eb="4">
      <t>カシセイゾウ</t>
    </rPh>
    <phoneticPr fontId="3"/>
  </si>
  <si>
    <t>簡易加工（ボールペン袋詰め）</t>
    <rPh sb="0" eb="4">
      <t>カンイカコウ</t>
    </rPh>
    <rPh sb="10" eb="12">
      <t>フクロツ</t>
    </rPh>
    <phoneticPr fontId="3"/>
  </si>
  <si>
    <t>簡易加工（花火箱詰め）</t>
    <rPh sb="0" eb="4">
      <t>カンイカコウ</t>
    </rPh>
    <rPh sb="5" eb="9">
      <t>ハナビハコツ</t>
    </rPh>
    <phoneticPr fontId="3"/>
  </si>
  <si>
    <t>簡易加工（箱組立・シール貼り・ラベル貼り）</t>
    <rPh sb="0" eb="4">
      <t>カンイカコウ</t>
    </rPh>
    <rPh sb="5" eb="8">
      <t>ハコクミタテ</t>
    </rPh>
    <rPh sb="12" eb="13">
      <t>ハ</t>
    </rPh>
    <rPh sb="18" eb="19">
      <t>ハ</t>
    </rPh>
    <phoneticPr fontId="3"/>
  </si>
  <si>
    <t>簡易加工（しその葉袋詰め・シール貼り・ラベル貼り、新聞折り）</t>
    <rPh sb="0" eb="4">
      <t>カンイカコウ</t>
    </rPh>
    <rPh sb="8" eb="9">
      <t>ハ</t>
    </rPh>
    <rPh sb="9" eb="10">
      <t>フクロ</t>
    </rPh>
    <rPh sb="10" eb="11">
      <t>ツ</t>
    </rPh>
    <rPh sb="16" eb="17">
      <t>ハ</t>
    </rPh>
    <rPh sb="22" eb="23">
      <t>ハ</t>
    </rPh>
    <rPh sb="25" eb="28">
      <t>シンブンオ</t>
    </rPh>
    <phoneticPr fontId="3"/>
  </si>
  <si>
    <t>パン事業</t>
    <rPh sb="2" eb="4">
      <t>ジギョウ</t>
    </rPh>
    <phoneticPr fontId="3"/>
  </si>
  <si>
    <t>農耕作業（野菜の生産販売</t>
    <rPh sb="0" eb="4">
      <t>ノウコウサギョウ</t>
    </rPh>
    <rPh sb="5" eb="7">
      <t>ヤサイ</t>
    </rPh>
    <rPh sb="8" eb="12">
      <t>セイサンハンバイ</t>
    </rPh>
    <phoneticPr fontId="3"/>
  </si>
  <si>
    <t>軽作業</t>
    <rPh sb="0" eb="3">
      <t>ケイサギョウ</t>
    </rPh>
    <phoneticPr fontId="3"/>
  </si>
  <si>
    <t>軽作業（製品組立）</t>
    <rPh sb="0" eb="3">
      <t>ケイサギョウ</t>
    </rPh>
    <rPh sb="4" eb="6">
      <t>セイヒン</t>
    </rPh>
    <rPh sb="6" eb="8">
      <t>クミタテ</t>
    </rPh>
    <phoneticPr fontId="3"/>
  </si>
  <si>
    <t>野菜の皮むき</t>
    <rPh sb="0" eb="2">
      <t>ヤサイ</t>
    </rPh>
    <rPh sb="3" eb="4">
      <t>カワ</t>
    </rPh>
    <phoneticPr fontId="3"/>
  </si>
  <si>
    <t>野菜の袋詰め</t>
    <phoneticPr fontId="3"/>
  </si>
  <si>
    <t>昆虫ハスクチップの袋詰め</t>
    <rPh sb="0" eb="2">
      <t>コンチュウ</t>
    </rPh>
    <rPh sb="9" eb="11">
      <t>フクロヅ</t>
    </rPh>
    <phoneticPr fontId="3"/>
  </si>
  <si>
    <t>ボールペンの組立て</t>
    <rPh sb="6" eb="8">
      <t>クミタ</t>
    </rPh>
    <phoneticPr fontId="3"/>
  </si>
  <si>
    <t>ゴミ袋の袋詰め</t>
    <rPh sb="2" eb="3">
      <t>ブクロ</t>
    </rPh>
    <rPh sb="4" eb="6">
      <t>フクロヅ</t>
    </rPh>
    <phoneticPr fontId="3"/>
  </si>
  <si>
    <t>清掃作業（グラウンド除草・トイレ掃除）</t>
    <rPh sb="0" eb="4">
      <t>セイソウサギョウ</t>
    </rPh>
    <rPh sb="10" eb="12">
      <t>ジョソウ</t>
    </rPh>
    <rPh sb="16" eb="18">
      <t>ソウジ</t>
    </rPh>
    <phoneticPr fontId="3"/>
  </si>
  <si>
    <t>印刷（Ｔシャツ・会議資料など）</t>
    <rPh sb="0" eb="2">
      <t>インサツ</t>
    </rPh>
    <rPh sb="8" eb="10">
      <t>カイギ</t>
    </rPh>
    <rPh sb="10" eb="12">
      <t>シリョウ</t>
    </rPh>
    <phoneticPr fontId="3"/>
  </si>
  <si>
    <t>内職作業（ハンガーシールはがし）</t>
    <rPh sb="0" eb="4">
      <t>ナイショクサギョウ</t>
    </rPh>
    <phoneticPr fontId="3"/>
  </si>
  <si>
    <t>レストラン・喫茶</t>
    <rPh sb="6" eb="8">
      <t>キッサ</t>
    </rPh>
    <phoneticPr fontId="3"/>
  </si>
  <si>
    <t>ヤマト運輸クロネコヤマトＤＭ便</t>
    <rPh sb="3" eb="5">
      <t>ウンユ</t>
    </rPh>
    <rPh sb="14" eb="15">
      <t>ビン</t>
    </rPh>
    <phoneticPr fontId="3"/>
  </si>
  <si>
    <t>配食サービス</t>
    <rPh sb="0" eb="2">
      <t>ハイショク</t>
    </rPh>
    <phoneticPr fontId="3"/>
  </si>
  <si>
    <t>うどん店経営</t>
    <rPh sb="3" eb="6">
      <t>テンケイエイ</t>
    </rPh>
    <phoneticPr fontId="3"/>
  </si>
  <si>
    <t>惣菜・手工芸販売</t>
    <rPh sb="0" eb="2">
      <t>ソウザイ</t>
    </rPh>
    <rPh sb="3" eb="6">
      <t>シュコウゲイ</t>
    </rPh>
    <rPh sb="6" eb="8">
      <t>ハンバイ</t>
    </rPh>
    <phoneticPr fontId="3"/>
  </si>
  <si>
    <t>空室清掃</t>
    <rPh sb="0" eb="4">
      <t>クウシツセイソウ</t>
    </rPh>
    <phoneticPr fontId="3"/>
  </si>
  <si>
    <t>農場での野菜の選別・出荷準備</t>
    <rPh sb="0" eb="2">
      <t>ノウジョウ</t>
    </rPh>
    <rPh sb="4" eb="6">
      <t>ヤサイ</t>
    </rPh>
    <rPh sb="7" eb="9">
      <t>センベツ</t>
    </rPh>
    <rPh sb="10" eb="14">
      <t>シュッカジュンビ</t>
    </rPh>
    <phoneticPr fontId="3"/>
  </si>
  <si>
    <t>自社農場での季節野菜の販売・出荷・販売</t>
    <rPh sb="0" eb="4">
      <t>ジシャノウジョウ</t>
    </rPh>
    <rPh sb="6" eb="10">
      <t>キセツヤサイ</t>
    </rPh>
    <rPh sb="11" eb="13">
      <t>ハンバイ</t>
    </rPh>
    <rPh sb="14" eb="16">
      <t>シュッカ</t>
    </rPh>
    <rPh sb="17" eb="19">
      <t>ハンバイ</t>
    </rPh>
    <phoneticPr fontId="3"/>
  </si>
  <si>
    <t>電子部品の梱包</t>
    <rPh sb="0" eb="4">
      <t>デンシブヒン</t>
    </rPh>
    <rPh sb="5" eb="7">
      <t>コンポウ</t>
    </rPh>
    <phoneticPr fontId="3"/>
  </si>
  <si>
    <t>印刷物の製本</t>
    <rPh sb="0" eb="3">
      <t>インサツブツ</t>
    </rPh>
    <rPh sb="4" eb="6">
      <t>セイホン</t>
    </rPh>
    <phoneticPr fontId="3"/>
  </si>
  <si>
    <t>印刷物の折り込み</t>
    <rPh sb="0" eb="3">
      <t>インサツブツ</t>
    </rPh>
    <rPh sb="4" eb="5">
      <t>オ</t>
    </rPh>
    <rPh sb="6" eb="7">
      <t>コ</t>
    </rPh>
    <phoneticPr fontId="3"/>
  </si>
  <si>
    <t>弁当屋営業</t>
    <rPh sb="0" eb="2">
      <t>ベントウ</t>
    </rPh>
    <rPh sb="2" eb="3">
      <t>ヤ</t>
    </rPh>
    <rPh sb="3" eb="5">
      <t>エイギョウ</t>
    </rPh>
    <phoneticPr fontId="3"/>
  </si>
  <si>
    <t>農作業（環境整備）</t>
    <rPh sb="0" eb="3">
      <t>ノウサギョウ</t>
    </rPh>
    <rPh sb="4" eb="8">
      <t>カンキョウセイビ</t>
    </rPh>
    <phoneticPr fontId="3"/>
  </si>
  <si>
    <t>自主製品販売</t>
    <rPh sb="0" eb="6">
      <t>ジシュセイヒンハンバイ</t>
    </rPh>
    <phoneticPr fontId="3"/>
  </si>
  <si>
    <t>畑作業</t>
    <rPh sb="0" eb="3">
      <t>ハタケサギョウ</t>
    </rPh>
    <phoneticPr fontId="3"/>
  </si>
  <si>
    <t>除草作業</t>
    <rPh sb="0" eb="2">
      <t>ジョソウ</t>
    </rPh>
    <rPh sb="2" eb="4">
      <t>サギョウ</t>
    </rPh>
    <phoneticPr fontId="3"/>
  </si>
  <si>
    <t>封入作業</t>
    <rPh sb="0" eb="2">
      <t>フウニュウ</t>
    </rPh>
    <rPh sb="2" eb="4">
      <t>サギョウ</t>
    </rPh>
    <phoneticPr fontId="3"/>
  </si>
  <si>
    <t>収穫作業</t>
    <rPh sb="0" eb="4">
      <t>シュウカクサギョウ</t>
    </rPh>
    <phoneticPr fontId="3"/>
  </si>
  <si>
    <t>0812001345</t>
    <phoneticPr fontId="3"/>
  </si>
  <si>
    <t>風</t>
    <rPh sb="0" eb="1">
      <t>カゼ</t>
    </rPh>
    <phoneticPr fontId="3"/>
  </si>
  <si>
    <t>風（株）</t>
    <rPh sb="0" eb="1">
      <t>カゼ</t>
    </rPh>
    <rPh sb="1" eb="4">
      <t>カブ</t>
    </rPh>
    <phoneticPr fontId="3"/>
  </si>
  <si>
    <t>：</t>
    <phoneticPr fontId="3"/>
  </si>
  <si>
    <t>～</t>
    <phoneticPr fontId="3"/>
  </si>
  <si>
    <t>ランドリー作業</t>
    <rPh sb="5" eb="7">
      <t>サギョウ</t>
    </rPh>
    <phoneticPr fontId="3"/>
  </si>
  <si>
    <t>簡易加工（袋詰め）</t>
    <phoneticPr fontId="3"/>
  </si>
  <si>
    <t>軽作業（ボールペン組込等）</t>
    <rPh sb="0" eb="3">
      <t>ケイサギョウ</t>
    </rPh>
    <rPh sb="9" eb="11">
      <t>クミコミ</t>
    </rPh>
    <rPh sb="11" eb="12">
      <t>トウ</t>
    </rPh>
    <phoneticPr fontId="3"/>
  </si>
  <si>
    <t>0812001469</t>
    <phoneticPr fontId="3"/>
  </si>
  <si>
    <t>花風</t>
    <rPh sb="0" eb="1">
      <t>ハナ</t>
    </rPh>
    <rPh sb="1" eb="2">
      <t>フウ</t>
    </rPh>
    <phoneticPr fontId="3"/>
  </si>
  <si>
    <t>お花屋さん</t>
    <rPh sb="1" eb="3">
      <t>ハナヤ</t>
    </rPh>
    <phoneticPr fontId="3"/>
  </si>
  <si>
    <t>ダイレクトメール便配達</t>
  </si>
  <si>
    <t>清掃業務</t>
    <phoneticPr fontId="3"/>
  </si>
  <si>
    <t>内職作業(商品袋入れ、シール貼り　など)</t>
  </si>
  <si>
    <t>清掃作業(ビル清掃　食堂清掃　など)</t>
  </si>
  <si>
    <t>印刷作業(Tシャツ・布地プリント、名刺印刷　など)</t>
  </si>
  <si>
    <t>簡易加工（製品の清掃・袋づめ）</t>
  </si>
  <si>
    <t>ビジネスホテルの客室清掃及びベッドメイキング　4,354（千円）</t>
  </si>
  <si>
    <t>ECサイトでの乾燥剤、脱酸素剤の販売　7,723（千円）</t>
  </si>
  <si>
    <t>0812500361</t>
    <phoneticPr fontId="3"/>
  </si>
  <si>
    <t>エナベル常陸大宮</t>
    <phoneticPr fontId="15"/>
  </si>
  <si>
    <t>（合）ハーモニーワークス</t>
    <rPh sb="1" eb="2">
      <t>ゴウ</t>
    </rPh>
    <phoneticPr fontId="15"/>
  </si>
  <si>
    <t>常陸大宮市</t>
    <rPh sb="0" eb="4">
      <t>ヒタチオオミヤ</t>
    </rPh>
    <rPh sb="4" eb="5">
      <t>シ</t>
    </rPh>
    <phoneticPr fontId="3"/>
  </si>
  <si>
    <t>お弁当</t>
  </si>
  <si>
    <t>施設外作業（農業、清掃）</t>
  </si>
  <si>
    <t>内職（エレベーター部品、カーテンレール部品組み立て等）</t>
  </si>
  <si>
    <t>大衆浴場　浴場内清掃</t>
  </si>
  <si>
    <t>アパート共用部清掃作業</t>
  </si>
  <si>
    <t>鍼・マッサージ治療</t>
  </si>
  <si>
    <t>餃子の販売</t>
  </si>
  <si>
    <t>ボールペン加工</t>
  </si>
  <si>
    <t>レストラン業務（ホール・厨房）</t>
  </si>
  <si>
    <t>軽作業（内職作業、自主製品製作、野菜生産）</t>
  </si>
  <si>
    <t>自動販売機管理（補充、管理）</t>
  </si>
  <si>
    <t>菌床しいたけ販売</t>
  </si>
  <si>
    <t>さつまいも加工品の製造（焼いも、ほしいも等）</t>
  </si>
  <si>
    <t>農作業（さつまいも畑の維持管理）</t>
  </si>
  <si>
    <t>農作業（施設栽培トマト・キクラゲ等収穫パック詰め販売）</t>
    <phoneticPr fontId="3"/>
  </si>
  <si>
    <t>弁当関連（調理補助、盛り付け、洗い場等）</t>
  </si>
  <si>
    <t>スポーツチーム関連業務（のぼり旗の設置、テント設営、出店等）</t>
    <phoneticPr fontId="3"/>
  </si>
  <si>
    <t>軽作業（袋詰め、シール貼付、シーラー等）</t>
  </si>
  <si>
    <t>企業向け配達弁当</t>
  </si>
  <si>
    <t>施設外作業（植物の培養土入れ・その他付帯する作業）</t>
  </si>
  <si>
    <t>オハナ</t>
    <phoneticPr fontId="3"/>
  </si>
  <si>
    <t>（株）ＯＨＡＮＡ</t>
    <rPh sb="0" eb="3">
      <t>カブ</t>
    </rPh>
    <phoneticPr fontId="3"/>
  </si>
  <si>
    <t>付録の組み立て・封入・箱入れなど</t>
  </si>
  <si>
    <t>季節人形の化粧箱折り</t>
  </si>
  <si>
    <t>建築建材のバリ取り</t>
  </si>
  <si>
    <t>簡易加工（野菜袋詰め、果物検品梱包）</t>
  </si>
  <si>
    <t>簡易加工（住宅建材、自動車部品検品梱包）</t>
  </si>
  <si>
    <t>農作業（シイタケ栽培）</t>
  </si>
  <si>
    <t>0811600683</t>
    <phoneticPr fontId="3"/>
  </si>
  <si>
    <t>self-A・プラネッツ友部</t>
    <rPh sb="12" eb="14">
      <t>トモベ</t>
    </rPh>
    <phoneticPr fontId="3"/>
  </si>
  <si>
    <t>（株）茨城プラネッツ福祉センター</t>
    <rPh sb="0" eb="3">
      <t>カブ</t>
    </rPh>
    <rPh sb="3" eb="5">
      <t>イバラキ</t>
    </rPh>
    <rPh sb="10" eb="12">
      <t>フクシ</t>
    </rPh>
    <phoneticPr fontId="3"/>
  </si>
  <si>
    <t>簡易加工（袋詰め、シール貼付）</t>
  </si>
  <si>
    <t>簡易容器の製造</t>
  </si>
  <si>
    <t>農作業（トマトの生産、販売）</t>
  </si>
  <si>
    <t>農業指導等（トマト、葉物野菜の生産）</t>
  </si>
  <si>
    <t>農作業（葉物野菜の販売）</t>
  </si>
  <si>
    <t>軽作業(袋詰め　バーコード貼り等)</t>
  </si>
  <si>
    <t>農業(野菜の生産販売)</t>
  </si>
  <si>
    <t>飲食店運営業務</t>
  </si>
  <si>
    <t>無人餃子店　商品陳列・販売・清掃作業</t>
  </si>
  <si>
    <t>ボールペン組立</t>
  </si>
  <si>
    <t>せんべい袋詰め・梱包・圧着</t>
  </si>
  <si>
    <t>襖・障子の張替え</t>
  </si>
  <si>
    <t>フィルム剥がし(株式会社ブルク)</t>
  </si>
  <si>
    <t>リサイクルショップでの商品加工・陳列・清掃作業</t>
  </si>
  <si>
    <t>マスク・スリッパ検品作業</t>
    <phoneticPr fontId="3"/>
  </si>
  <si>
    <t>浴衣・タオル　折り畳み作業</t>
  </si>
  <si>
    <t>0810102947</t>
    <phoneticPr fontId="3"/>
  </si>
  <si>
    <t>0813100344</t>
    <phoneticPr fontId="3"/>
  </si>
  <si>
    <t>0810400887</t>
    <phoneticPr fontId="3"/>
  </si>
  <si>
    <t>0817100266</t>
    <phoneticPr fontId="3"/>
  </si>
  <si>
    <t>:</t>
    <phoneticPr fontId="3"/>
  </si>
  <si>
    <t>～</t>
    <phoneticPr fontId="3"/>
  </si>
  <si>
    <t>：</t>
    <phoneticPr fontId="3"/>
  </si>
  <si>
    <t>新聞店にてチラシ折込作業</t>
  </si>
  <si>
    <t>パン・菓子製造</t>
  </si>
  <si>
    <t>コーヒー焙煎</t>
  </si>
  <si>
    <t>織物・軽作業・いも袋入れ</t>
  </si>
  <si>
    <t>園芸作業（花苗・野菜の生産販売）</t>
    <phoneticPr fontId="3"/>
  </si>
  <si>
    <t>総合作業（タオルたたみ、フルーツキャップ折り等の請負作業）</t>
  </si>
  <si>
    <t>クッキー（焼き菓子の製造販売）</t>
  </si>
  <si>
    <t>ペン・シャーペンの組み立てあ（部品の取り付け）</t>
  </si>
  <si>
    <t>しめ縄飾りの販売</t>
  </si>
  <si>
    <t>内職作業（砥石加工・ネジ加工・ハンガー加工）</t>
  </si>
  <si>
    <t>自主製品の生産、販売</t>
  </si>
  <si>
    <t>弁当製造・配達補助</t>
    <rPh sb="0" eb="4">
      <t>ベントウセイゾウ</t>
    </rPh>
    <rPh sb="5" eb="7">
      <t>ハイタツ</t>
    </rPh>
    <rPh sb="7" eb="9">
      <t>ホジョ</t>
    </rPh>
    <phoneticPr fontId="3"/>
  </si>
  <si>
    <t>共同生活援助への食事提供</t>
    <rPh sb="0" eb="6">
      <t>キョウドウセイカツエンジョ</t>
    </rPh>
    <rPh sb="8" eb="12">
      <t>ショクジテイキョウ</t>
    </rPh>
    <phoneticPr fontId="3"/>
  </si>
  <si>
    <t>簡易加工（野菜販売用箱組立）</t>
    <rPh sb="0" eb="4">
      <t>カンイカコウ</t>
    </rPh>
    <rPh sb="5" eb="9">
      <t>ヤサイハンバイ</t>
    </rPh>
    <rPh sb="9" eb="11">
      <t>ヨウハコ</t>
    </rPh>
    <rPh sb="11" eb="13">
      <t>クミタテ</t>
    </rPh>
    <phoneticPr fontId="3"/>
  </si>
  <si>
    <t>農作業（作付け、収穫）</t>
    <rPh sb="0" eb="3">
      <t>ノウサギョウ</t>
    </rPh>
    <rPh sb="4" eb="6">
      <t>サクツ</t>
    </rPh>
    <rPh sb="8" eb="10">
      <t>シュウカク</t>
    </rPh>
    <phoneticPr fontId="3"/>
  </si>
  <si>
    <t>ボールペン組立</t>
    <rPh sb="5" eb="7">
      <t>クミタテ</t>
    </rPh>
    <phoneticPr fontId="3"/>
  </si>
  <si>
    <t>0810200436</t>
    <phoneticPr fontId="3"/>
  </si>
  <si>
    <t>乾燥剤、脱酸素剤の袋詰め 1,052（千円）</t>
    <phoneticPr fontId="3"/>
  </si>
  <si>
    <t>ドライフラワー用シリカゲル袋詰め９００（千円）</t>
    <phoneticPr fontId="3"/>
  </si>
  <si>
    <t>ボールペンパッケージの箱の組み立てとフィルム貼り１００（千円）</t>
    <phoneticPr fontId="3"/>
  </si>
  <si>
    <t>名刺、チラシ作り８８（千円）</t>
    <phoneticPr fontId="3"/>
  </si>
  <si>
    <t>:</t>
    <phoneticPr fontId="3"/>
  </si>
  <si>
    <t>～</t>
    <phoneticPr fontId="3"/>
  </si>
  <si>
    <t>：</t>
    <phoneticPr fontId="3"/>
  </si>
  <si>
    <t>ボールペンパッケージの商品ラベルと価格シール貼り　216（千円）</t>
  </si>
  <si>
    <t>水耕栽培でのサンチュの収穫と袋詰め、シーラー作業　３０（千円）</t>
  </si>
  <si>
    <t>クラフトワーク　エプロン販売　ゴルフ用ヘッドカバー販売　２５（千円）</t>
  </si>
  <si>
    <t>0810102509</t>
    <phoneticPr fontId="3"/>
  </si>
  <si>
    <t>Ｒ４年度から活動予定（メールにて確認）</t>
    <rPh sb="2" eb="4">
      <t>ネンド</t>
    </rPh>
    <rPh sb="6" eb="10">
      <t>カツドウヨテイ</t>
    </rPh>
    <rPh sb="16" eb="18">
      <t>カクニン</t>
    </rPh>
    <phoneticPr fontId="3"/>
  </si>
  <si>
    <t>0810103036</t>
    <phoneticPr fontId="3"/>
  </si>
  <si>
    <t>スーパーにて商品品出し</t>
  </si>
  <si>
    <t>工場にて部品組み立て・梱包</t>
  </si>
  <si>
    <t>簡易加工(部品検品・組み立て・袋詰め)</t>
  </si>
  <si>
    <t>ショコル</t>
    <phoneticPr fontId="3"/>
  </si>
  <si>
    <t>サンデール</t>
    <phoneticPr fontId="3"/>
  </si>
  <si>
    <t>0810101253</t>
    <phoneticPr fontId="3"/>
  </si>
  <si>
    <t>なかよし館</t>
    <rPh sb="4" eb="5">
      <t>カン</t>
    </rPh>
    <phoneticPr fontId="3"/>
  </si>
  <si>
    <t>特定非営利活動法人　大成会</t>
    <rPh sb="0" eb="5">
      <t>トクテイヒエイリ</t>
    </rPh>
    <rPh sb="5" eb="9">
      <t>カツドウホウジン</t>
    </rPh>
    <rPh sb="10" eb="13">
      <t>タイセイカイ</t>
    </rPh>
    <phoneticPr fontId="3"/>
  </si>
  <si>
    <t>就労継続支援Ｂ型事業所クララ</t>
  </si>
  <si>
    <t>アプロム（株）</t>
    <rPh sb="4" eb="7">
      <t>カブ</t>
    </rPh>
    <phoneticPr fontId="3"/>
  </si>
  <si>
    <t>0810300830</t>
    <phoneticPr fontId="3"/>
  </si>
  <si>
    <t>簡易加工（工業製品組立・梱包）</t>
    <rPh sb="0" eb="4">
      <t>カンイカコウ</t>
    </rPh>
    <rPh sb="5" eb="11">
      <t>コウギョウセイヒンクミタテ</t>
    </rPh>
    <rPh sb="12" eb="14">
      <t>コンポウ</t>
    </rPh>
    <phoneticPr fontId="3"/>
  </si>
  <si>
    <t>簡易加工（菓子梱包）</t>
    <rPh sb="0" eb="4">
      <t>カンイカコウ</t>
    </rPh>
    <rPh sb="5" eb="9">
      <t>カシコンポウ</t>
    </rPh>
    <phoneticPr fontId="3"/>
  </si>
  <si>
    <t>簡易加工（生活雑貨梱包）</t>
    <rPh sb="0" eb="4">
      <t>カンイカコウ</t>
    </rPh>
    <rPh sb="5" eb="11">
      <t>セイカツザッカコンポウ</t>
    </rPh>
    <phoneticPr fontId="3"/>
  </si>
  <si>
    <t>ポプリ作成</t>
  </si>
  <si>
    <t>金属部品解体作業</t>
  </si>
  <si>
    <t>防災ラジオ　箱の組立て及び部材詰め</t>
  </si>
  <si>
    <t>ノズルの袋詰め</t>
  </si>
  <si>
    <t>ボルト通し</t>
  </si>
  <si>
    <t>お弁当の製造、販売</t>
    <rPh sb="1" eb="3">
      <t>ベントウ</t>
    </rPh>
    <rPh sb="4" eb="6">
      <t>セイゾウ</t>
    </rPh>
    <rPh sb="7" eb="9">
      <t>ハンバイ</t>
    </rPh>
    <phoneticPr fontId="3"/>
  </si>
  <si>
    <t>スポンジの組立て</t>
    <rPh sb="5" eb="7">
      <t>クミタ</t>
    </rPh>
    <phoneticPr fontId="3"/>
  </si>
  <si>
    <t>洋服の仕分け</t>
    <rPh sb="0" eb="2">
      <t>ヨウフク</t>
    </rPh>
    <rPh sb="3" eb="5">
      <t>シワ</t>
    </rPh>
    <phoneticPr fontId="3"/>
  </si>
  <si>
    <t>多機能型就労支援事業所ステージ</t>
  </si>
  <si>
    <t>（合）ステージ</t>
    <rPh sb="1" eb="2">
      <t>ゴウ</t>
    </rPh>
    <phoneticPr fontId="3"/>
  </si>
  <si>
    <t>0811700665</t>
    <phoneticPr fontId="3"/>
  </si>
  <si>
    <t>0811600667</t>
    <phoneticPr fontId="3"/>
  </si>
  <si>
    <t>ネクスト</t>
    <phoneticPr fontId="3"/>
  </si>
  <si>
    <t>（株）DCLF</t>
    <rPh sb="0" eb="3">
      <t>カブ</t>
    </rPh>
    <phoneticPr fontId="3"/>
  </si>
  <si>
    <t>0812100816</t>
    <phoneticPr fontId="3"/>
  </si>
  <si>
    <t>ライブラ</t>
    <phoneticPr fontId="3"/>
  </si>
  <si>
    <t>（株）星</t>
    <rPh sb="0" eb="3">
      <t>カブ</t>
    </rPh>
    <rPh sb="3" eb="4">
      <t>ホシ</t>
    </rPh>
    <phoneticPr fontId="3"/>
  </si>
  <si>
    <t>フロイデ工房しろさと</t>
    <phoneticPr fontId="3"/>
  </si>
  <si>
    <t>0813800430</t>
    <phoneticPr fontId="3"/>
  </si>
  <si>
    <t>就労継続支援Ｂ型　コトリノ木</t>
    <rPh sb="0" eb="6">
      <t>シュウロウケイゾクシエン</t>
    </rPh>
    <rPh sb="6" eb="8">
      <t>bガタ</t>
    </rPh>
    <rPh sb="13" eb="14">
      <t>キ</t>
    </rPh>
    <phoneticPr fontId="3"/>
  </si>
  <si>
    <t>（NPO）ハチドリ</t>
    <phoneticPr fontId="3"/>
  </si>
  <si>
    <t>ゼブラ（ボールペン、マジックペン等）の袋及びケース詰め</t>
    <rPh sb="16" eb="17">
      <t>トウ</t>
    </rPh>
    <rPh sb="19" eb="20">
      <t>フクロ</t>
    </rPh>
    <rPh sb="20" eb="21">
      <t>オヨ</t>
    </rPh>
    <rPh sb="25" eb="26">
      <t>ヅ</t>
    </rPh>
    <phoneticPr fontId="3"/>
  </si>
  <si>
    <t>フルーツキャップ製品のパック詰め</t>
    <rPh sb="8" eb="10">
      <t>セイヒン</t>
    </rPh>
    <rPh sb="14" eb="15">
      <t>ヅ</t>
    </rPh>
    <phoneticPr fontId="3"/>
  </si>
  <si>
    <t>電子部品容器のゴム栓詰め及びテープ貼り</t>
    <rPh sb="0" eb="2">
      <t>デンシ</t>
    </rPh>
    <rPh sb="2" eb="4">
      <t>ブヒン</t>
    </rPh>
    <rPh sb="4" eb="6">
      <t>ヨウキ</t>
    </rPh>
    <rPh sb="9" eb="10">
      <t>セン</t>
    </rPh>
    <rPh sb="10" eb="11">
      <t>ツ</t>
    </rPh>
    <rPh sb="12" eb="13">
      <t>オヨ</t>
    </rPh>
    <rPh sb="17" eb="18">
      <t>ハ</t>
    </rPh>
    <phoneticPr fontId="3"/>
  </si>
  <si>
    <t>商品品出し作業・消毒作業等</t>
    <rPh sb="0" eb="4">
      <t>ショウヒンシナダ</t>
    </rPh>
    <rPh sb="5" eb="7">
      <t>サギョウ</t>
    </rPh>
    <rPh sb="8" eb="12">
      <t>ショウドクサギョウ</t>
    </rPh>
    <rPh sb="12" eb="13">
      <t>トウ</t>
    </rPh>
    <phoneticPr fontId="3"/>
  </si>
  <si>
    <t>簡易加工（ロウソクの箱詰め）</t>
    <rPh sb="0" eb="4">
      <t>カンイカコウ</t>
    </rPh>
    <rPh sb="10" eb="11">
      <t>ハコ</t>
    </rPh>
    <rPh sb="11" eb="12">
      <t>ヅ</t>
    </rPh>
    <phoneticPr fontId="3"/>
  </si>
  <si>
    <t>簡易加工（ゴミ袋詰め）</t>
    <rPh sb="0" eb="4">
      <t>カンイカコウ</t>
    </rPh>
    <rPh sb="7" eb="9">
      <t>フクロツ</t>
    </rPh>
    <phoneticPr fontId="3"/>
  </si>
  <si>
    <t>パン・菓子・ジャム等の製造販売</t>
    <rPh sb="3" eb="5">
      <t>カシ</t>
    </rPh>
    <rPh sb="9" eb="10">
      <t>トウ</t>
    </rPh>
    <rPh sb="11" eb="15">
      <t>セイゾウハンバイ</t>
    </rPh>
    <phoneticPr fontId="3"/>
  </si>
  <si>
    <t>外注作業（除草作業等）</t>
    <rPh sb="0" eb="4">
      <t>ガイチュウサギョウ</t>
    </rPh>
    <rPh sb="5" eb="9">
      <t>ジョソウサギョウ</t>
    </rPh>
    <rPh sb="9" eb="10">
      <t>トウ</t>
    </rPh>
    <phoneticPr fontId="3"/>
  </si>
  <si>
    <t>軽作業（内職）</t>
    <rPh sb="0" eb="3">
      <t>ケイサギョウ</t>
    </rPh>
    <rPh sb="4" eb="6">
      <t>ナイショク</t>
    </rPh>
    <phoneticPr fontId="3"/>
  </si>
  <si>
    <t>清掃（病院内一般日常清掃）</t>
    <rPh sb="0" eb="2">
      <t>セイソウ</t>
    </rPh>
    <rPh sb="3" eb="6">
      <t>ビョウインナイ</t>
    </rPh>
    <rPh sb="6" eb="12">
      <t>イッパンニチジョウセイソウ</t>
    </rPh>
    <phoneticPr fontId="3"/>
  </si>
  <si>
    <t>園芸（野菜、花の生産販売）</t>
    <rPh sb="0" eb="2">
      <t>エンゲイ</t>
    </rPh>
    <rPh sb="3" eb="5">
      <t>ヤサイ</t>
    </rPh>
    <rPh sb="6" eb="7">
      <t>ハナ</t>
    </rPh>
    <rPh sb="8" eb="12">
      <t>セイサンハンバイ</t>
    </rPh>
    <phoneticPr fontId="3"/>
  </si>
  <si>
    <t>除草（個人宅）</t>
    <rPh sb="3" eb="6">
      <t>コジンタク</t>
    </rPh>
    <phoneticPr fontId="3"/>
  </si>
  <si>
    <t>動画編集</t>
    <rPh sb="0" eb="4">
      <t>ドウガヘンシュウ</t>
    </rPh>
    <phoneticPr fontId="3"/>
  </si>
  <si>
    <t>テープ起こし</t>
    <rPh sb="3" eb="4">
      <t>オ</t>
    </rPh>
    <phoneticPr fontId="3"/>
  </si>
  <si>
    <t>入力作業</t>
    <rPh sb="0" eb="4">
      <t>ニュウリョクサギョウ</t>
    </rPh>
    <phoneticPr fontId="3"/>
  </si>
  <si>
    <t>火葬場売店運営</t>
    <rPh sb="0" eb="3">
      <t>カソウバ</t>
    </rPh>
    <rPh sb="3" eb="7">
      <t>バイテンウンエイ</t>
    </rPh>
    <phoneticPr fontId="3"/>
  </si>
  <si>
    <t>EMボカシ（米ぬかや必要材料を混ぜ込み作る土壌改良材）</t>
    <rPh sb="6" eb="7">
      <t>コメ</t>
    </rPh>
    <rPh sb="10" eb="14">
      <t>ヒツヨウザイリョウ</t>
    </rPh>
    <rPh sb="15" eb="16">
      <t>マ</t>
    </rPh>
    <rPh sb="17" eb="18">
      <t>コ</t>
    </rPh>
    <rPh sb="19" eb="20">
      <t>ツク</t>
    </rPh>
    <rPh sb="21" eb="25">
      <t>ドジョウカイリョウ</t>
    </rPh>
    <rPh sb="25" eb="26">
      <t>ザイ</t>
    </rPh>
    <phoneticPr fontId="3"/>
  </si>
  <si>
    <t>委託先除草作業</t>
    <rPh sb="0" eb="3">
      <t>イタクサキ</t>
    </rPh>
    <rPh sb="3" eb="5">
      <t>ジョソウ</t>
    </rPh>
    <rPh sb="5" eb="7">
      <t>サギョウ</t>
    </rPh>
    <phoneticPr fontId="3"/>
  </si>
  <si>
    <t>プレス作業</t>
    <rPh sb="3" eb="5">
      <t>サギョウ</t>
    </rPh>
    <phoneticPr fontId="3"/>
  </si>
  <si>
    <t>パンチ作業</t>
    <rPh sb="3" eb="5">
      <t>サギョウ</t>
    </rPh>
    <phoneticPr fontId="3"/>
  </si>
  <si>
    <t>組み立て作業</t>
    <rPh sb="0" eb="1">
      <t>ク</t>
    </rPh>
    <rPh sb="2" eb="3">
      <t>タ</t>
    </rPh>
    <rPh sb="4" eb="6">
      <t>サギョウ</t>
    </rPh>
    <phoneticPr fontId="3"/>
  </si>
  <si>
    <t>内職作業(バッテリー清掃・通信販売）</t>
    <rPh sb="10" eb="12">
      <t>セイソウ</t>
    </rPh>
    <rPh sb="13" eb="17">
      <t>ツウシンハンバイ</t>
    </rPh>
    <phoneticPr fontId="3"/>
  </si>
  <si>
    <t>タイヤ預かり業務</t>
    <rPh sb="3" eb="4">
      <t>アズ</t>
    </rPh>
    <rPh sb="6" eb="8">
      <t>ギョウム</t>
    </rPh>
    <phoneticPr fontId="3"/>
  </si>
  <si>
    <t>業務委託（事務業務/管理業務/養殖/廃バッテリー再生施行/ホテルアパート清掃/農業※草刈り・苗植え・収穫）</t>
    <rPh sb="0" eb="4">
      <t>ギョウムイタク</t>
    </rPh>
    <rPh sb="5" eb="9">
      <t>ジムギョウム</t>
    </rPh>
    <rPh sb="10" eb="14">
      <t>カンリギョウム</t>
    </rPh>
    <rPh sb="15" eb="17">
      <t>ヨウショク</t>
    </rPh>
    <rPh sb="18" eb="19">
      <t>ハイ</t>
    </rPh>
    <rPh sb="24" eb="28">
      <t>サイセイセコウ</t>
    </rPh>
    <rPh sb="36" eb="38">
      <t>セイソウ</t>
    </rPh>
    <rPh sb="39" eb="41">
      <t>ノウギョウ</t>
    </rPh>
    <rPh sb="42" eb="44">
      <t>クサカ</t>
    </rPh>
    <rPh sb="46" eb="48">
      <t>ナエウ</t>
    </rPh>
    <rPh sb="50" eb="52">
      <t>シュウカク</t>
    </rPh>
    <phoneticPr fontId="3"/>
  </si>
  <si>
    <t>0812900819</t>
    <phoneticPr fontId="3"/>
  </si>
  <si>
    <t>エバーグリーン波崎</t>
    <rPh sb="7" eb="9">
      <t>ハサキ</t>
    </rPh>
    <phoneticPr fontId="3"/>
  </si>
  <si>
    <t>（株）グッドライフ</t>
    <rPh sb="0" eb="3">
      <t>カブ</t>
    </rPh>
    <phoneticPr fontId="3"/>
  </si>
  <si>
    <t>：</t>
    <phoneticPr fontId="3"/>
  </si>
  <si>
    <t>農作業（簡易加工、収穫、除草作業等）</t>
    <rPh sb="0" eb="3">
      <t>ノウサギョウ</t>
    </rPh>
    <rPh sb="4" eb="8">
      <t>カンイカコウ</t>
    </rPh>
    <rPh sb="9" eb="11">
      <t>シュウカク</t>
    </rPh>
    <rPh sb="12" eb="16">
      <t>ジョソウサギョウ</t>
    </rPh>
    <rPh sb="16" eb="17">
      <t>トウ</t>
    </rPh>
    <phoneticPr fontId="3"/>
  </si>
  <si>
    <t>インターネット販売業務</t>
    <rPh sb="7" eb="11">
      <t>ハンバイギョウム</t>
    </rPh>
    <phoneticPr fontId="3"/>
  </si>
  <si>
    <t>リサイクル品のクリーニング、梱包、ネット販売補助</t>
    <rPh sb="5" eb="6">
      <t>ヒン</t>
    </rPh>
    <rPh sb="14" eb="16">
      <t>コンポウ</t>
    </rPh>
    <rPh sb="20" eb="22">
      <t>ハンバイ</t>
    </rPh>
    <rPh sb="22" eb="24">
      <t>ホジョ</t>
    </rPh>
    <phoneticPr fontId="3"/>
  </si>
  <si>
    <t>インターネット販売業務</t>
    <rPh sb="7" eb="9">
      <t>ハンバイ</t>
    </rPh>
    <rPh sb="9" eb="11">
      <t>ギョウム</t>
    </rPh>
    <phoneticPr fontId="3"/>
  </si>
  <si>
    <t>スーパーの品出し、陳列</t>
    <rPh sb="5" eb="7">
      <t>シナダ</t>
    </rPh>
    <rPh sb="9" eb="11">
      <t>チンレツ</t>
    </rPh>
    <phoneticPr fontId="3"/>
  </si>
  <si>
    <t>就労継続支援A型事業所パッソ</t>
  </si>
  <si>
    <t>（株）リライアンス</t>
    <rPh sb="0" eb="3">
      <t>カブ</t>
    </rPh>
    <phoneticPr fontId="3"/>
  </si>
  <si>
    <t>コーヒー販売</t>
    <rPh sb="4" eb="6">
      <t>ハンバイ</t>
    </rPh>
    <phoneticPr fontId="2"/>
  </si>
  <si>
    <t>エコ平板</t>
    <rPh sb="2" eb="4">
      <t>ヘイバン</t>
    </rPh>
    <phoneticPr fontId="2"/>
  </si>
  <si>
    <t>泉町ギャラリー「窯(ＹＯＯ)」陶芸品販売</t>
    <rPh sb="0" eb="2">
      <t>イズミチョウ</t>
    </rPh>
    <rPh sb="2" eb="15">
      <t>ヨウ</t>
    </rPh>
    <rPh sb="15" eb="18">
      <t>トウゲイヒン</t>
    </rPh>
    <phoneticPr fontId="2"/>
  </si>
  <si>
    <t>オカリナ・土笛作陶</t>
    <rPh sb="5" eb="7">
      <t>ツチブエ</t>
    </rPh>
    <phoneticPr fontId="2"/>
  </si>
  <si>
    <t>軽作業（トランプ、折り紙などの組立、検品、梱包作業）</t>
  </si>
  <si>
    <t>PCによる採点作業</t>
  </si>
  <si>
    <t>：</t>
    <phoneticPr fontId="3"/>
  </si>
  <si>
    <t>～</t>
    <phoneticPr fontId="3"/>
  </si>
  <si>
    <t>シール貼り、、袋詰め、シーラー作業</t>
    <rPh sb="3" eb="4">
      <t>ハ</t>
    </rPh>
    <rPh sb="7" eb="9">
      <t>フクロヅ</t>
    </rPh>
    <rPh sb="15" eb="17">
      <t>サギョウ</t>
    </rPh>
    <phoneticPr fontId="3"/>
  </si>
  <si>
    <t>～</t>
    <phoneticPr fontId="3"/>
  </si>
  <si>
    <t>ダンボール製品の組み立てや梱包</t>
    <rPh sb="5" eb="7">
      <t>セイヒン</t>
    </rPh>
    <rPh sb="8" eb="9">
      <t>ク</t>
    </rPh>
    <rPh sb="10" eb="11">
      <t>タ</t>
    </rPh>
    <rPh sb="13" eb="15">
      <t>コンポウ</t>
    </rPh>
    <phoneticPr fontId="3"/>
  </si>
  <si>
    <t>フルーツネットの袋詰め</t>
    <rPh sb="8" eb="10">
      <t>フクロヅ</t>
    </rPh>
    <phoneticPr fontId="3"/>
  </si>
  <si>
    <t>パン販売補助</t>
    <rPh sb="2" eb="6">
      <t>ハンバイホジョ</t>
    </rPh>
    <phoneticPr fontId="3"/>
  </si>
  <si>
    <t>レストラン調理補助</t>
    <rPh sb="5" eb="9">
      <t>チョウリホジョ</t>
    </rPh>
    <phoneticPr fontId="3"/>
  </si>
  <si>
    <t>:</t>
    <phoneticPr fontId="3"/>
  </si>
  <si>
    <t>～</t>
    <phoneticPr fontId="3"/>
  </si>
  <si>
    <t>オリジナルブレンドコーヒーのドリップバッグ作り</t>
  </si>
  <si>
    <t>内職等</t>
    <rPh sb="0" eb="3">
      <t>ナイショクトウ</t>
    </rPh>
    <phoneticPr fontId="3"/>
  </si>
  <si>
    <t>さをり織り</t>
  </si>
  <si>
    <t>羊毛加工</t>
  </si>
  <si>
    <t>部品加工</t>
  </si>
  <si>
    <t>封入</t>
  </si>
  <si>
    <t>古本検品</t>
  </si>
  <si>
    <t>大葉のパック詰めまでに至る作業の中の大葉を１０枚一束に束ねゴムをかける作業</t>
    <rPh sb="0" eb="2">
      <t>オオバ</t>
    </rPh>
    <rPh sb="6" eb="7">
      <t>ツ</t>
    </rPh>
    <rPh sb="11" eb="12">
      <t>イタ</t>
    </rPh>
    <rPh sb="13" eb="15">
      <t>サギョウ</t>
    </rPh>
    <rPh sb="16" eb="17">
      <t>ナカ</t>
    </rPh>
    <rPh sb="18" eb="20">
      <t>オオバ</t>
    </rPh>
    <rPh sb="23" eb="24">
      <t>マイ</t>
    </rPh>
    <rPh sb="24" eb="26">
      <t>ヒトタバ</t>
    </rPh>
    <rPh sb="27" eb="28">
      <t>タバ</t>
    </rPh>
    <rPh sb="35" eb="37">
      <t>サギョウ</t>
    </rPh>
    <phoneticPr fontId="3"/>
  </si>
  <si>
    <t>0810400838</t>
    <phoneticPr fontId="3"/>
  </si>
  <si>
    <t>雑誌の袋詰め</t>
    <rPh sb="0" eb="2">
      <t>ザッシ</t>
    </rPh>
    <rPh sb="3" eb="5">
      <t>フクロツ</t>
    </rPh>
    <phoneticPr fontId="3"/>
  </si>
  <si>
    <t>軽作業</t>
    <rPh sb="0" eb="3">
      <t>ケイサギョウ</t>
    </rPh>
    <phoneticPr fontId="3"/>
  </si>
  <si>
    <t>:</t>
    <phoneticPr fontId="3"/>
  </si>
  <si>
    <t>不用品処分</t>
  </si>
  <si>
    <t>出品作業（ゲームソフト、CD）</t>
  </si>
  <si>
    <t>小物・雑貨製造販売</t>
  </si>
  <si>
    <t>簡易加工（紐通し）</t>
    <rPh sb="0" eb="4">
      <t>カンイカコウ</t>
    </rPh>
    <rPh sb="5" eb="7">
      <t>ヒモトオ</t>
    </rPh>
    <phoneticPr fontId="3"/>
  </si>
  <si>
    <t>簡易加工（シール貼り）</t>
    <rPh sb="0" eb="4">
      <t>カンイカコウ</t>
    </rPh>
    <rPh sb="8" eb="9">
      <t>ハ</t>
    </rPh>
    <phoneticPr fontId="3"/>
  </si>
  <si>
    <t>簡易加工（袋詰め）</t>
    <rPh sb="0" eb="4">
      <t>カンイカコウ</t>
    </rPh>
    <rPh sb="5" eb="7">
      <t>フクロツ</t>
    </rPh>
    <phoneticPr fontId="3"/>
  </si>
  <si>
    <t>リネン作業（タオル）</t>
    <phoneticPr fontId="3"/>
  </si>
  <si>
    <t>運搬作業</t>
    <rPh sb="0" eb="4">
      <t>ウンパンサギョウ</t>
    </rPh>
    <phoneticPr fontId="3"/>
  </si>
  <si>
    <t>ラスク作業</t>
    <rPh sb="3" eb="5">
      <t>サギョウ</t>
    </rPh>
    <phoneticPr fontId="3"/>
  </si>
  <si>
    <t>内職作業（包装・シール貼り・プラ製品研磨）</t>
    <rPh sb="0" eb="4">
      <t>ナイショクサギョウ</t>
    </rPh>
    <rPh sb="5" eb="7">
      <t>ホウソウ</t>
    </rPh>
    <rPh sb="11" eb="12">
      <t>ハ</t>
    </rPh>
    <rPh sb="16" eb="20">
      <t>セイヒンケンマ</t>
    </rPh>
    <phoneticPr fontId="3"/>
  </si>
  <si>
    <t>環境美化作業</t>
    <rPh sb="0" eb="6">
      <t>カンキョウビカサギョウ</t>
    </rPh>
    <phoneticPr fontId="3"/>
  </si>
  <si>
    <t>喫茶接客</t>
  </si>
  <si>
    <t>キッチンカーによる外部販売</t>
  </si>
  <si>
    <t>銅線皮むき</t>
    <rPh sb="0" eb="3">
      <t>ドウセンカワ</t>
    </rPh>
    <phoneticPr fontId="3"/>
  </si>
  <si>
    <t>食料品袋にシール貼り</t>
    <rPh sb="0" eb="4">
      <t>ショクリョウヒンフクロ</t>
    </rPh>
    <rPh sb="8" eb="9">
      <t>ハ</t>
    </rPh>
    <phoneticPr fontId="3"/>
  </si>
  <si>
    <t>干し芋作業</t>
    <rPh sb="0" eb="1">
      <t>ホ</t>
    </rPh>
    <rPh sb="2" eb="5">
      <t>イモサギョウ</t>
    </rPh>
    <phoneticPr fontId="3"/>
  </si>
  <si>
    <t>ゴルフ練習場の球拾い</t>
  </si>
  <si>
    <t>老人ホームでの清掃作業</t>
  </si>
  <si>
    <t>雑誌の付録づくり</t>
  </si>
  <si>
    <t>給食調理</t>
    <rPh sb="0" eb="4">
      <t>キュウショクチョウリ</t>
    </rPh>
    <phoneticPr fontId="3"/>
  </si>
  <si>
    <t>仕出し弁当</t>
    <rPh sb="0" eb="2">
      <t>シダ</t>
    </rPh>
    <rPh sb="3" eb="5">
      <t>ベントウ</t>
    </rPh>
    <phoneticPr fontId="3"/>
  </si>
  <si>
    <t>軽作業</t>
    <rPh sb="0" eb="3">
      <t>ケイサギョウ</t>
    </rPh>
    <phoneticPr fontId="3"/>
  </si>
  <si>
    <t>ユーアイキッチン</t>
    <phoneticPr fontId="3"/>
  </si>
  <si>
    <t>フルーツキャップ製品化</t>
  </si>
  <si>
    <t>箸封入作業</t>
  </si>
  <si>
    <t>草刈り</t>
  </si>
  <si>
    <t>エクラつくばみらい</t>
    <phoneticPr fontId="3"/>
  </si>
  <si>
    <t>袋詰め　バーコード貼り</t>
  </si>
  <si>
    <t>薪の製造　販売</t>
  </si>
  <si>
    <t>榊の出荷　販売</t>
    <rPh sb="5" eb="7">
      <t>ハンバイ</t>
    </rPh>
    <phoneticPr fontId="3"/>
  </si>
  <si>
    <t>設備管理</t>
  </si>
  <si>
    <t>簡易加工(外箱製作)</t>
  </si>
  <si>
    <t>簡易加工(袋詰)</t>
  </si>
  <si>
    <t>倉庫業務（商品の出荷，受け取り，検品等）</t>
  </si>
  <si>
    <t>レストラン運営業務</t>
  </si>
  <si>
    <t>食品簡易加工業務（サツマイモ加工）</t>
  </si>
  <si>
    <t>多肉植物の栽培・販売</t>
  </si>
  <si>
    <t>0810103036</t>
  </si>
  <si>
    <t>（株）オーバースロー</t>
    <rPh sb="0" eb="3">
      <t>カブ</t>
    </rPh>
    <phoneticPr fontId="5"/>
  </si>
  <si>
    <t>調理（おかし作り）</t>
  </si>
  <si>
    <t>名刺・封筒印刷</t>
    <rPh sb="0" eb="2">
      <t>メイシ</t>
    </rPh>
    <rPh sb="3" eb="5">
      <t>フウトウ</t>
    </rPh>
    <rPh sb="5" eb="7">
      <t>インサツ</t>
    </rPh>
    <phoneticPr fontId="2"/>
  </si>
  <si>
    <t>アルミ缶リサイクル</t>
    <rPh sb="3" eb="4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</si>
</sst>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;&quot;△ &quot;#,##0"/>
    <numFmt numFmtId="178" formatCode="00"/>
    <numFmt numFmtId="179" formatCode="#,##0_ "/>
    <numFmt numFmtId="180" formatCode="\(#,##0&quot;施&quot;&quot;設&quot;\)"/>
    <numFmt numFmtId="181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0" fillId="0" borderId="0" xfId="0" applyFill="1">
      <alignment vertical="center"/>
    </xf>
    <xf numFmtId="180" fontId="5" fillId="0" borderId="5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>
      <alignment vertical="center"/>
    </xf>
    <xf numFmtId="38" fontId="5" fillId="0" borderId="5" xfId="1" applyNumberFormat="1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center" vertical="center" shrinkToFit="1"/>
    </xf>
    <xf numFmtId="178" fontId="5" fillId="0" borderId="1" xfId="0" quotePrefix="1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vertical="center" wrapText="1"/>
    </xf>
    <xf numFmtId="38" fontId="5" fillId="0" borderId="8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 shrinkToFit="1"/>
    </xf>
    <xf numFmtId="176" fontId="5" fillId="0" borderId="12" xfId="0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 shrinkToFit="1"/>
    </xf>
    <xf numFmtId="178" fontId="5" fillId="0" borderId="1" xfId="1" applyNumberFormat="1" applyFont="1" applyFill="1" applyBorder="1" applyAlignment="1">
      <alignment horizontal="right" vertical="center" shrinkToFit="1"/>
    </xf>
    <xf numFmtId="176" fontId="5" fillId="0" borderId="7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38" fontId="5" fillId="0" borderId="5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 shrinkToFit="1"/>
    </xf>
    <xf numFmtId="38" fontId="5" fillId="0" borderId="3" xfId="1" applyFont="1" applyFill="1" applyBorder="1" applyAlignment="1">
      <alignment horizontal="right" vertical="center" shrinkToFit="1"/>
    </xf>
    <xf numFmtId="178" fontId="5" fillId="0" borderId="3" xfId="1" quotePrefix="1" applyNumberFormat="1" applyFont="1" applyFill="1" applyBorder="1" applyAlignment="1">
      <alignment horizontal="right" vertical="center" shrinkToFit="1"/>
    </xf>
    <xf numFmtId="178" fontId="5" fillId="0" borderId="3" xfId="1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 shrinkToFit="1"/>
    </xf>
    <xf numFmtId="177" fontId="5" fillId="0" borderId="3" xfId="0" applyNumberFormat="1" applyFont="1" applyFill="1" applyBorder="1" applyAlignment="1">
      <alignment horizontal="right" vertical="center" shrinkToFit="1"/>
    </xf>
    <xf numFmtId="178" fontId="5" fillId="0" borderId="3" xfId="0" applyNumberFormat="1" applyFont="1" applyFill="1" applyBorder="1" applyAlignment="1">
      <alignment horizontal="right" vertical="center" shrinkToFit="1"/>
    </xf>
    <xf numFmtId="178" fontId="5" fillId="0" borderId="3" xfId="0" quotePrefix="1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vertical="center" wrapText="1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 shrinkToFit="1"/>
    </xf>
    <xf numFmtId="177" fontId="5" fillId="0" borderId="16" xfId="0" applyNumberFormat="1" applyFont="1" applyFill="1" applyBorder="1" applyAlignment="1">
      <alignment horizontal="right" vertical="center" shrinkToFit="1"/>
    </xf>
    <xf numFmtId="178" fontId="5" fillId="0" borderId="16" xfId="0" quotePrefix="1" applyNumberFormat="1" applyFont="1" applyFill="1" applyBorder="1" applyAlignment="1">
      <alignment horizontal="right" vertical="center" shrinkToFit="1"/>
    </xf>
    <xf numFmtId="0" fontId="7" fillId="0" borderId="10" xfId="0" applyFont="1" applyFill="1" applyBorder="1" applyAlignment="1">
      <alignment vertical="center" wrapText="1"/>
    </xf>
    <xf numFmtId="178" fontId="5" fillId="0" borderId="4" xfId="0" quotePrefix="1" applyNumberFormat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38" fontId="5" fillId="0" borderId="5" xfId="1" applyFont="1" applyFill="1" applyBorder="1" applyAlignment="1">
      <alignment vertical="center" wrapText="1" shrinkToFit="1"/>
    </xf>
    <xf numFmtId="38" fontId="7" fillId="0" borderId="5" xfId="1" applyFont="1" applyFill="1" applyBorder="1" applyAlignment="1">
      <alignment horizontal="center" vertical="center" wrapText="1" shrinkToFit="1"/>
    </xf>
    <xf numFmtId="0" fontId="5" fillId="0" borderId="2" xfId="0" applyFont="1" applyFill="1" applyBorder="1">
      <alignment vertical="center"/>
    </xf>
    <xf numFmtId="176" fontId="5" fillId="0" borderId="18" xfId="0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 wrapText="1" shrinkToFit="1"/>
    </xf>
    <xf numFmtId="176" fontId="8" fillId="0" borderId="5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38" fontId="5" fillId="0" borderId="1" xfId="1" applyFont="1" applyFill="1" applyBorder="1" applyAlignment="1">
      <alignment vertical="center" wrapText="1" shrinkToFit="1"/>
    </xf>
    <xf numFmtId="176" fontId="5" fillId="0" borderId="5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176" fontId="8" fillId="0" borderId="8" xfId="0" applyNumberFormat="1" applyFont="1" applyFill="1" applyBorder="1">
      <alignment vertical="center"/>
    </xf>
    <xf numFmtId="176" fontId="8" fillId="0" borderId="12" xfId="0" applyNumberFormat="1" applyFont="1" applyFill="1" applyBorder="1">
      <alignment vertical="center"/>
    </xf>
    <xf numFmtId="0" fontId="6" fillId="0" borderId="5" xfId="0" quotePrefix="1" applyNumberFormat="1" applyFont="1" applyFill="1" applyBorder="1" applyAlignment="1">
      <alignment horizontal="center" vertical="center" shrinkToFit="1"/>
    </xf>
    <xf numFmtId="0" fontId="6" fillId="0" borderId="8" xfId="0" quotePrefix="1" applyNumberFormat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 shrinkToFit="1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9" fontId="5" fillId="0" borderId="5" xfId="0" applyNumberFormat="1" applyFont="1" applyFill="1" applyBorder="1" applyAlignment="1">
      <alignment vertical="center" shrinkToFit="1"/>
    </xf>
    <xf numFmtId="0" fontId="6" fillId="0" borderId="4" xfId="0" quotePrefix="1" applyFont="1" applyFill="1" applyBorder="1" applyAlignment="1">
      <alignment horizontal="center" vertical="center" shrinkToFit="1"/>
    </xf>
    <xf numFmtId="0" fontId="6" fillId="0" borderId="4" xfId="0" quotePrefix="1" applyNumberFormat="1" applyFont="1" applyFill="1" applyBorder="1" applyAlignment="1">
      <alignment horizontal="center" vertical="center" shrinkToFit="1"/>
    </xf>
    <xf numFmtId="0" fontId="0" fillId="0" borderId="12" xfId="0" applyFill="1" applyBorder="1">
      <alignment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38" fontId="8" fillId="0" borderId="5" xfId="1" applyFont="1" applyFill="1" applyBorder="1" applyAlignment="1">
      <alignment vertical="center" shrinkToFit="1"/>
    </xf>
    <xf numFmtId="0" fontId="8" fillId="0" borderId="5" xfId="0" applyFont="1" applyFill="1" applyBorder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 shrinkToFit="1"/>
    </xf>
    <xf numFmtId="179" fontId="5" fillId="0" borderId="1" xfId="0" applyNumberFormat="1" applyFont="1" applyFill="1" applyBorder="1" applyAlignment="1">
      <alignment vertical="center" shrinkToFit="1"/>
    </xf>
    <xf numFmtId="176" fontId="5" fillId="0" borderId="17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178" fontId="5" fillId="0" borderId="8" xfId="0" quotePrefix="1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wrapText="1"/>
    </xf>
    <xf numFmtId="0" fontId="12" fillId="0" borderId="5" xfId="0" quotePrefix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right" vertical="center" shrinkToFit="1"/>
    </xf>
    <xf numFmtId="38" fontId="8" fillId="0" borderId="3" xfId="1" applyFont="1" applyFill="1" applyBorder="1" applyAlignment="1">
      <alignment horizontal="center" vertical="center" shrinkToFit="1"/>
    </xf>
    <xf numFmtId="178" fontId="8" fillId="0" borderId="3" xfId="0" quotePrefix="1" applyNumberFormat="1" applyFont="1" applyFill="1" applyBorder="1" applyAlignment="1">
      <alignment horizontal="right" vertical="center" shrinkToFit="1"/>
    </xf>
    <xf numFmtId="0" fontId="13" fillId="0" borderId="5" xfId="0" applyFont="1" applyFill="1" applyBorder="1" applyAlignment="1">
      <alignment vertical="center" wrapText="1"/>
    </xf>
    <xf numFmtId="38" fontId="8" fillId="0" borderId="5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2" fillId="0" borderId="5" xfId="0" quotePrefix="1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right" vertical="center" shrinkToFit="1"/>
    </xf>
    <xf numFmtId="38" fontId="8" fillId="0" borderId="1" xfId="1" applyFont="1" applyFill="1" applyBorder="1" applyAlignment="1">
      <alignment horizontal="center" vertical="center" wrapText="1" shrinkToFit="1"/>
    </xf>
    <xf numFmtId="178" fontId="8" fillId="0" borderId="1" xfId="0" quotePrefix="1" applyNumberFormat="1" applyFont="1" applyFill="1" applyBorder="1" applyAlignment="1">
      <alignment horizontal="right" vertical="center" shrinkToFit="1"/>
    </xf>
    <xf numFmtId="0" fontId="13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176" fontId="5" fillId="0" borderId="16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 shrinkToFit="1"/>
    </xf>
    <xf numFmtId="38" fontId="8" fillId="0" borderId="8" xfId="1" applyFont="1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0" fontId="0" fillId="0" borderId="5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 shrinkToFit="1"/>
    </xf>
    <xf numFmtId="0" fontId="0" fillId="0" borderId="0" xfId="0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38" fontId="5" fillId="0" borderId="5" xfId="1" applyFont="1" applyFill="1" applyBorder="1">
      <alignment vertical="center"/>
    </xf>
    <xf numFmtId="0" fontId="19" fillId="0" borderId="0" xfId="0" applyFont="1" applyFill="1">
      <alignment vertical="center"/>
    </xf>
    <xf numFmtId="38" fontId="0" fillId="0" borderId="1" xfId="1" applyFont="1" applyFill="1" applyBorder="1">
      <alignment vertical="center"/>
    </xf>
    <xf numFmtId="0" fontId="16" fillId="0" borderId="5" xfId="0" applyFont="1" applyFill="1" applyBorder="1">
      <alignment vertical="center"/>
    </xf>
    <xf numFmtId="0" fontId="0" fillId="3" borderId="0" xfId="0" applyFill="1">
      <alignment vertical="center"/>
    </xf>
    <xf numFmtId="0" fontId="0" fillId="0" borderId="5" xfId="0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5" fillId="0" borderId="20" xfId="0" applyNumberFormat="1" applyFont="1" applyFill="1" applyBorder="1" applyAlignment="1">
      <alignment horizontal="right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178" fontId="5" fillId="0" borderId="3" xfId="0" quotePrefix="1" applyNumberFormat="1" applyFont="1" applyFill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/>
    </xf>
    <xf numFmtId="38" fontId="17" fillId="0" borderId="5" xfId="1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/>
    <xf numFmtId="0" fontId="0" fillId="0" borderId="10" xfId="0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8" fontId="5" fillId="0" borderId="5" xfId="0" quotePrefix="1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horizontal="right" vertical="center" wrapText="1"/>
    </xf>
    <xf numFmtId="176" fontId="5" fillId="0" borderId="2" xfId="1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vertical="center" wrapText="1"/>
    </xf>
    <xf numFmtId="38" fontId="0" fillId="0" borderId="2" xfId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0" fontId="20" fillId="0" borderId="0" xfId="0" quotePrefix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 shrinkToFit="1"/>
    </xf>
    <xf numFmtId="38" fontId="8" fillId="0" borderId="17" xfId="1" applyFont="1" applyFill="1" applyBorder="1">
      <alignment vertical="center"/>
    </xf>
    <xf numFmtId="38" fontId="0" fillId="0" borderId="7" xfId="1" applyFont="1" applyFill="1" applyBorder="1">
      <alignment vertical="center"/>
    </xf>
    <xf numFmtId="177" fontId="5" fillId="0" borderId="2" xfId="0" applyNumberFormat="1" applyFont="1" applyFill="1" applyBorder="1" applyAlignment="1">
      <alignment horizontal="center" vertical="center" shrinkToFit="1"/>
    </xf>
    <xf numFmtId="178" fontId="5" fillId="0" borderId="4" xfId="0" quotePrefix="1" applyNumberFormat="1" applyFont="1" applyFill="1" applyBorder="1" applyAlignment="1">
      <alignment horizontal="center" vertical="center" shrinkToFit="1"/>
    </xf>
    <xf numFmtId="38" fontId="8" fillId="0" borderId="21" xfId="1" applyFont="1" applyFill="1" applyBorder="1">
      <alignment vertical="center"/>
    </xf>
    <xf numFmtId="176" fontId="8" fillId="0" borderId="21" xfId="0" applyNumberFormat="1" applyFont="1" applyFill="1" applyBorder="1">
      <alignment vertical="center"/>
    </xf>
    <xf numFmtId="38" fontId="8" fillId="0" borderId="2" xfId="1" applyFont="1" applyFill="1" applyBorder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0" applyNumberFormat="1" applyFont="1" applyFill="1" applyBorder="1" applyAlignment="1">
      <alignment vertical="center"/>
    </xf>
    <xf numFmtId="38" fontId="8" fillId="0" borderId="5" xfId="1" applyFont="1" applyFill="1" applyBorder="1">
      <alignment vertical="center"/>
    </xf>
    <xf numFmtId="38" fontId="5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38" fontId="18" fillId="0" borderId="17" xfId="0" applyNumberFormat="1" applyFont="1" applyFill="1" applyBorder="1">
      <alignment vertical="center"/>
    </xf>
    <xf numFmtId="38" fontId="18" fillId="0" borderId="12" xfId="0" applyNumberFormat="1" applyFont="1" applyFill="1" applyBorder="1">
      <alignment vertical="center"/>
    </xf>
    <xf numFmtId="0" fontId="0" fillId="0" borderId="16" xfId="0" applyFill="1" applyBorder="1">
      <alignment vertical="center"/>
    </xf>
    <xf numFmtId="0" fontId="8" fillId="0" borderId="16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0" fillId="0" borderId="23" xfId="0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shrinkToFit="1"/>
    </xf>
    <xf numFmtId="38" fontId="0" fillId="0" borderId="0" xfId="1" applyFont="1" applyFill="1" applyBorder="1">
      <alignment vertical="center"/>
    </xf>
    <xf numFmtId="181" fontId="0" fillId="0" borderId="0" xfId="2" applyNumberFormat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38" fontId="5" fillId="0" borderId="9" xfId="0" applyNumberFormat="1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1" xfId="0" applyFill="1" applyBorder="1">
      <alignment vertical="center"/>
    </xf>
    <xf numFmtId="38" fontId="0" fillId="0" borderId="5" xfId="0" applyNumberForma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Z604"/>
  <sheetViews>
    <sheetView tabSelected="1" view="pageBreakPreview" topLeftCell="A97" zoomScale="75" zoomScaleNormal="100" zoomScaleSheetLayoutView="75" workbookViewId="0">
      <selection activeCell="L105" sqref="L105"/>
    </sheetView>
  </sheetViews>
  <sheetFormatPr defaultRowHeight="13.5" x14ac:dyDescent="0.15"/>
  <cols>
    <col min="1" max="1" width="3.375" style="225" customWidth="1"/>
    <col min="2" max="2" width="10" style="160" customWidth="1"/>
    <col min="3" max="3" width="27.875" style="160" customWidth="1"/>
    <col min="4" max="4" width="10.5" style="160" customWidth="1"/>
    <col min="5" max="5" width="4.75" style="160" customWidth="1"/>
    <col min="6" max="6" width="8.375" style="160" customWidth="1"/>
    <col min="7" max="7" width="12.75" style="160" customWidth="1"/>
    <col min="8" max="8" width="7.875" style="160" customWidth="1"/>
    <col min="9" max="10" width="8.75" style="160" customWidth="1"/>
    <col min="11" max="11" width="16.25" style="160" customWidth="1"/>
    <col min="12" max="12" width="12" style="160" customWidth="1"/>
    <col min="13" max="13" width="14" style="160" customWidth="1"/>
    <col min="14" max="14" width="8.375" style="160" customWidth="1"/>
    <col min="15" max="15" width="3" style="160" customWidth="1"/>
    <col min="16" max="16" width="2.375" style="160" customWidth="1"/>
    <col min="17" max="17" width="3.375" style="160" customWidth="1"/>
    <col min="18" max="19" width="3.125" style="160" customWidth="1"/>
    <col min="20" max="20" width="3" style="160" customWidth="1"/>
    <col min="21" max="21" width="2.75" style="160" customWidth="1"/>
    <col min="22" max="24" width="16" style="160" customWidth="1"/>
    <col min="25" max="31" width="11.25" style="160" customWidth="1"/>
    <col min="32" max="32" width="11.375" style="223" customWidth="1"/>
    <col min="33" max="33" width="9.5" style="234" customWidth="1"/>
    <col min="34" max="34" width="9" customWidth="1"/>
    <col min="35" max="16384" width="9" style="6"/>
  </cols>
  <sheetData>
    <row r="1" spans="1:34" ht="37.5" customHeight="1" x14ac:dyDescent="0.15">
      <c r="A1" s="240" t="s">
        <v>1578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137"/>
      <c r="M1" s="137"/>
      <c r="N1" s="138"/>
      <c r="O1" s="138"/>
      <c r="P1" s="138"/>
      <c r="Q1" s="138"/>
      <c r="R1" s="138"/>
      <c r="S1" s="138"/>
      <c r="T1" s="138"/>
      <c r="U1" s="138"/>
      <c r="V1" s="241" t="s">
        <v>199</v>
      </c>
      <c r="W1" s="241"/>
      <c r="X1" s="241"/>
      <c r="AG1" s="160"/>
    </row>
    <row r="2" spans="1:34" ht="21.75" customHeight="1" thickBot="1" x14ac:dyDescent="0.2">
      <c r="A2" s="20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235"/>
    </row>
    <row r="3" spans="1:34" ht="45" customHeight="1" x14ac:dyDescent="0.15">
      <c r="A3" s="4"/>
      <c r="B3" s="4" t="s">
        <v>0</v>
      </c>
      <c r="C3" s="1" t="s">
        <v>1</v>
      </c>
      <c r="D3" s="1" t="s">
        <v>2</v>
      </c>
      <c r="E3" s="90" t="s">
        <v>3</v>
      </c>
      <c r="F3" s="1" t="s">
        <v>4</v>
      </c>
      <c r="G3" s="2" t="s">
        <v>5</v>
      </c>
      <c r="H3" s="2" t="s">
        <v>6</v>
      </c>
      <c r="I3" s="91" t="s">
        <v>7</v>
      </c>
      <c r="J3" s="91" t="s">
        <v>1719</v>
      </c>
      <c r="K3" s="140" t="s">
        <v>8</v>
      </c>
      <c r="L3" s="92" t="s">
        <v>9</v>
      </c>
      <c r="M3" s="237" t="s">
        <v>10</v>
      </c>
      <c r="N3" s="92" t="s">
        <v>11</v>
      </c>
      <c r="O3" s="242" t="s">
        <v>12</v>
      </c>
      <c r="P3" s="242"/>
      <c r="Q3" s="242"/>
      <c r="R3" s="242"/>
      <c r="S3" s="242"/>
      <c r="T3" s="242"/>
      <c r="U3" s="243"/>
      <c r="V3" s="208" t="s">
        <v>13</v>
      </c>
      <c r="W3" s="208" t="s">
        <v>14</v>
      </c>
      <c r="X3" s="208" t="s">
        <v>15</v>
      </c>
      <c r="Y3" s="74" t="s">
        <v>16</v>
      </c>
      <c r="Z3" s="141" t="s">
        <v>17</v>
      </c>
      <c r="AA3" s="141" t="s">
        <v>18</v>
      </c>
      <c r="AB3" s="142" t="s">
        <v>19</v>
      </c>
      <c r="AC3" s="74" t="s">
        <v>20</v>
      </c>
      <c r="AD3" s="74" t="s">
        <v>1191</v>
      </c>
      <c r="AE3" s="74" t="s">
        <v>1192</v>
      </c>
      <c r="AF3" s="143" t="s">
        <v>1423</v>
      </c>
      <c r="AG3" s="143" t="s">
        <v>1577</v>
      </c>
    </row>
    <row r="4" spans="1:34" ht="27" customHeight="1" x14ac:dyDescent="0.15">
      <c r="A4" s="4">
        <v>1</v>
      </c>
      <c r="B4" s="78" t="s">
        <v>876</v>
      </c>
      <c r="C4" s="35" t="s">
        <v>21</v>
      </c>
      <c r="D4" s="35" t="s">
        <v>22</v>
      </c>
      <c r="E4" s="2">
        <v>1</v>
      </c>
      <c r="F4" s="2" t="s">
        <v>23</v>
      </c>
      <c r="G4" s="2" t="s">
        <v>22</v>
      </c>
      <c r="H4" s="84">
        <v>10</v>
      </c>
      <c r="I4" s="84">
        <v>88</v>
      </c>
      <c r="J4" s="16">
        <v>8</v>
      </c>
      <c r="K4" s="16">
        <v>10276553</v>
      </c>
      <c r="L4" s="27">
        <f t="shared" ref="L4:L34" si="0">K4/I4</f>
        <v>116779.01136363637</v>
      </c>
      <c r="M4" s="48">
        <v>10536</v>
      </c>
      <c r="N4" s="27">
        <f t="shared" ref="N4:N34" si="1">K4/M4</f>
        <v>975.37518982536062</v>
      </c>
      <c r="O4" s="18">
        <v>8</v>
      </c>
      <c r="P4" s="68" t="s">
        <v>26</v>
      </c>
      <c r="Q4" s="20">
        <v>40</v>
      </c>
      <c r="R4" s="68" t="s">
        <v>30</v>
      </c>
      <c r="S4" s="18">
        <v>15</v>
      </c>
      <c r="T4" s="68" t="s">
        <v>26</v>
      </c>
      <c r="U4" s="41">
        <v>40</v>
      </c>
      <c r="V4" s="21" t="s">
        <v>1601</v>
      </c>
      <c r="W4" s="21"/>
      <c r="X4" s="21"/>
      <c r="Y4" s="69">
        <v>82419</v>
      </c>
      <c r="Z4" s="69">
        <v>84718.705357142855</v>
      </c>
      <c r="AA4" s="69">
        <v>89381.705882352937</v>
      </c>
      <c r="AB4" s="70">
        <v>87968.138888888891</v>
      </c>
      <c r="AC4" s="69">
        <v>91373.840336134454</v>
      </c>
      <c r="AD4" s="69">
        <v>90493.277777777781</v>
      </c>
      <c r="AE4" s="205">
        <v>98027</v>
      </c>
      <c r="AF4" s="205">
        <v>99156.173076923078</v>
      </c>
      <c r="AG4" s="205">
        <v>119205.05617977527</v>
      </c>
    </row>
    <row r="5" spans="1:34" ht="27" customHeight="1" x14ac:dyDescent="0.15">
      <c r="A5" s="4">
        <v>2</v>
      </c>
      <c r="B5" s="78" t="s">
        <v>877</v>
      </c>
      <c r="C5" s="35" t="s">
        <v>28</v>
      </c>
      <c r="D5" s="35" t="s">
        <v>29</v>
      </c>
      <c r="E5" s="2">
        <v>1</v>
      </c>
      <c r="F5" s="2" t="s">
        <v>23</v>
      </c>
      <c r="G5" s="2" t="s">
        <v>22</v>
      </c>
      <c r="H5" s="84">
        <v>20</v>
      </c>
      <c r="I5" s="84">
        <v>235</v>
      </c>
      <c r="J5" s="16">
        <v>20</v>
      </c>
      <c r="K5" s="16">
        <v>29741208</v>
      </c>
      <c r="L5" s="27">
        <f t="shared" si="0"/>
        <v>126558.33191489361</v>
      </c>
      <c r="M5" s="48">
        <v>32677</v>
      </c>
      <c r="N5" s="27">
        <f t="shared" si="1"/>
        <v>910.15723597637486</v>
      </c>
      <c r="O5" s="18">
        <v>9</v>
      </c>
      <c r="P5" s="68" t="s">
        <v>26</v>
      </c>
      <c r="Q5" s="20">
        <v>0</v>
      </c>
      <c r="R5" s="68" t="s">
        <v>30</v>
      </c>
      <c r="S5" s="18">
        <v>18</v>
      </c>
      <c r="T5" s="68" t="s">
        <v>26</v>
      </c>
      <c r="U5" s="20">
        <v>0</v>
      </c>
      <c r="V5" s="21" t="s">
        <v>1625</v>
      </c>
      <c r="W5" s="21" t="s">
        <v>1626</v>
      </c>
      <c r="X5" s="21"/>
      <c r="Y5" s="69">
        <v>91631</v>
      </c>
      <c r="Z5" s="69">
        <v>98142.528571428571</v>
      </c>
      <c r="AA5" s="69">
        <v>98008.003921568627</v>
      </c>
      <c r="AB5" s="70">
        <v>97678.722222222219</v>
      </c>
      <c r="AC5" s="69">
        <v>101218.56521739131</v>
      </c>
      <c r="AD5" s="69">
        <v>111078.75135135135</v>
      </c>
      <c r="AE5" s="205">
        <v>112156</v>
      </c>
      <c r="AF5" s="205">
        <v>117187.54450261781</v>
      </c>
      <c r="AG5" s="205">
        <v>118022.05907172996</v>
      </c>
    </row>
    <row r="6" spans="1:34" ht="27" customHeight="1" x14ac:dyDescent="0.15">
      <c r="A6" s="4">
        <v>3</v>
      </c>
      <c r="B6" s="78" t="s">
        <v>878</v>
      </c>
      <c r="C6" s="35" t="s">
        <v>33</v>
      </c>
      <c r="D6" s="35" t="s">
        <v>34</v>
      </c>
      <c r="E6" s="2">
        <v>1</v>
      </c>
      <c r="F6" s="2" t="s">
        <v>23</v>
      </c>
      <c r="G6" s="2" t="s">
        <v>22</v>
      </c>
      <c r="H6" s="84">
        <v>20</v>
      </c>
      <c r="I6" s="84">
        <v>309</v>
      </c>
      <c r="J6" s="16">
        <v>26</v>
      </c>
      <c r="K6" s="16">
        <v>22211391</v>
      </c>
      <c r="L6" s="27">
        <f t="shared" si="0"/>
        <v>71881.524271844653</v>
      </c>
      <c r="M6" s="48">
        <v>25190</v>
      </c>
      <c r="N6" s="27">
        <f t="shared" si="1"/>
        <v>881.7543072647876</v>
      </c>
      <c r="O6" s="18">
        <v>8</v>
      </c>
      <c r="P6" s="68" t="s">
        <v>31</v>
      </c>
      <c r="Q6" s="20">
        <v>30</v>
      </c>
      <c r="R6" s="68" t="s">
        <v>30</v>
      </c>
      <c r="S6" s="18">
        <v>17</v>
      </c>
      <c r="T6" s="68" t="s">
        <v>26</v>
      </c>
      <c r="U6" s="20">
        <v>0</v>
      </c>
      <c r="V6" s="21" t="s">
        <v>1641</v>
      </c>
      <c r="W6" s="21" t="s">
        <v>1642</v>
      </c>
      <c r="X6" s="21" t="s">
        <v>1643</v>
      </c>
      <c r="Y6" s="69"/>
      <c r="Z6" s="69"/>
      <c r="AA6" s="69"/>
      <c r="AB6" s="70">
        <v>53305.262411347518</v>
      </c>
      <c r="AC6" s="69">
        <v>53805.248717948714</v>
      </c>
      <c r="AD6" s="69">
        <v>61468.789333333334</v>
      </c>
      <c r="AE6" s="205">
        <v>61697</v>
      </c>
      <c r="AF6" s="205">
        <v>65364.099688473521</v>
      </c>
      <c r="AG6" s="205">
        <v>66654.123867069487</v>
      </c>
    </row>
    <row r="7" spans="1:34" ht="27" customHeight="1" x14ac:dyDescent="0.15">
      <c r="A7" s="4">
        <v>4</v>
      </c>
      <c r="B7" s="78" t="s">
        <v>879</v>
      </c>
      <c r="C7" s="35" t="s">
        <v>35</v>
      </c>
      <c r="D7" s="35" t="s">
        <v>36</v>
      </c>
      <c r="E7" s="2">
        <v>1</v>
      </c>
      <c r="F7" s="2" t="s">
        <v>23</v>
      </c>
      <c r="G7" s="2" t="s">
        <v>22</v>
      </c>
      <c r="H7" s="84">
        <v>20</v>
      </c>
      <c r="I7" s="84">
        <v>326</v>
      </c>
      <c r="J7" s="16">
        <v>28</v>
      </c>
      <c r="K7" s="16">
        <v>24916118</v>
      </c>
      <c r="L7" s="27">
        <f t="shared" si="0"/>
        <v>76429.809815950925</v>
      </c>
      <c r="M7" s="48">
        <v>27175.75</v>
      </c>
      <c r="N7" s="27">
        <f t="shared" si="1"/>
        <v>916.85116326136358</v>
      </c>
      <c r="O7" s="18">
        <v>9</v>
      </c>
      <c r="P7" s="68" t="s">
        <v>37</v>
      </c>
      <c r="Q7" s="20">
        <v>0</v>
      </c>
      <c r="R7" s="68" t="s">
        <v>38</v>
      </c>
      <c r="S7" s="18">
        <v>17</v>
      </c>
      <c r="T7" s="68" t="s">
        <v>39</v>
      </c>
      <c r="U7" s="20">
        <v>0</v>
      </c>
      <c r="V7" s="21" t="s">
        <v>1599</v>
      </c>
      <c r="W7" s="21" t="s">
        <v>2647</v>
      </c>
      <c r="X7" s="21" t="s">
        <v>2646</v>
      </c>
      <c r="Y7" s="69"/>
      <c r="Z7" s="69"/>
      <c r="AA7" s="69"/>
      <c r="AB7" s="70">
        <v>77879.5625</v>
      </c>
      <c r="AC7" s="69">
        <v>58824.427299703268</v>
      </c>
      <c r="AD7" s="69">
        <v>62907.508599508597</v>
      </c>
      <c r="AE7" s="205">
        <v>71929</v>
      </c>
      <c r="AF7" s="205">
        <v>75184.530864197528</v>
      </c>
      <c r="AG7" s="205">
        <v>72727.847305389223</v>
      </c>
    </row>
    <row r="8" spans="1:34" ht="27" customHeight="1" x14ac:dyDescent="0.15">
      <c r="A8" s="4">
        <v>5</v>
      </c>
      <c r="B8" s="122" t="s">
        <v>913</v>
      </c>
      <c r="C8" s="107" t="s">
        <v>281</v>
      </c>
      <c r="D8" s="107" t="s">
        <v>1452</v>
      </c>
      <c r="E8" s="108">
        <v>1</v>
      </c>
      <c r="F8" s="108" t="s">
        <v>1307</v>
      </c>
      <c r="G8" s="108" t="s">
        <v>1189</v>
      </c>
      <c r="H8" s="110">
        <v>10</v>
      </c>
      <c r="I8" s="110">
        <v>15</v>
      </c>
      <c r="J8" s="111">
        <v>3</v>
      </c>
      <c r="K8" s="111">
        <v>1166336</v>
      </c>
      <c r="L8" s="112">
        <f t="shared" si="0"/>
        <v>77755.733333333337</v>
      </c>
      <c r="M8" s="123">
        <v>1345</v>
      </c>
      <c r="N8" s="112">
        <f t="shared" si="1"/>
        <v>867.16431226765803</v>
      </c>
      <c r="O8" s="124">
        <v>9</v>
      </c>
      <c r="P8" s="125" t="s">
        <v>1218</v>
      </c>
      <c r="Q8" s="126">
        <v>30</v>
      </c>
      <c r="R8" s="125" t="s">
        <v>25</v>
      </c>
      <c r="S8" s="124">
        <v>16</v>
      </c>
      <c r="T8" s="125" t="s">
        <v>1218</v>
      </c>
      <c r="U8" s="126">
        <v>30</v>
      </c>
      <c r="V8" s="127" t="s">
        <v>1647</v>
      </c>
      <c r="W8" s="127" t="s">
        <v>1649</v>
      </c>
      <c r="X8" s="127" t="s">
        <v>1648</v>
      </c>
      <c r="Y8" s="69"/>
      <c r="Z8" s="69"/>
      <c r="AA8" s="69"/>
      <c r="AB8" s="70"/>
      <c r="AC8" s="69"/>
      <c r="AD8" s="69"/>
      <c r="AE8" s="205"/>
      <c r="AF8" s="205" t="e">
        <v>#DIV/0!</v>
      </c>
      <c r="AG8" s="205">
        <v>58145.176470588238</v>
      </c>
    </row>
    <row r="9" spans="1:34" s="121" customFormat="1" ht="27" customHeight="1" x14ac:dyDescent="0.15">
      <c r="A9" s="4">
        <v>6</v>
      </c>
      <c r="B9" s="78" t="s">
        <v>880</v>
      </c>
      <c r="C9" s="35" t="s">
        <v>40</v>
      </c>
      <c r="D9" s="35" t="s">
        <v>36</v>
      </c>
      <c r="E9" s="2">
        <v>1</v>
      </c>
      <c r="F9" s="2" t="s">
        <v>23</v>
      </c>
      <c r="G9" s="2" t="s">
        <v>22</v>
      </c>
      <c r="H9" s="84">
        <v>20</v>
      </c>
      <c r="I9" s="84">
        <v>377</v>
      </c>
      <c r="J9" s="16">
        <v>30</v>
      </c>
      <c r="K9" s="16">
        <v>26007277</v>
      </c>
      <c r="L9" s="27">
        <f t="shared" si="0"/>
        <v>68984.819628647208</v>
      </c>
      <c r="M9" s="48">
        <v>28707.5</v>
      </c>
      <c r="N9" s="27">
        <f t="shared" si="1"/>
        <v>905.94015501175647</v>
      </c>
      <c r="O9" s="18">
        <v>9</v>
      </c>
      <c r="P9" s="68" t="s">
        <v>37</v>
      </c>
      <c r="Q9" s="20">
        <v>0</v>
      </c>
      <c r="R9" s="68" t="s">
        <v>38</v>
      </c>
      <c r="S9" s="18">
        <v>14</v>
      </c>
      <c r="T9" s="68" t="s">
        <v>39</v>
      </c>
      <c r="U9" s="20">
        <v>30</v>
      </c>
      <c r="V9" s="21" t="s">
        <v>2648</v>
      </c>
      <c r="W9" s="21" t="s">
        <v>2649</v>
      </c>
      <c r="X9" s="21" t="s">
        <v>2650</v>
      </c>
      <c r="Y9" s="69"/>
      <c r="Z9" s="69"/>
      <c r="AA9" s="69"/>
      <c r="AB9" s="70"/>
      <c r="AC9" s="69">
        <v>0</v>
      </c>
      <c r="AD9" s="69">
        <v>57705.35064935065</v>
      </c>
      <c r="AE9" s="205">
        <v>66727</v>
      </c>
      <c r="AF9" s="205">
        <v>70262.395095367843</v>
      </c>
      <c r="AG9" s="205">
        <v>68052.991957104561</v>
      </c>
      <c r="AH9"/>
    </row>
    <row r="10" spans="1:34" ht="27" customHeight="1" x14ac:dyDescent="0.15">
      <c r="A10" s="4">
        <v>7</v>
      </c>
      <c r="B10" s="78" t="s">
        <v>881</v>
      </c>
      <c r="C10" s="35" t="s">
        <v>41</v>
      </c>
      <c r="D10" s="35" t="s">
        <v>42</v>
      </c>
      <c r="E10" s="2">
        <v>1</v>
      </c>
      <c r="F10" s="2" t="s">
        <v>23</v>
      </c>
      <c r="G10" s="2" t="s">
        <v>22</v>
      </c>
      <c r="H10" s="84">
        <v>20</v>
      </c>
      <c r="I10" s="84">
        <v>286</v>
      </c>
      <c r="J10" s="16">
        <v>24</v>
      </c>
      <c r="K10" s="16">
        <v>18146481</v>
      </c>
      <c r="L10" s="27">
        <f t="shared" si="0"/>
        <v>63449.234265734267</v>
      </c>
      <c r="M10" s="48">
        <v>19866.75</v>
      </c>
      <c r="N10" s="27">
        <f t="shared" si="1"/>
        <v>913.40964173807993</v>
      </c>
      <c r="O10" s="18">
        <v>9</v>
      </c>
      <c r="P10" s="68" t="s">
        <v>31</v>
      </c>
      <c r="Q10" s="20">
        <v>0</v>
      </c>
      <c r="R10" s="68" t="s">
        <v>30</v>
      </c>
      <c r="S10" s="18">
        <v>14</v>
      </c>
      <c r="T10" s="68" t="s">
        <v>31</v>
      </c>
      <c r="U10" s="20">
        <v>30</v>
      </c>
      <c r="V10" s="21" t="s">
        <v>1582</v>
      </c>
      <c r="W10" s="21" t="s">
        <v>2651</v>
      </c>
      <c r="X10" s="21"/>
      <c r="Y10" s="69"/>
      <c r="Z10" s="69"/>
      <c r="AA10" s="69"/>
      <c r="AB10" s="70"/>
      <c r="AC10" s="69"/>
      <c r="AD10" s="69">
        <v>34333.333333333336</v>
      </c>
      <c r="AE10" s="205">
        <v>56497</v>
      </c>
      <c r="AF10" s="205">
        <v>63968.126923076925</v>
      </c>
      <c r="AG10" s="205">
        <v>68947.054945054944</v>
      </c>
    </row>
    <row r="11" spans="1:34" ht="27" customHeight="1" x14ac:dyDescent="0.15">
      <c r="A11" s="4">
        <v>8</v>
      </c>
      <c r="B11" s="78" t="s">
        <v>2739</v>
      </c>
      <c r="C11" s="35" t="s">
        <v>732</v>
      </c>
      <c r="D11" s="35" t="s">
        <v>1467</v>
      </c>
      <c r="E11" s="2">
        <v>1</v>
      </c>
      <c r="F11" s="2" t="s">
        <v>23</v>
      </c>
      <c r="G11" s="2" t="s">
        <v>22</v>
      </c>
      <c r="H11" s="84">
        <v>14</v>
      </c>
      <c r="I11" s="84">
        <v>198</v>
      </c>
      <c r="J11" s="16">
        <v>14</v>
      </c>
      <c r="K11" s="16">
        <v>15007279</v>
      </c>
      <c r="L11" s="27">
        <f t="shared" si="0"/>
        <v>75794.338383838389</v>
      </c>
      <c r="M11" s="48">
        <v>16979.899999999998</v>
      </c>
      <c r="N11" s="27">
        <f t="shared" si="1"/>
        <v>883.82611205012995</v>
      </c>
      <c r="O11" s="18">
        <v>9</v>
      </c>
      <c r="P11" s="71" t="s">
        <v>733</v>
      </c>
      <c r="Q11" s="20">
        <v>15</v>
      </c>
      <c r="R11" s="68" t="s">
        <v>25</v>
      </c>
      <c r="S11" s="18">
        <v>15</v>
      </c>
      <c r="T11" s="68" t="s">
        <v>734</v>
      </c>
      <c r="U11" s="20">
        <v>45</v>
      </c>
      <c r="V11" s="47" t="s">
        <v>2652</v>
      </c>
      <c r="W11" s="21" t="s">
        <v>2653</v>
      </c>
      <c r="X11" s="21" t="s">
        <v>2729</v>
      </c>
      <c r="Y11" s="72"/>
      <c r="Z11" s="72"/>
      <c r="AA11" s="72"/>
      <c r="AB11" s="16"/>
      <c r="AC11" s="69"/>
      <c r="AD11" s="69"/>
      <c r="AE11" s="205">
        <v>41419</v>
      </c>
      <c r="AF11" s="205">
        <v>74334.78125</v>
      </c>
      <c r="AG11" s="205">
        <v>80460.845454545459</v>
      </c>
    </row>
    <row r="12" spans="1:34" ht="27" customHeight="1" x14ac:dyDescent="0.15">
      <c r="A12" s="4">
        <v>9</v>
      </c>
      <c r="B12" s="78" t="s">
        <v>882</v>
      </c>
      <c r="C12" s="35" t="s">
        <v>785</v>
      </c>
      <c r="D12" s="35" t="s">
        <v>784</v>
      </c>
      <c r="E12" s="2">
        <v>1</v>
      </c>
      <c r="F12" s="2" t="s">
        <v>23</v>
      </c>
      <c r="G12" s="2" t="s">
        <v>22</v>
      </c>
      <c r="H12" s="84">
        <v>20</v>
      </c>
      <c r="I12" s="84">
        <v>244</v>
      </c>
      <c r="J12" s="16">
        <v>14</v>
      </c>
      <c r="K12" s="16">
        <v>15931574</v>
      </c>
      <c r="L12" s="27">
        <f t="shared" si="0"/>
        <v>65293.336065573771</v>
      </c>
      <c r="M12" s="48">
        <v>17188.11</v>
      </c>
      <c r="N12" s="27">
        <f t="shared" si="1"/>
        <v>926.89504547038621</v>
      </c>
      <c r="O12" s="18">
        <v>9</v>
      </c>
      <c r="P12" s="71" t="s">
        <v>786</v>
      </c>
      <c r="Q12" s="20">
        <v>0</v>
      </c>
      <c r="R12" s="68" t="s">
        <v>52</v>
      </c>
      <c r="S12" s="18">
        <v>14</v>
      </c>
      <c r="T12" s="68" t="s">
        <v>787</v>
      </c>
      <c r="U12" s="20">
        <v>30</v>
      </c>
      <c r="V12" s="21" t="s">
        <v>1647</v>
      </c>
      <c r="W12" s="21" t="s">
        <v>2661</v>
      </c>
      <c r="X12" s="21" t="s">
        <v>2662</v>
      </c>
      <c r="Y12" s="72"/>
      <c r="Z12" s="72"/>
      <c r="AA12" s="72"/>
      <c r="AB12" s="16"/>
      <c r="AC12" s="69"/>
      <c r="AD12" s="69"/>
      <c r="AE12" s="205">
        <v>59178</v>
      </c>
      <c r="AF12" s="205">
        <v>60114.62761506276</v>
      </c>
      <c r="AG12" s="205">
        <v>69490.576086956527</v>
      </c>
    </row>
    <row r="13" spans="1:34" ht="27" customHeight="1" x14ac:dyDescent="0.15">
      <c r="A13" s="4">
        <v>10</v>
      </c>
      <c r="B13" s="78" t="s">
        <v>883</v>
      </c>
      <c r="C13" s="35" t="s">
        <v>818</v>
      </c>
      <c r="D13" s="35" t="s">
        <v>1453</v>
      </c>
      <c r="E13" s="2">
        <v>1</v>
      </c>
      <c r="F13" s="2" t="s">
        <v>23</v>
      </c>
      <c r="G13" s="2" t="s">
        <v>22</v>
      </c>
      <c r="H13" s="84">
        <v>14</v>
      </c>
      <c r="I13" s="84">
        <v>108</v>
      </c>
      <c r="J13" s="16">
        <v>9</v>
      </c>
      <c r="K13" s="16">
        <v>16579597</v>
      </c>
      <c r="L13" s="27">
        <f t="shared" si="0"/>
        <v>153514.78703703705</v>
      </c>
      <c r="M13" s="48">
        <v>14737</v>
      </c>
      <c r="N13" s="27">
        <f t="shared" si="1"/>
        <v>1125.0320282282689</v>
      </c>
      <c r="O13" s="18">
        <v>10</v>
      </c>
      <c r="P13" s="71" t="s">
        <v>819</v>
      </c>
      <c r="Q13" s="20">
        <v>0</v>
      </c>
      <c r="R13" s="68" t="s">
        <v>25</v>
      </c>
      <c r="S13" s="18">
        <v>19</v>
      </c>
      <c r="T13" s="68" t="s">
        <v>820</v>
      </c>
      <c r="U13" s="20">
        <v>0</v>
      </c>
      <c r="V13" s="21" t="s">
        <v>2663</v>
      </c>
      <c r="W13" s="21"/>
      <c r="X13" s="21"/>
      <c r="Y13" s="72"/>
      <c r="Z13" s="72"/>
      <c r="AA13" s="72"/>
      <c r="AB13" s="16"/>
      <c r="AC13" s="69"/>
      <c r="AD13" s="69"/>
      <c r="AE13" s="205">
        <v>118597</v>
      </c>
      <c r="AF13" s="205">
        <v>143980.261682243</v>
      </c>
      <c r="AG13" s="205">
        <v>149474.97321428571</v>
      </c>
    </row>
    <row r="14" spans="1:34" ht="27" customHeight="1" x14ac:dyDescent="0.15">
      <c r="A14" s="4">
        <v>11</v>
      </c>
      <c r="B14" s="78" t="s">
        <v>1240</v>
      </c>
      <c r="C14" s="35" t="s">
        <v>1241</v>
      </c>
      <c r="D14" s="35" t="s">
        <v>1454</v>
      </c>
      <c r="E14" s="2">
        <v>1</v>
      </c>
      <c r="F14" s="2" t="s">
        <v>1307</v>
      </c>
      <c r="G14" s="2" t="s">
        <v>1300</v>
      </c>
      <c r="H14" s="84">
        <v>20</v>
      </c>
      <c r="I14" s="84">
        <v>123</v>
      </c>
      <c r="J14" s="16">
        <v>10</v>
      </c>
      <c r="K14" s="16">
        <v>8012747</v>
      </c>
      <c r="L14" s="27">
        <f t="shared" si="0"/>
        <v>65144.284552845529</v>
      </c>
      <c r="M14" s="48">
        <v>7462</v>
      </c>
      <c r="N14" s="27">
        <f t="shared" si="1"/>
        <v>1073.8068882337175</v>
      </c>
      <c r="O14" s="18">
        <v>8</v>
      </c>
      <c r="P14" s="68" t="s">
        <v>1242</v>
      </c>
      <c r="Q14" s="20">
        <v>30</v>
      </c>
      <c r="R14" s="68" t="s">
        <v>25</v>
      </c>
      <c r="S14" s="18">
        <v>16</v>
      </c>
      <c r="T14" s="68" t="s">
        <v>1242</v>
      </c>
      <c r="U14" s="20">
        <v>0</v>
      </c>
      <c r="V14" s="21" t="s">
        <v>2593</v>
      </c>
      <c r="W14" s="21" t="s">
        <v>2594</v>
      </c>
      <c r="X14" s="21"/>
      <c r="Y14" s="69"/>
      <c r="Z14" s="69"/>
      <c r="AA14" s="69"/>
      <c r="AB14" s="70"/>
      <c r="AC14" s="69"/>
      <c r="AD14" s="69"/>
      <c r="AE14" s="205"/>
      <c r="AF14" s="205">
        <v>57052.866666666669</v>
      </c>
      <c r="AG14" s="205">
        <v>66841.631999999998</v>
      </c>
    </row>
    <row r="15" spans="1:34" ht="27" customHeight="1" x14ac:dyDescent="0.15">
      <c r="A15" s="4">
        <v>12</v>
      </c>
      <c r="B15" s="78" t="s">
        <v>1215</v>
      </c>
      <c r="C15" s="35" t="s">
        <v>1214</v>
      </c>
      <c r="D15" s="35" t="s">
        <v>1478</v>
      </c>
      <c r="E15" s="2">
        <v>1</v>
      </c>
      <c r="F15" s="2" t="s">
        <v>1307</v>
      </c>
      <c r="G15" s="2" t="s">
        <v>1300</v>
      </c>
      <c r="H15" s="84">
        <v>10</v>
      </c>
      <c r="I15" s="84">
        <v>37</v>
      </c>
      <c r="J15" s="16">
        <v>3</v>
      </c>
      <c r="K15" s="16">
        <v>3212561</v>
      </c>
      <c r="L15" s="27">
        <f t="shared" si="0"/>
        <v>86825.972972972973</v>
      </c>
      <c r="M15" s="48">
        <v>3503</v>
      </c>
      <c r="N15" s="27">
        <f t="shared" si="1"/>
        <v>917.08849557522126</v>
      </c>
      <c r="O15" s="18">
        <v>9</v>
      </c>
      <c r="P15" s="68" t="s">
        <v>1200</v>
      </c>
      <c r="Q15" s="20">
        <v>0</v>
      </c>
      <c r="R15" s="68" t="s">
        <v>25</v>
      </c>
      <c r="S15" s="18">
        <v>15</v>
      </c>
      <c r="T15" s="68" t="s">
        <v>1216</v>
      </c>
      <c r="U15" s="20">
        <v>0</v>
      </c>
      <c r="V15" s="21" t="s">
        <v>1667</v>
      </c>
      <c r="W15" s="21" t="s">
        <v>1668</v>
      </c>
      <c r="X15" s="21"/>
      <c r="Y15" s="69"/>
      <c r="Z15" s="69"/>
      <c r="AA15" s="69"/>
      <c r="AB15" s="70"/>
      <c r="AC15" s="69"/>
      <c r="AD15" s="69"/>
      <c r="AE15" s="205"/>
      <c r="AF15" s="205">
        <v>81175</v>
      </c>
      <c r="AG15" s="205">
        <v>80841.447368421053</v>
      </c>
    </row>
    <row r="16" spans="1:34" ht="27" customHeight="1" x14ac:dyDescent="0.15">
      <c r="A16" s="4">
        <v>13</v>
      </c>
      <c r="B16" s="78" t="s">
        <v>1445</v>
      </c>
      <c r="C16" s="35" t="s">
        <v>1446</v>
      </c>
      <c r="D16" s="35" t="s">
        <v>1455</v>
      </c>
      <c r="E16" s="2">
        <v>1</v>
      </c>
      <c r="F16" s="2" t="s">
        <v>1307</v>
      </c>
      <c r="G16" s="2" t="s">
        <v>1189</v>
      </c>
      <c r="H16" s="84">
        <v>10</v>
      </c>
      <c r="I16" s="84">
        <v>46</v>
      </c>
      <c r="J16" s="16">
        <v>4</v>
      </c>
      <c r="K16" s="16">
        <v>7378028</v>
      </c>
      <c r="L16" s="27">
        <f t="shared" si="0"/>
        <v>160391.91304347827</v>
      </c>
      <c r="M16" s="48">
        <v>6893</v>
      </c>
      <c r="N16" s="27">
        <f t="shared" si="1"/>
        <v>1070.3652981285361</v>
      </c>
      <c r="O16" s="18">
        <v>10</v>
      </c>
      <c r="P16" s="68" t="s">
        <v>39</v>
      </c>
      <c r="Q16" s="20">
        <v>0</v>
      </c>
      <c r="R16" s="68" t="s">
        <v>38</v>
      </c>
      <c r="S16" s="18">
        <v>20</v>
      </c>
      <c r="T16" s="68" t="s">
        <v>39</v>
      </c>
      <c r="U16" s="20">
        <v>0</v>
      </c>
      <c r="V16" s="21" t="s">
        <v>1675</v>
      </c>
      <c r="W16" s="21"/>
      <c r="X16" s="21"/>
      <c r="Y16" s="69"/>
      <c r="Z16" s="69"/>
      <c r="AA16" s="69"/>
      <c r="AB16" s="70"/>
      <c r="AC16" s="69"/>
      <c r="AD16" s="69"/>
      <c r="AE16" s="205"/>
      <c r="AF16" s="205"/>
      <c r="AG16" s="205">
        <v>164242.63888888888</v>
      </c>
    </row>
    <row r="17" spans="1:33" ht="27" customHeight="1" x14ac:dyDescent="0.15">
      <c r="A17" s="4">
        <v>14</v>
      </c>
      <c r="B17" s="78" t="s">
        <v>2705</v>
      </c>
      <c r="C17" s="35" t="s">
        <v>1444</v>
      </c>
      <c r="D17" s="35" t="s">
        <v>1447</v>
      </c>
      <c r="E17" s="2">
        <v>1</v>
      </c>
      <c r="F17" s="2" t="s">
        <v>1307</v>
      </c>
      <c r="G17" s="2" t="s">
        <v>1189</v>
      </c>
      <c r="H17" s="84">
        <v>20</v>
      </c>
      <c r="I17" s="84">
        <v>87</v>
      </c>
      <c r="J17" s="16">
        <v>8</v>
      </c>
      <c r="K17" s="16">
        <v>5735601</v>
      </c>
      <c r="L17" s="27">
        <f t="shared" si="0"/>
        <v>65926.448275862072</v>
      </c>
      <c r="M17" s="48">
        <v>6306.25</v>
      </c>
      <c r="N17" s="27">
        <f t="shared" si="1"/>
        <v>909.51056491575821</v>
      </c>
      <c r="O17" s="18">
        <v>9</v>
      </c>
      <c r="P17" s="68" t="s">
        <v>37</v>
      </c>
      <c r="Q17" s="20">
        <v>30</v>
      </c>
      <c r="R17" s="68" t="s">
        <v>38</v>
      </c>
      <c r="S17" s="18">
        <v>14</v>
      </c>
      <c r="T17" s="68" t="s">
        <v>37</v>
      </c>
      <c r="U17" s="20">
        <v>30</v>
      </c>
      <c r="V17" s="21" t="s">
        <v>2664</v>
      </c>
      <c r="W17" s="21" t="s">
        <v>2665</v>
      </c>
      <c r="X17" s="21"/>
      <c r="Y17" s="69"/>
      <c r="Z17" s="69"/>
      <c r="AA17" s="69"/>
      <c r="AB17" s="70"/>
      <c r="AC17" s="69"/>
      <c r="AD17" s="69"/>
      <c r="AE17" s="205"/>
      <c r="AF17" s="205"/>
      <c r="AG17" s="205">
        <v>48735</v>
      </c>
    </row>
    <row r="18" spans="1:33" ht="27" customHeight="1" x14ac:dyDescent="0.15">
      <c r="A18" s="4">
        <v>15</v>
      </c>
      <c r="B18" s="78" t="s">
        <v>2741</v>
      </c>
      <c r="C18" s="35" t="s">
        <v>144</v>
      </c>
      <c r="D18" s="35" t="s">
        <v>27</v>
      </c>
      <c r="E18" s="2">
        <v>1</v>
      </c>
      <c r="F18" s="2" t="s">
        <v>23</v>
      </c>
      <c r="G18" s="2" t="s">
        <v>22</v>
      </c>
      <c r="H18" s="84">
        <v>10</v>
      </c>
      <c r="I18" s="84">
        <v>60</v>
      </c>
      <c r="J18" s="16">
        <v>5</v>
      </c>
      <c r="K18" s="16">
        <v>3826592</v>
      </c>
      <c r="L18" s="27">
        <f t="shared" si="0"/>
        <v>63776.533333333333</v>
      </c>
      <c r="M18" s="48">
        <v>4390</v>
      </c>
      <c r="N18" s="27">
        <f t="shared" si="1"/>
        <v>871.66104783599087</v>
      </c>
      <c r="O18" s="18">
        <v>9</v>
      </c>
      <c r="P18" s="68" t="s">
        <v>26</v>
      </c>
      <c r="Q18" s="20">
        <v>30</v>
      </c>
      <c r="R18" s="68" t="s">
        <v>30</v>
      </c>
      <c r="S18" s="18">
        <v>15</v>
      </c>
      <c r="T18" s="68" t="s">
        <v>26</v>
      </c>
      <c r="U18" s="20">
        <v>30</v>
      </c>
      <c r="V18" s="21" t="s">
        <v>2666</v>
      </c>
      <c r="W18" s="21"/>
      <c r="X18" s="47"/>
      <c r="Y18" s="69"/>
      <c r="Z18" s="69"/>
      <c r="AA18" s="69"/>
      <c r="AB18" s="70"/>
      <c r="AC18" s="69">
        <v>0</v>
      </c>
      <c r="AD18" s="69">
        <v>57379</v>
      </c>
      <c r="AE18" s="205">
        <v>61061</v>
      </c>
      <c r="AF18" s="205">
        <v>64150.528301886792</v>
      </c>
      <c r="AG18" s="199">
        <v>61133</v>
      </c>
    </row>
    <row r="19" spans="1:33" ht="27" customHeight="1" x14ac:dyDescent="0.15">
      <c r="A19" s="4">
        <v>16</v>
      </c>
      <c r="B19" s="78" t="s">
        <v>822</v>
      </c>
      <c r="C19" s="35" t="s">
        <v>43</v>
      </c>
      <c r="D19" s="35" t="s">
        <v>1456</v>
      </c>
      <c r="E19" s="2">
        <v>1</v>
      </c>
      <c r="F19" s="2" t="s">
        <v>23</v>
      </c>
      <c r="G19" s="2" t="s">
        <v>44</v>
      </c>
      <c r="H19" s="84">
        <v>80</v>
      </c>
      <c r="I19" s="84">
        <v>750</v>
      </c>
      <c r="J19" s="16">
        <v>65</v>
      </c>
      <c r="K19" s="16">
        <v>154014421</v>
      </c>
      <c r="L19" s="27">
        <f t="shared" si="0"/>
        <v>205352.56133333335</v>
      </c>
      <c r="M19" s="48">
        <v>108697</v>
      </c>
      <c r="N19" s="27">
        <f t="shared" si="1"/>
        <v>1416.9151034527172</v>
      </c>
      <c r="O19" s="18">
        <v>8</v>
      </c>
      <c r="P19" s="68" t="s">
        <v>31</v>
      </c>
      <c r="Q19" s="20">
        <v>30</v>
      </c>
      <c r="R19" s="68" t="s">
        <v>30</v>
      </c>
      <c r="S19" s="18">
        <v>17</v>
      </c>
      <c r="T19" s="68" t="s">
        <v>26</v>
      </c>
      <c r="U19" s="20">
        <v>20</v>
      </c>
      <c r="V19" s="21" t="s">
        <v>1941</v>
      </c>
      <c r="W19" s="21" t="s">
        <v>1942</v>
      </c>
      <c r="X19" s="21" t="s">
        <v>1943</v>
      </c>
      <c r="Y19" s="69">
        <v>198567</v>
      </c>
      <c r="Z19" s="69">
        <v>202423.6756487026</v>
      </c>
      <c r="AA19" s="69">
        <v>202556.13698630137</v>
      </c>
      <c r="AB19" s="70">
        <v>210485.48829787233</v>
      </c>
      <c r="AC19" s="84">
        <v>218321.82470588235</v>
      </c>
      <c r="AD19" s="84">
        <v>215846.89976689976</v>
      </c>
      <c r="AE19" s="205">
        <v>212623</v>
      </c>
      <c r="AF19" s="205">
        <v>206101.69924812031</v>
      </c>
      <c r="AG19" s="205">
        <v>204247.21341463414</v>
      </c>
    </row>
    <row r="20" spans="1:33" ht="27" customHeight="1" x14ac:dyDescent="0.15">
      <c r="A20" s="4">
        <v>17</v>
      </c>
      <c r="B20" s="78" t="s">
        <v>823</v>
      </c>
      <c r="C20" s="35" t="s">
        <v>45</v>
      </c>
      <c r="D20" s="35" t="s">
        <v>46</v>
      </c>
      <c r="E20" s="2">
        <v>1</v>
      </c>
      <c r="F20" s="2" t="s">
        <v>23</v>
      </c>
      <c r="G20" s="2" t="s">
        <v>44</v>
      </c>
      <c r="H20" s="84">
        <v>20</v>
      </c>
      <c r="I20" s="84">
        <v>250</v>
      </c>
      <c r="J20" s="16">
        <v>20</v>
      </c>
      <c r="K20" s="16">
        <v>30941976</v>
      </c>
      <c r="L20" s="27">
        <f t="shared" si="0"/>
        <v>123767.90399999999</v>
      </c>
      <c r="M20" s="48">
        <v>34051</v>
      </c>
      <c r="N20" s="27">
        <f t="shared" si="1"/>
        <v>908.69507503450711</v>
      </c>
      <c r="O20" s="36">
        <v>9</v>
      </c>
      <c r="P20" s="73" t="s">
        <v>26</v>
      </c>
      <c r="Q20" s="38">
        <v>0</v>
      </c>
      <c r="R20" s="73" t="s">
        <v>30</v>
      </c>
      <c r="S20" s="36">
        <v>18</v>
      </c>
      <c r="T20" s="73" t="s">
        <v>26</v>
      </c>
      <c r="U20" s="38">
        <v>0</v>
      </c>
      <c r="V20" s="21" t="s">
        <v>1626</v>
      </c>
      <c r="W20" s="21"/>
      <c r="X20" s="21"/>
      <c r="Y20" s="72"/>
      <c r="Z20" s="72"/>
      <c r="AA20" s="72"/>
      <c r="AB20" s="16">
        <v>100367.19230769231</v>
      </c>
      <c r="AC20" s="69">
        <v>105678.99315068492</v>
      </c>
      <c r="AD20" s="69">
        <v>107883.24873096446</v>
      </c>
      <c r="AE20" s="205">
        <v>115985</v>
      </c>
      <c r="AF20" s="205">
        <v>122990.66108786612</v>
      </c>
      <c r="AG20" s="205">
        <v>121476.23206751054</v>
      </c>
    </row>
    <row r="21" spans="1:33" ht="27" customHeight="1" x14ac:dyDescent="0.15">
      <c r="A21" s="4">
        <v>18</v>
      </c>
      <c r="B21" s="78" t="s">
        <v>2686</v>
      </c>
      <c r="C21" s="35" t="s">
        <v>2687</v>
      </c>
      <c r="D21" s="35" t="s">
        <v>2688</v>
      </c>
      <c r="E21" s="2">
        <v>1</v>
      </c>
      <c r="F21" s="2" t="s">
        <v>23</v>
      </c>
      <c r="G21" s="2" t="s">
        <v>44</v>
      </c>
      <c r="H21" s="84">
        <v>20</v>
      </c>
      <c r="I21" s="84">
        <v>2</v>
      </c>
      <c r="J21" s="16">
        <v>1</v>
      </c>
      <c r="K21" s="16">
        <v>125259</v>
      </c>
      <c r="L21" s="27">
        <f t="shared" si="0"/>
        <v>62629.5</v>
      </c>
      <c r="M21" s="48">
        <v>142.5</v>
      </c>
      <c r="N21" s="27">
        <f t="shared" si="1"/>
        <v>879.01052631578943</v>
      </c>
      <c r="O21" s="18">
        <v>9</v>
      </c>
      <c r="P21" s="68" t="s">
        <v>24</v>
      </c>
      <c r="Q21" s="20">
        <v>0</v>
      </c>
      <c r="R21" s="68" t="s">
        <v>25</v>
      </c>
      <c r="S21" s="18">
        <v>17</v>
      </c>
      <c r="T21" s="68" t="s">
        <v>24</v>
      </c>
      <c r="U21" s="20">
        <v>0</v>
      </c>
      <c r="V21" s="21" t="s">
        <v>2689</v>
      </c>
      <c r="W21" s="21" t="s">
        <v>1933</v>
      </c>
      <c r="X21" s="21"/>
      <c r="Y21" s="72"/>
      <c r="Z21" s="72"/>
      <c r="AA21" s="72"/>
      <c r="AB21" s="16"/>
      <c r="AC21" s="69"/>
      <c r="AD21" s="69"/>
      <c r="AE21" s="205"/>
      <c r="AF21" s="205"/>
    </row>
    <row r="22" spans="1:33" ht="27" customHeight="1" x14ac:dyDescent="0.15">
      <c r="A22" s="4">
        <v>19</v>
      </c>
      <c r="B22" s="78" t="s">
        <v>2438</v>
      </c>
      <c r="C22" s="35" t="s">
        <v>2439</v>
      </c>
      <c r="D22" s="35" t="s">
        <v>2440</v>
      </c>
      <c r="E22" s="2">
        <v>1</v>
      </c>
      <c r="F22" s="2" t="s">
        <v>1307</v>
      </c>
      <c r="G22" s="2" t="s">
        <v>1288</v>
      </c>
      <c r="H22" s="84">
        <v>10</v>
      </c>
      <c r="I22" s="84">
        <v>1</v>
      </c>
      <c r="J22" s="16">
        <v>1</v>
      </c>
      <c r="K22" s="16">
        <v>70993</v>
      </c>
      <c r="L22" s="27">
        <f>K22/I22</f>
        <v>70993</v>
      </c>
      <c r="M22" s="48">
        <v>80</v>
      </c>
      <c r="N22" s="27">
        <f>K22/M22</f>
        <v>887.41250000000002</v>
      </c>
      <c r="O22" s="18">
        <v>9</v>
      </c>
      <c r="P22" s="68" t="s">
        <v>2441</v>
      </c>
      <c r="Q22" s="20">
        <v>15</v>
      </c>
      <c r="R22" s="68" t="s">
        <v>25</v>
      </c>
      <c r="S22" s="18">
        <v>16</v>
      </c>
      <c r="T22" s="68" t="s">
        <v>2441</v>
      </c>
      <c r="U22" s="20">
        <v>30</v>
      </c>
      <c r="V22" s="21" t="s">
        <v>2443</v>
      </c>
      <c r="W22" s="21" t="s">
        <v>2444</v>
      </c>
      <c r="X22" s="21" t="s">
        <v>2445</v>
      </c>
      <c r="Y22" s="69"/>
      <c r="Z22" s="69"/>
      <c r="AA22" s="69"/>
      <c r="AB22" s="70"/>
      <c r="AC22" s="69"/>
      <c r="AD22" s="69"/>
      <c r="AE22" s="205"/>
      <c r="AF22" s="205"/>
      <c r="AG22" s="205"/>
    </row>
    <row r="23" spans="1:33" ht="27" customHeight="1" x14ac:dyDescent="0.15">
      <c r="A23" s="4">
        <v>20</v>
      </c>
      <c r="B23" s="78" t="s">
        <v>2706</v>
      </c>
      <c r="C23" s="35" t="s">
        <v>2348</v>
      </c>
      <c r="D23" s="35" t="s">
        <v>2349</v>
      </c>
      <c r="E23" s="2">
        <v>1</v>
      </c>
      <c r="F23" s="2" t="s">
        <v>2346</v>
      </c>
      <c r="G23" s="2" t="s">
        <v>2347</v>
      </c>
      <c r="H23" s="84">
        <v>6</v>
      </c>
      <c r="I23" s="84">
        <v>4</v>
      </c>
      <c r="J23" s="16">
        <v>1</v>
      </c>
      <c r="K23" s="16">
        <v>263921</v>
      </c>
      <c r="L23" s="27">
        <f t="shared" si="0"/>
        <v>65980.25</v>
      </c>
      <c r="M23" s="48">
        <v>300</v>
      </c>
      <c r="N23" s="27">
        <f t="shared" si="1"/>
        <v>879.73666666666668</v>
      </c>
      <c r="O23" s="18">
        <v>9</v>
      </c>
      <c r="P23" s="68" t="s">
        <v>24</v>
      </c>
      <c r="Q23" s="20">
        <v>0</v>
      </c>
      <c r="R23" s="68" t="s">
        <v>25</v>
      </c>
      <c r="S23" s="18">
        <v>15</v>
      </c>
      <c r="T23" s="68" t="s">
        <v>24</v>
      </c>
      <c r="U23" s="20">
        <v>30</v>
      </c>
      <c r="V23" s="21" t="s">
        <v>2350</v>
      </c>
      <c r="W23" s="21"/>
      <c r="X23" s="21"/>
      <c r="Y23" s="72"/>
      <c r="Z23" s="72"/>
      <c r="AA23" s="72"/>
      <c r="AB23" s="16"/>
      <c r="AC23" s="69"/>
      <c r="AD23" s="69"/>
      <c r="AE23" s="205"/>
      <c r="AF23" s="205"/>
      <c r="AG23" s="205"/>
    </row>
    <row r="24" spans="1:33" ht="27" customHeight="1" x14ac:dyDescent="0.15">
      <c r="A24" s="4">
        <v>21</v>
      </c>
      <c r="B24" s="78" t="s">
        <v>824</v>
      </c>
      <c r="C24" s="35" t="s">
        <v>47</v>
      </c>
      <c r="D24" s="35" t="s">
        <v>48</v>
      </c>
      <c r="E24" s="2">
        <v>2</v>
      </c>
      <c r="F24" s="2" t="s">
        <v>49</v>
      </c>
      <c r="G24" s="2" t="s">
        <v>50</v>
      </c>
      <c r="H24" s="84">
        <v>40</v>
      </c>
      <c r="I24" s="84">
        <v>374</v>
      </c>
      <c r="J24" s="16">
        <v>32</v>
      </c>
      <c r="K24" s="16">
        <v>30853309</v>
      </c>
      <c r="L24" s="27">
        <f t="shared" si="0"/>
        <v>82495.478609625672</v>
      </c>
      <c r="M24" s="48">
        <v>34085</v>
      </c>
      <c r="N24" s="27">
        <f t="shared" si="1"/>
        <v>905.18729646472059</v>
      </c>
      <c r="O24" s="18">
        <v>8</v>
      </c>
      <c r="P24" s="68" t="s">
        <v>51</v>
      </c>
      <c r="Q24" s="20">
        <v>0</v>
      </c>
      <c r="R24" s="68" t="s">
        <v>52</v>
      </c>
      <c r="S24" s="18">
        <v>17</v>
      </c>
      <c r="T24" s="68" t="s">
        <v>51</v>
      </c>
      <c r="U24" s="20">
        <v>0</v>
      </c>
      <c r="V24" s="21" t="s">
        <v>2669</v>
      </c>
      <c r="W24" s="21" t="s">
        <v>1591</v>
      </c>
      <c r="X24" s="21"/>
      <c r="Y24" s="72">
        <v>71263</v>
      </c>
      <c r="Z24" s="72">
        <v>72371.577253218886</v>
      </c>
      <c r="AA24" s="72">
        <v>72016.70484581498</v>
      </c>
      <c r="AB24" s="16">
        <v>72145.212058212055</v>
      </c>
      <c r="AC24" s="69">
        <v>73139.762745098036</v>
      </c>
      <c r="AD24" s="69">
        <v>76816.789583333331</v>
      </c>
      <c r="AE24" s="205">
        <v>77149</v>
      </c>
      <c r="AF24" s="205">
        <v>79553.036281179142</v>
      </c>
      <c r="AG24" s="205">
        <v>81049.439024390245</v>
      </c>
    </row>
    <row r="25" spans="1:33" ht="27" customHeight="1" x14ac:dyDescent="0.15">
      <c r="A25" s="4">
        <v>22</v>
      </c>
      <c r="B25" s="78" t="s">
        <v>1251</v>
      </c>
      <c r="C25" s="35" t="s">
        <v>1252</v>
      </c>
      <c r="D25" s="35" t="s">
        <v>1457</v>
      </c>
      <c r="E25" s="2">
        <v>2</v>
      </c>
      <c r="F25" s="2" t="s">
        <v>1308</v>
      </c>
      <c r="G25" s="2" t="s">
        <v>1304</v>
      </c>
      <c r="H25" s="84">
        <v>20</v>
      </c>
      <c r="I25" s="84">
        <v>272</v>
      </c>
      <c r="J25" s="16">
        <v>24</v>
      </c>
      <c r="K25" s="16">
        <v>18142272</v>
      </c>
      <c r="L25" s="27">
        <f t="shared" si="0"/>
        <v>66699.529411764699</v>
      </c>
      <c r="M25" s="48">
        <v>20971</v>
      </c>
      <c r="N25" s="27">
        <f t="shared" si="1"/>
        <v>865.11239330504031</v>
      </c>
      <c r="O25" s="18">
        <v>8</v>
      </c>
      <c r="P25" s="68" t="s">
        <v>1253</v>
      </c>
      <c r="Q25" s="20">
        <v>30</v>
      </c>
      <c r="R25" s="68" t="s">
        <v>25</v>
      </c>
      <c r="S25" s="18">
        <v>17</v>
      </c>
      <c r="T25" s="68" t="s">
        <v>1254</v>
      </c>
      <c r="U25" s="20">
        <v>0</v>
      </c>
      <c r="V25" s="21" t="s">
        <v>1709</v>
      </c>
      <c r="W25" s="21" t="s">
        <v>1710</v>
      </c>
      <c r="X25" s="21" t="s">
        <v>1647</v>
      </c>
      <c r="Y25" s="69"/>
      <c r="Z25" s="69"/>
      <c r="AA25" s="69"/>
      <c r="AB25" s="70"/>
      <c r="AC25" s="69"/>
      <c r="AD25" s="69"/>
      <c r="AE25" s="205"/>
      <c r="AF25" s="205">
        <v>71273.527027027027</v>
      </c>
      <c r="AG25" s="205">
        <v>67208</v>
      </c>
    </row>
    <row r="26" spans="1:33" ht="27" customHeight="1" x14ac:dyDescent="0.15">
      <c r="A26" s="4">
        <v>23</v>
      </c>
      <c r="B26" s="78" t="s">
        <v>825</v>
      </c>
      <c r="C26" s="35" t="s">
        <v>53</v>
      </c>
      <c r="D26" s="35" t="s">
        <v>54</v>
      </c>
      <c r="E26" s="2">
        <v>2</v>
      </c>
      <c r="F26" s="2" t="s">
        <v>49</v>
      </c>
      <c r="G26" s="2" t="s">
        <v>50</v>
      </c>
      <c r="H26" s="84">
        <v>20</v>
      </c>
      <c r="I26" s="84">
        <v>346</v>
      </c>
      <c r="J26" s="16">
        <v>25</v>
      </c>
      <c r="K26" s="16">
        <v>24330920</v>
      </c>
      <c r="L26" s="27">
        <f t="shared" si="0"/>
        <v>70320.578034682083</v>
      </c>
      <c r="M26" s="48">
        <v>27485</v>
      </c>
      <c r="N26" s="27">
        <f t="shared" si="1"/>
        <v>885.24358741131527</v>
      </c>
      <c r="O26" s="18">
        <v>9</v>
      </c>
      <c r="P26" s="68" t="s">
        <v>51</v>
      </c>
      <c r="Q26" s="20">
        <v>0</v>
      </c>
      <c r="R26" s="68" t="s">
        <v>52</v>
      </c>
      <c r="S26" s="18">
        <v>14</v>
      </c>
      <c r="T26" s="68" t="s">
        <v>51</v>
      </c>
      <c r="U26" s="20">
        <v>30</v>
      </c>
      <c r="V26" s="21" t="s">
        <v>1711</v>
      </c>
      <c r="W26" s="21" t="s">
        <v>1712</v>
      </c>
      <c r="X26" s="21" t="s">
        <v>1713</v>
      </c>
      <c r="Y26" s="69"/>
      <c r="Z26" s="69"/>
      <c r="AA26" s="69"/>
      <c r="AB26" s="70"/>
      <c r="AC26" s="74">
        <v>53562.172413793101</v>
      </c>
      <c r="AD26" s="74">
        <v>58938.385416666664</v>
      </c>
      <c r="AE26" s="205">
        <v>47324</v>
      </c>
      <c r="AF26" s="205">
        <v>67007.85877862596</v>
      </c>
      <c r="AG26" s="205">
        <v>67755</v>
      </c>
    </row>
    <row r="27" spans="1:33" ht="27" customHeight="1" x14ac:dyDescent="0.15">
      <c r="A27" s="4">
        <v>24</v>
      </c>
      <c r="B27" s="78" t="s">
        <v>826</v>
      </c>
      <c r="C27" s="35" t="s">
        <v>55</v>
      </c>
      <c r="D27" s="35" t="s">
        <v>56</v>
      </c>
      <c r="E27" s="2">
        <v>2</v>
      </c>
      <c r="F27" s="2" t="s">
        <v>49</v>
      </c>
      <c r="G27" s="2" t="s">
        <v>50</v>
      </c>
      <c r="H27" s="84">
        <v>20</v>
      </c>
      <c r="I27" s="84">
        <v>327</v>
      </c>
      <c r="J27" s="16">
        <v>30</v>
      </c>
      <c r="K27" s="16">
        <v>25110637</v>
      </c>
      <c r="L27" s="27">
        <f t="shared" si="0"/>
        <v>76790.93883792049</v>
      </c>
      <c r="M27" s="48">
        <v>27154.5</v>
      </c>
      <c r="N27" s="27">
        <f t="shared" si="1"/>
        <v>924.73207019094446</v>
      </c>
      <c r="O27" s="18">
        <v>9</v>
      </c>
      <c r="P27" s="68" t="s">
        <v>51</v>
      </c>
      <c r="Q27" s="20">
        <v>0</v>
      </c>
      <c r="R27" s="68" t="s">
        <v>52</v>
      </c>
      <c r="S27" s="18">
        <v>17</v>
      </c>
      <c r="T27" s="68" t="s">
        <v>51</v>
      </c>
      <c r="U27" s="20">
        <v>0</v>
      </c>
      <c r="V27" s="21" t="s">
        <v>2670</v>
      </c>
      <c r="W27" s="21" t="s">
        <v>2671</v>
      </c>
      <c r="X27" s="21" t="s">
        <v>2671</v>
      </c>
      <c r="Y27" s="69"/>
      <c r="Z27" s="69"/>
      <c r="AA27" s="69"/>
      <c r="AB27" s="70"/>
      <c r="AC27" s="69">
        <v>55206.666666666664</v>
      </c>
      <c r="AD27" s="69">
        <v>63882.196610169492</v>
      </c>
      <c r="AE27" s="205">
        <v>69153</v>
      </c>
      <c r="AF27" s="205">
        <v>71023.870175438598</v>
      </c>
      <c r="AG27" s="205">
        <v>76477.711920529808</v>
      </c>
    </row>
    <row r="28" spans="1:33" ht="27" customHeight="1" x14ac:dyDescent="0.15">
      <c r="A28" s="4">
        <v>25</v>
      </c>
      <c r="B28" s="78" t="s">
        <v>827</v>
      </c>
      <c r="C28" s="35" t="s">
        <v>57</v>
      </c>
      <c r="D28" s="35" t="s">
        <v>58</v>
      </c>
      <c r="E28" s="2">
        <v>2</v>
      </c>
      <c r="F28" s="2" t="s">
        <v>49</v>
      </c>
      <c r="G28" s="2" t="s">
        <v>50</v>
      </c>
      <c r="H28" s="84">
        <v>20</v>
      </c>
      <c r="I28" s="84">
        <v>444</v>
      </c>
      <c r="J28" s="16">
        <v>32</v>
      </c>
      <c r="K28" s="16">
        <v>30202463</v>
      </c>
      <c r="L28" s="27">
        <f t="shared" si="0"/>
        <v>68023.565315315311</v>
      </c>
      <c r="M28" s="48">
        <v>34922</v>
      </c>
      <c r="N28" s="27">
        <f t="shared" si="1"/>
        <v>864.85490521734152</v>
      </c>
      <c r="O28" s="18">
        <v>9</v>
      </c>
      <c r="P28" s="68" t="s">
        <v>59</v>
      </c>
      <c r="Q28" s="20">
        <v>0</v>
      </c>
      <c r="R28" s="68" t="s">
        <v>52</v>
      </c>
      <c r="S28" s="18">
        <v>14</v>
      </c>
      <c r="T28" s="68" t="s">
        <v>59</v>
      </c>
      <c r="U28" s="20">
        <v>30</v>
      </c>
      <c r="V28" s="21" t="s">
        <v>1714</v>
      </c>
      <c r="W28" s="21" t="s">
        <v>1713</v>
      </c>
      <c r="X28" s="21" t="s">
        <v>1715</v>
      </c>
      <c r="Y28" s="69"/>
      <c r="Z28" s="69"/>
      <c r="AA28" s="69"/>
      <c r="AB28" s="70"/>
      <c r="AC28" s="69"/>
      <c r="AD28" s="69">
        <v>58991.801687763713</v>
      </c>
      <c r="AE28" s="205">
        <v>64489</v>
      </c>
      <c r="AF28" s="205">
        <v>61252.206349206346</v>
      </c>
      <c r="AG28" s="205">
        <v>66484.815165876775</v>
      </c>
    </row>
    <row r="29" spans="1:33" ht="27" customHeight="1" x14ac:dyDescent="0.15">
      <c r="A29" s="4">
        <v>26</v>
      </c>
      <c r="B29" s="78" t="s">
        <v>828</v>
      </c>
      <c r="C29" s="35" t="s">
        <v>60</v>
      </c>
      <c r="D29" s="35" t="s">
        <v>58</v>
      </c>
      <c r="E29" s="2">
        <v>2</v>
      </c>
      <c r="F29" s="2" t="s">
        <v>49</v>
      </c>
      <c r="G29" s="2" t="s">
        <v>50</v>
      </c>
      <c r="H29" s="84">
        <v>20</v>
      </c>
      <c r="I29" s="84">
        <v>385</v>
      </c>
      <c r="J29" s="16">
        <v>24</v>
      </c>
      <c r="K29" s="16">
        <v>22165369</v>
      </c>
      <c r="L29" s="27">
        <f t="shared" si="0"/>
        <v>57572.387012987012</v>
      </c>
      <c r="M29" s="48">
        <v>25587</v>
      </c>
      <c r="N29" s="27">
        <f t="shared" si="1"/>
        <v>866.27463164888422</v>
      </c>
      <c r="O29" s="18">
        <v>9</v>
      </c>
      <c r="P29" s="68" t="s">
        <v>59</v>
      </c>
      <c r="Q29" s="20">
        <v>0</v>
      </c>
      <c r="R29" s="68" t="s">
        <v>52</v>
      </c>
      <c r="S29" s="18">
        <v>14</v>
      </c>
      <c r="T29" s="68" t="s">
        <v>59</v>
      </c>
      <c r="U29" s="20">
        <v>30</v>
      </c>
      <c r="V29" s="21" t="s">
        <v>1741</v>
      </c>
      <c r="W29" s="21" t="s">
        <v>1713</v>
      </c>
      <c r="X29" s="21" t="s">
        <v>1714</v>
      </c>
      <c r="Y29" s="69"/>
      <c r="Z29" s="69"/>
      <c r="AA29" s="69"/>
      <c r="AB29" s="70"/>
      <c r="AC29" s="69"/>
      <c r="AD29" s="69">
        <v>60945.464285714283</v>
      </c>
      <c r="AE29" s="205">
        <v>59733</v>
      </c>
      <c r="AF29" s="205">
        <v>54015.369109947642</v>
      </c>
      <c r="AG29" s="205">
        <v>58883.238095238092</v>
      </c>
    </row>
    <row r="30" spans="1:33" ht="27" customHeight="1" x14ac:dyDescent="0.15">
      <c r="A30" s="4">
        <v>27</v>
      </c>
      <c r="B30" s="78" t="s">
        <v>829</v>
      </c>
      <c r="C30" s="39" t="s">
        <v>61</v>
      </c>
      <c r="D30" s="35" t="s">
        <v>62</v>
      </c>
      <c r="E30" s="2">
        <v>2</v>
      </c>
      <c r="F30" s="2" t="s">
        <v>49</v>
      </c>
      <c r="G30" s="2" t="s">
        <v>50</v>
      </c>
      <c r="H30" s="84">
        <v>15</v>
      </c>
      <c r="I30" s="84">
        <v>186</v>
      </c>
      <c r="J30" s="16">
        <v>15</v>
      </c>
      <c r="K30" s="16">
        <v>11003718</v>
      </c>
      <c r="L30" s="27">
        <f t="shared" si="0"/>
        <v>59159.774193548386</v>
      </c>
      <c r="M30" s="48">
        <v>12350</v>
      </c>
      <c r="N30" s="27">
        <f t="shared" si="1"/>
        <v>890.98931174089068</v>
      </c>
      <c r="O30" s="36">
        <v>9</v>
      </c>
      <c r="P30" s="73" t="s">
        <v>59</v>
      </c>
      <c r="Q30" s="38">
        <v>0</v>
      </c>
      <c r="R30" s="73" t="s">
        <v>52</v>
      </c>
      <c r="S30" s="36">
        <v>14</v>
      </c>
      <c r="T30" s="73" t="s">
        <v>59</v>
      </c>
      <c r="U30" s="38">
        <v>0</v>
      </c>
      <c r="V30" s="128" t="s">
        <v>1739</v>
      </c>
      <c r="W30" s="128" t="s">
        <v>1740</v>
      </c>
      <c r="X30" s="21"/>
      <c r="Y30" s="69"/>
      <c r="Z30" s="69"/>
      <c r="AA30" s="69"/>
      <c r="AB30" s="70"/>
      <c r="AC30" s="69"/>
      <c r="AD30" s="69">
        <v>0</v>
      </c>
      <c r="AE30" s="205">
        <v>62826</v>
      </c>
      <c r="AF30" s="205">
        <v>58365.703703703701</v>
      </c>
      <c r="AG30" s="205">
        <v>59359.485714285714</v>
      </c>
    </row>
    <row r="31" spans="1:33" ht="27" customHeight="1" x14ac:dyDescent="0.15">
      <c r="A31" s="4">
        <v>28</v>
      </c>
      <c r="B31" s="78" t="s">
        <v>830</v>
      </c>
      <c r="C31" s="39" t="s">
        <v>770</v>
      </c>
      <c r="D31" s="35" t="s">
        <v>1479</v>
      </c>
      <c r="E31" s="2">
        <v>2</v>
      </c>
      <c r="F31" s="2" t="s">
        <v>49</v>
      </c>
      <c r="G31" s="2" t="s">
        <v>50</v>
      </c>
      <c r="H31" s="84">
        <v>10</v>
      </c>
      <c r="I31" s="84">
        <v>29</v>
      </c>
      <c r="J31" s="16">
        <v>3</v>
      </c>
      <c r="K31" s="16">
        <v>2084811</v>
      </c>
      <c r="L31" s="27">
        <f t="shared" si="0"/>
        <v>71890.034482758623</v>
      </c>
      <c r="M31" s="48">
        <v>2419</v>
      </c>
      <c r="N31" s="27">
        <f t="shared" si="1"/>
        <v>861.84828441504749</v>
      </c>
      <c r="O31" s="18">
        <v>10</v>
      </c>
      <c r="P31" s="68" t="s">
        <v>769</v>
      </c>
      <c r="Q31" s="20">
        <v>0</v>
      </c>
      <c r="R31" s="68" t="s">
        <v>25</v>
      </c>
      <c r="S31" s="18">
        <v>16</v>
      </c>
      <c r="T31" s="68" t="s">
        <v>769</v>
      </c>
      <c r="U31" s="20">
        <v>0</v>
      </c>
      <c r="V31" s="21" t="s">
        <v>1734</v>
      </c>
      <c r="W31" s="21" t="s">
        <v>1738</v>
      </c>
      <c r="X31" s="21" t="s">
        <v>1735</v>
      </c>
      <c r="Y31" s="69"/>
      <c r="Z31" s="69"/>
      <c r="AA31" s="69"/>
      <c r="AB31" s="70"/>
      <c r="AC31" s="69"/>
      <c r="AD31" s="69"/>
      <c r="AE31" s="205">
        <v>67815</v>
      </c>
      <c r="AF31" s="205">
        <v>60745.428571428572</v>
      </c>
      <c r="AG31" s="205">
        <v>63704.092592592591</v>
      </c>
    </row>
    <row r="32" spans="1:33" ht="27" customHeight="1" x14ac:dyDescent="0.15">
      <c r="A32" s="4">
        <v>29</v>
      </c>
      <c r="B32" s="78" t="s">
        <v>831</v>
      </c>
      <c r="C32" s="39" t="s">
        <v>695</v>
      </c>
      <c r="D32" s="35" t="s">
        <v>1458</v>
      </c>
      <c r="E32" s="2">
        <v>3</v>
      </c>
      <c r="F32" s="56" t="s">
        <v>1570</v>
      </c>
      <c r="G32" s="2" t="s">
        <v>696</v>
      </c>
      <c r="H32" s="84">
        <v>20</v>
      </c>
      <c r="I32" s="84">
        <v>211</v>
      </c>
      <c r="J32" s="16">
        <v>16</v>
      </c>
      <c r="K32" s="16">
        <v>14860274</v>
      </c>
      <c r="L32" s="27">
        <f t="shared" si="0"/>
        <v>70427.838862559249</v>
      </c>
      <c r="M32" s="48">
        <v>16660</v>
      </c>
      <c r="N32" s="27">
        <f t="shared" si="1"/>
        <v>891.97322929171673</v>
      </c>
      <c r="O32" s="18">
        <v>8</v>
      </c>
      <c r="P32" s="71" t="s">
        <v>697</v>
      </c>
      <c r="Q32" s="20">
        <v>30</v>
      </c>
      <c r="R32" s="68" t="s">
        <v>52</v>
      </c>
      <c r="S32" s="18">
        <v>17</v>
      </c>
      <c r="T32" s="68" t="s">
        <v>697</v>
      </c>
      <c r="U32" s="20">
        <v>0</v>
      </c>
      <c r="V32" s="21" t="s">
        <v>2742</v>
      </c>
      <c r="W32" s="21" t="s">
        <v>2743</v>
      </c>
      <c r="X32" s="21" t="s">
        <v>2744</v>
      </c>
      <c r="Y32" s="69"/>
      <c r="Z32" s="69"/>
      <c r="AA32" s="69"/>
      <c r="AB32" s="70"/>
      <c r="AC32" s="69"/>
      <c r="AD32" s="69"/>
      <c r="AE32" s="205">
        <v>61090</v>
      </c>
      <c r="AF32" s="205">
        <v>60477.178807947021</v>
      </c>
      <c r="AG32" s="205">
        <v>63284.156565656565</v>
      </c>
    </row>
    <row r="33" spans="1:754" ht="27" customHeight="1" x14ac:dyDescent="0.15">
      <c r="A33" s="4">
        <v>30</v>
      </c>
      <c r="B33" s="78" t="s">
        <v>832</v>
      </c>
      <c r="C33" s="49" t="s">
        <v>63</v>
      </c>
      <c r="D33" s="35" t="s">
        <v>1459</v>
      </c>
      <c r="E33" s="2">
        <v>3</v>
      </c>
      <c r="F33" s="56" t="s">
        <v>1570</v>
      </c>
      <c r="G33" s="2" t="s">
        <v>64</v>
      </c>
      <c r="H33" s="84">
        <v>10</v>
      </c>
      <c r="I33" s="84">
        <v>48</v>
      </c>
      <c r="J33" s="16">
        <v>4</v>
      </c>
      <c r="K33" s="16">
        <v>4438233</v>
      </c>
      <c r="L33" s="27">
        <f t="shared" si="0"/>
        <v>92463.1875</v>
      </c>
      <c r="M33" s="48">
        <v>4853</v>
      </c>
      <c r="N33" s="27">
        <f t="shared" si="1"/>
        <v>914.53389655882961</v>
      </c>
      <c r="O33" s="18">
        <v>9</v>
      </c>
      <c r="P33" s="68" t="s">
        <v>37</v>
      </c>
      <c r="Q33" s="20">
        <v>0</v>
      </c>
      <c r="R33" s="68" t="s">
        <v>38</v>
      </c>
      <c r="S33" s="18">
        <v>16</v>
      </c>
      <c r="T33" s="68" t="s">
        <v>37</v>
      </c>
      <c r="U33" s="20">
        <v>0</v>
      </c>
      <c r="V33" s="21" t="s">
        <v>2128</v>
      </c>
      <c r="W33" s="128" t="s">
        <v>2129</v>
      </c>
      <c r="X33" s="47" t="s">
        <v>2130</v>
      </c>
      <c r="Y33" s="69"/>
      <c r="Z33" s="69"/>
      <c r="AA33" s="69"/>
      <c r="AB33" s="70">
        <v>67531.600000000006</v>
      </c>
      <c r="AC33" s="69">
        <v>73884.184466019418</v>
      </c>
      <c r="AD33" s="69">
        <v>84599.047169811325</v>
      </c>
      <c r="AE33" s="205">
        <v>84711</v>
      </c>
      <c r="AF33" s="205">
        <v>82199.552238805976</v>
      </c>
      <c r="AG33" s="205">
        <v>88057.942307692312</v>
      </c>
    </row>
    <row r="34" spans="1:754" ht="27" customHeight="1" x14ac:dyDescent="0.15">
      <c r="A34" s="4">
        <v>31</v>
      </c>
      <c r="B34" s="78" t="s">
        <v>833</v>
      </c>
      <c r="C34" s="35" t="s">
        <v>65</v>
      </c>
      <c r="D34" s="35" t="s">
        <v>56</v>
      </c>
      <c r="E34" s="2">
        <v>3</v>
      </c>
      <c r="F34" s="56" t="s">
        <v>1570</v>
      </c>
      <c r="G34" s="2" t="s">
        <v>64</v>
      </c>
      <c r="H34" s="84">
        <v>20</v>
      </c>
      <c r="I34" s="84">
        <v>235</v>
      </c>
      <c r="J34" s="16">
        <v>20</v>
      </c>
      <c r="K34" s="16">
        <v>16538738</v>
      </c>
      <c r="L34" s="27">
        <f t="shared" si="0"/>
        <v>70377.608510638296</v>
      </c>
      <c r="M34" s="48">
        <v>18224</v>
      </c>
      <c r="N34" s="27">
        <f t="shared" si="1"/>
        <v>907.52513169446888</v>
      </c>
      <c r="O34" s="18">
        <v>9</v>
      </c>
      <c r="P34" s="68" t="s">
        <v>37</v>
      </c>
      <c r="Q34" s="20">
        <v>0</v>
      </c>
      <c r="R34" s="68" t="s">
        <v>38</v>
      </c>
      <c r="S34" s="18">
        <v>14</v>
      </c>
      <c r="T34" s="68" t="s">
        <v>37</v>
      </c>
      <c r="U34" s="20">
        <v>30</v>
      </c>
      <c r="V34" s="21" t="s">
        <v>2694</v>
      </c>
      <c r="W34" s="21" t="s">
        <v>2695</v>
      </c>
      <c r="X34" s="47"/>
      <c r="Y34" s="69"/>
      <c r="Z34" s="69"/>
      <c r="AA34" s="69"/>
      <c r="AB34" s="70"/>
      <c r="AC34" s="69">
        <v>62413.227272727272</v>
      </c>
      <c r="AD34" s="69">
        <v>64173.10739856802</v>
      </c>
      <c r="AE34" s="205">
        <v>67871</v>
      </c>
      <c r="AF34" s="205">
        <v>65496.119047619046</v>
      </c>
      <c r="AG34" s="205">
        <v>68685.658536585368</v>
      </c>
    </row>
    <row r="35" spans="1:754" s="130" customFormat="1" ht="27" customHeight="1" x14ac:dyDescent="0.15">
      <c r="A35" s="4">
        <v>32</v>
      </c>
      <c r="B35" s="78" t="s">
        <v>834</v>
      </c>
      <c r="C35" s="35" t="s">
        <v>66</v>
      </c>
      <c r="D35" s="35" t="s">
        <v>56</v>
      </c>
      <c r="E35" s="2">
        <v>3</v>
      </c>
      <c r="F35" s="56" t="s">
        <v>1570</v>
      </c>
      <c r="G35" s="2" t="s">
        <v>64</v>
      </c>
      <c r="H35" s="84">
        <v>20</v>
      </c>
      <c r="I35" s="84">
        <v>205</v>
      </c>
      <c r="J35" s="16">
        <v>16</v>
      </c>
      <c r="K35" s="16">
        <v>14833426</v>
      </c>
      <c r="L35" s="27">
        <f t="shared" ref="L35:L64" si="2">K35/I35</f>
        <v>72358.175609756101</v>
      </c>
      <c r="M35" s="48">
        <v>16258.939999999999</v>
      </c>
      <c r="N35" s="27">
        <f t="shared" ref="N35:N64" si="3">K35/M35</f>
        <v>912.32429666386622</v>
      </c>
      <c r="O35" s="18">
        <v>9</v>
      </c>
      <c r="P35" s="68" t="s">
        <v>59</v>
      </c>
      <c r="Q35" s="20">
        <v>0</v>
      </c>
      <c r="R35" s="68" t="s">
        <v>52</v>
      </c>
      <c r="S35" s="18">
        <v>14</v>
      </c>
      <c r="T35" s="68" t="s">
        <v>59</v>
      </c>
      <c r="U35" s="20">
        <v>30</v>
      </c>
      <c r="V35" s="21" t="s">
        <v>2696</v>
      </c>
      <c r="W35" s="21" t="s">
        <v>2021</v>
      </c>
      <c r="X35" s="21"/>
      <c r="Y35" s="69"/>
      <c r="Z35" s="69"/>
      <c r="AA35" s="69"/>
      <c r="AB35" s="70"/>
      <c r="AC35" s="69"/>
      <c r="AD35" s="69">
        <v>65215.619402985074</v>
      </c>
      <c r="AE35" s="205">
        <v>77036</v>
      </c>
      <c r="AF35" s="205">
        <v>78231.987288135599</v>
      </c>
      <c r="AG35" s="205">
        <v>76594.100917431191</v>
      </c>
      <c r="AH3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</row>
    <row r="36" spans="1:754" s="164" customFormat="1" ht="27" customHeight="1" x14ac:dyDescent="0.15">
      <c r="A36" s="4">
        <v>33</v>
      </c>
      <c r="B36" s="78" t="s">
        <v>1174</v>
      </c>
      <c r="C36" s="35" t="s">
        <v>67</v>
      </c>
      <c r="D36" s="35" t="s">
        <v>679</v>
      </c>
      <c r="E36" s="2">
        <v>3</v>
      </c>
      <c r="F36" s="56" t="s">
        <v>1570</v>
      </c>
      <c r="G36" s="2" t="s">
        <v>64</v>
      </c>
      <c r="H36" s="84">
        <v>20</v>
      </c>
      <c r="I36" s="84">
        <v>295</v>
      </c>
      <c r="J36" s="16">
        <v>25</v>
      </c>
      <c r="K36" s="16">
        <v>18442276</v>
      </c>
      <c r="L36" s="27">
        <f t="shared" si="2"/>
        <v>62516.189830508476</v>
      </c>
      <c r="M36" s="48">
        <v>20468</v>
      </c>
      <c r="N36" s="27">
        <f t="shared" si="3"/>
        <v>901.02970490521795</v>
      </c>
      <c r="O36" s="18">
        <v>8</v>
      </c>
      <c r="P36" s="68" t="s">
        <v>51</v>
      </c>
      <c r="Q36" s="41">
        <v>30</v>
      </c>
      <c r="R36" s="68" t="s">
        <v>52</v>
      </c>
      <c r="S36" s="18">
        <v>17</v>
      </c>
      <c r="T36" s="68" t="s">
        <v>51</v>
      </c>
      <c r="U36" s="41">
        <v>0</v>
      </c>
      <c r="V36" s="21" t="s">
        <v>2138</v>
      </c>
      <c r="W36" s="21" t="s">
        <v>2139</v>
      </c>
      <c r="X36" s="21" t="s">
        <v>2140</v>
      </c>
      <c r="Y36" s="69"/>
      <c r="Z36" s="69"/>
      <c r="AA36" s="70"/>
      <c r="AB36" s="70"/>
      <c r="AC36" s="69"/>
      <c r="AD36" s="69">
        <v>53172.804878048781</v>
      </c>
      <c r="AE36" s="205">
        <v>59090</v>
      </c>
      <c r="AF36" s="205">
        <v>57502.177358490568</v>
      </c>
      <c r="AG36" s="163">
        <v>63064</v>
      </c>
      <c r="AH36"/>
    </row>
    <row r="37" spans="1:754" s="130" customFormat="1" ht="27" customHeight="1" x14ac:dyDescent="0.15">
      <c r="A37" s="4">
        <v>34</v>
      </c>
      <c r="B37" s="78" t="s">
        <v>821</v>
      </c>
      <c r="C37" s="35" t="s">
        <v>743</v>
      </c>
      <c r="D37" s="35" t="s">
        <v>1460</v>
      </c>
      <c r="E37" s="2">
        <v>3</v>
      </c>
      <c r="F37" s="56" t="s">
        <v>1570</v>
      </c>
      <c r="G37" s="2" t="s">
        <v>64</v>
      </c>
      <c r="H37" s="84">
        <v>14</v>
      </c>
      <c r="I37" s="84">
        <v>294</v>
      </c>
      <c r="J37" s="16">
        <v>29</v>
      </c>
      <c r="K37" s="16">
        <v>21383411</v>
      </c>
      <c r="L37" s="27">
        <f t="shared" si="2"/>
        <v>72732.690476190473</v>
      </c>
      <c r="M37" s="48">
        <v>23893</v>
      </c>
      <c r="N37" s="27">
        <f t="shared" si="3"/>
        <v>894.96551291173148</v>
      </c>
      <c r="O37" s="18">
        <v>9</v>
      </c>
      <c r="P37" s="71" t="s">
        <v>744</v>
      </c>
      <c r="Q37" s="20">
        <v>0</v>
      </c>
      <c r="R37" s="68" t="s">
        <v>25</v>
      </c>
      <c r="S37" s="18">
        <v>15</v>
      </c>
      <c r="T37" s="68" t="s">
        <v>745</v>
      </c>
      <c r="U37" s="20">
        <v>45</v>
      </c>
      <c r="V37" s="21" t="s">
        <v>2147</v>
      </c>
      <c r="W37" s="21" t="s">
        <v>2152</v>
      </c>
      <c r="X37" s="21" t="s">
        <v>2148</v>
      </c>
      <c r="Y37" s="72"/>
      <c r="Z37" s="72"/>
      <c r="AA37" s="187"/>
      <c r="AB37" s="16"/>
      <c r="AC37" s="69"/>
      <c r="AD37" s="69"/>
      <c r="AE37" s="205">
        <v>63920</v>
      </c>
      <c r="AF37" s="205" t="e">
        <v>#DIV/0!</v>
      </c>
      <c r="AG37" s="205">
        <v>74235</v>
      </c>
      <c r="AH37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</row>
    <row r="38" spans="1:754" ht="27" customHeight="1" x14ac:dyDescent="0.15">
      <c r="A38" s="4">
        <v>35</v>
      </c>
      <c r="B38" s="78" t="s">
        <v>1226</v>
      </c>
      <c r="C38" s="35" t="s">
        <v>1227</v>
      </c>
      <c r="D38" s="35" t="s">
        <v>1461</v>
      </c>
      <c r="E38" s="2">
        <v>3</v>
      </c>
      <c r="F38" s="56" t="s">
        <v>1570</v>
      </c>
      <c r="G38" s="2" t="s">
        <v>1301</v>
      </c>
      <c r="H38" s="84">
        <v>10</v>
      </c>
      <c r="I38" s="84">
        <v>24</v>
      </c>
      <c r="J38" s="16">
        <v>2</v>
      </c>
      <c r="K38" s="16">
        <v>1960341</v>
      </c>
      <c r="L38" s="27">
        <f t="shared" si="2"/>
        <v>81680.875</v>
      </c>
      <c r="M38" s="48">
        <v>2229</v>
      </c>
      <c r="N38" s="27">
        <f t="shared" si="3"/>
        <v>879.47106325706591</v>
      </c>
      <c r="O38" s="18">
        <v>9</v>
      </c>
      <c r="P38" s="68" t="s">
        <v>1228</v>
      </c>
      <c r="Q38" s="20">
        <v>30</v>
      </c>
      <c r="R38" s="68" t="s">
        <v>25</v>
      </c>
      <c r="S38" s="18">
        <v>15</v>
      </c>
      <c r="T38" s="68" t="s">
        <v>1224</v>
      </c>
      <c r="U38" s="20">
        <v>30</v>
      </c>
      <c r="V38" s="21" t="s">
        <v>2149</v>
      </c>
      <c r="W38" s="47" t="s">
        <v>2150</v>
      </c>
      <c r="X38" s="47" t="s">
        <v>2151</v>
      </c>
      <c r="Y38" s="69"/>
      <c r="Z38" s="69"/>
      <c r="AA38" s="70"/>
      <c r="AB38" s="70"/>
      <c r="AC38" s="69"/>
      <c r="AD38" s="69"/>
      <c r="AE38" s="205"/>
      <c r="AF38" s="205">
        <v>71155.833333333328</v>
      </c>
      <c r="AG38" s="205">
        <v>78796</v>
      </c>
    </row>
    <row r="39" spans="1:754" ht="27" customHeight="1" x14ac:dyDescent="0.15">
      <c r="A39" s="4">
        <v>36</v>
      </c>
      <c r="B39" s="78" t="s">
        <v>2153</v>
      </c>
      <c r="C39" s="35" t="s">
        <v>2154</v>
      </c>
      <c r="D39" s="35" t="s">
        <v>2155</v>
      </c>
      <c r="E39" s="2">
        <v>3</v>
      </c>
      <c r="F39" s="56" t="s">
        <v>1570</v>
      </c>
      <c r="G39" s="2" t="s">
        <v>1301</v>
      </c>
      <c r="H39" s="84">
        <v>10</v>
      </c>
      <c r="I39" s="84">
        <v>24</v>
      </c>
      <c r="J39" s="16">
        <v>3</v>
      </c>
      <c r="K39" s="16">
        <v>1567403</v>
      </c>
      <c r="L39" s="27">
        <f t="shared" si="2"/>
        <v>65308.458333333336</v>
      </c>
      <c r="M39" s="48">
        <v>1793</v>
      </c>
      <c r="N39" s="27">
        <f t="shared" si="3"/>
        <v>874.17902955939769</v>
      </c>
      <c r="O39" s="18">
        <v>9</v>
      </c>
      <c r="P39" s="68" t="s">
        <v>686</v>
      </c>
      <c r="Q39" s="20">
        <v>0</v>
      </c>
      <c r="R39" s="68" t="s">
        <v>25</v>
      </c>
      <c r="S39" s="18">
        <v>15</v>
      </c>
      <c r="T39" s="68" t="s">
        <v>686</v>
      </c>
      <c r="U39" s="20">
        <v>45</v>
      </c>
      <c r="V39" s="21" t="s">
        <v>2156</v>
      </c>
      <c r="W39" s="47" t="s">
        <v>2158</v>
      </c>
      <c r="X39" s="47" t="s">
        <v>2157</v>
      </c>
      <c r="Y39" s="69"/>
      <c r="Z39" s="69"/>
      <c r="AA39" s="69"/>
      <c r="AB39" s="70"/>
      <c r="AC39" s="69"/>
      <c r="AD39" s="69"/>
      <c r="AE39" s="205"/>
      <c r="AF39" s="205"/>
      <c r="AG39" s="205"/>
    </row>
    <row r="40" spans="1:754" ht="27" customHeight="1" x14ac:dyDescent="0.15">
      <c r="A40" s="4">
        <v>37</v>
      </c>
      <c r="B40" s="78" t="s">
        <v>2159</v>
      </c>
      <c r="C40" s="35" t="s">
        <v>2161</v>
      </c>
      <c r="D40" s="35" t="s">
        <v>2162</v>
      </c>
      <c r="E40" s="2">
        <v>3</v>
      </c>
      <c r="F40" s="56" t="s">
        <v>1570</v>
      </c>
      <c r="G40" s="2" t="s">
        <v>1301</v>
      </c>
      <c r="H40" s="84">
        <v>10</v>
      </c>
      <c r="I40" s="84">
        <v>5</v>
      </c>
      <c r="J40" s="16">
        <v>4</v>
      </c>
      <c r="K40" s="16">
        <v>226610</v>
      </c>
      <c r="L40" s="27">
        <f t="shared" si="2"/>
        <v>45322</v>
      </c>
      <c r="M40" s="48">
        <v>256</v>
      </c>
      <c r="N40" s="27">
        <f t="shared" si="3"/>
        <v>885.1953125</v>
      </c>
      <c r="O40" s="18">
        <v>9</v>
      </c>
      <c r="P40" s="68" t="s">
        <v>686</v>
      </c>
      <c r="Q40" s="20">
        <v>30</v>
      </c>
      <c r="R40" s="68" t="s">
        <v>25</v>
      </c>
      <c r="S40" s="18">
        <v>16</v>
      </c>
      <c r="T40" s="68" t="s">
        <v>686</v>
      </c>
      <c r="U40" s="20">
        <v>30</v>
      </c>
      <c r="V40" s="21" t="s">
        <v>2163</v>
      </c>
      <c r="W40" s="47" t="s">
        <v>2164</v>
      </c>
      <c r="X40" s="47"/>
      <c r="Y40" s="69"/>
      <c r="Z40" s="69"/>
      <c r="AA40" s="69"/>
      <c r="AB40" s="70"/>
      <c r="AC40" s="69"/>
      <c r="AD40" s="69"/>
      <c r="AE40" s="205"/>
      <c r="AF40" s="205"/>
      <c r="AG40" s="205"/>
    </row>
    <row r="41" spans="1:754" ht="27" customHeight="1" x14ac:dyDescent="0.15">
      <c r="A41" s="4">
        <v>38</v>
      </c>
      <c r="B41" s="78" t="s">
        <v>2654</v>
      </c>
      <c r="C41" s="155" t="s">
        <v>2655</v>
      </c>
      <c r="D41" s="183" t="s">
        <v>2656</v>
      </c>
      <c r="E41" s="2">
        <v>3</v>
      </c>
      <c r="F41" s="56" t="s">
        <v>1570</v>
      </c>
      <c r="G41" s="2" t="s">
        <v>2657</v>
      </c>
      <c r="H41" s="84">
        <v>10</v>
      </c>
      <c r="I41" s="84">
        <v>70</v>
      </c>
      <c r="J41" s="16">
        <v>13</v>
      </c>
      <c r="K41" s="16">
        <v>5619772</v>
      </c>
      <c r="L41" s="27">
        <f t="shared" si="2"/>
        <v>80282.457142857136</v>
      </c>
      <c r="M41" s="48">
        <v>6439.3</v>
      </c>
      <c r="N41" s="27">
        <f t="shared" si="3"/>
        <v>872.73026571211153</v>
      </c>
      <c r="O41" s="18">
        <v>9</v>
      </c>
      <c r="P41" s="68" t="s">
        <v>2733</v>
      </c>
      <c r="Q41" s="20">
        <v>15</v>
      </c>
      <c r="R41" s="68" t="s">
        <v>2734</v>
      </c>
      <c r="S41" s="18">
        <v>15</v>
      </c>
      <c r="T41" s="68" t="s">
        <v>2735</v>
      </c>
      <c r="U41" s="20">
        <v>45</v>
      </c>
      <c r="V41" s="47" t="s">
        <v>2736</v>
      </c>
      <c r="W41" s="47" t="s">
        <v>2737</v>
      </c>
      <c r="X41" s="47" t="s">
        <v>2738</v>
      </c>
      <c r="Y41" s="69"/>
      <c r="Z41" s="69"/>
      <c r="AA41" s="69"/>
      <c r="AB41" s="70"/>
      <c r="AC41" s="69"/>
      <c r="AD41" s="69"/>
      <c r="AE41" s="205"/>
      <c r="AF41" s="205"/>
      <c r="AG41" s="205"/>
    </row>
    <row r="42" spans="1:754" s="130" customFormat="1" ht="27" customHeight="1" x14ac:dyDescent="0.15">
      <c r="A42" s="4">
        <v>39</v>
      </c>
      <c r="B42" s="78" t="s">
        <v>835</v>
      </c>
      <c r="C42" s="55" t="s">
        <v>145</v>
      </c>
      <c r="D42" s="35" t="s">
        <v>69</v>
      </c>
      <c r="E42" s="2">
        <v>3</v>
      </c>
      <c r="F42" s="56" t="s">
        <v>1570</v>
      </c>
      <c r="G42" s="2" t="s">
        <v>68</v>
      </c>
      <c r="H42" s="84">
        <v>20</v>
      </c>
      <c r="I42" s="84">
        <v>313</v>
      </c>
      <c r="J42" s="16">
        <v>26</v>
      </c>
      <c r="K42" s="16">
        <v>21721224</v>
      </c>
      <c r="L42" s="27">
        <f t="shared" si="2"/>
        <v>69396.881789137376</v>
      </c>
      <c r="M42" s="48">
        <v>24653</v>
      </c>
      <c r="N42" s="27">
        <f t="shared" si="3"/>
        <v>881.07832718127611</v>
      </c>
      <c r="O42" s="18">
        <v>8</v>
      </c>
      <c r="P42" s="68" t="s">
        <v>70</v>
      </c>
      <c r="Q42" s="41">
        <v>30</v>
      </c>
      <c r="R42" s="68" t="s">
        <v>71</v>
      </c>
      <c r="S42" s="18">
        <v>17</v>
      </c>
      <c r="T42" s="68" t="s">
        <v>70</v>
      </c>
      <c r="U42" s="41">
        <v>0</v>
      </c>
      <c r="V42" s="21" t="s">
        <v>2240</v>
      </c>
      <c r="W42" s="21" t="s">
        <v>2241</v>
      </c>
      <c r="X42" s="21" t="s">
        <v>2242</v>
      </c>
      <c r="Y42" s="69"/>
      <c r="Z42" s="69"/>
      <c r="AA42" s="69"/>
      <c r="AB42" s="70"/>
      <c r="AC42" s="69">
        <v>54347.857142857145</v>
      </c>
      <c r="AD42" s="69">
        <v>55108.104651162794</v>
      </c>
      <c r="AE42" s="205">
        <v>61767</v>
      </c>
      <c r="AF42" s="205">
        <v>65911.583870967748</v>
      </c>
      <c r="AG42" s="205">
        <v>68277.507082152981</v>
      </c>
      <c r="AH42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</row>
    <row r="43" spans="1:754" ht="27" customHeight="1" x14ac:dyDescent="0.15">
      <c r="A43" s="4">
        <v>40</v>
      </c>
      <c r="B43" s="78" t="s">
        <v>836</v>
      </c>
      <c r="C43" s="35" t="s">
        <v>72</v>
      </c>
      <c r="D43" s="14" t="s">
        <v>73</v>
      </c>
      <c r="E43" s="2">
        <v>3</v>
      </c>
      <c r="F43" s="56" t="s">
        <v>1570</v>
      </c>
      <c r="G43" s="2" t="s">
        <v>74</v>
      </c>
      <c r="H43" s="84">
        <v>10</v>
      </c>
      <c r="I43" s="84">
        <v>96</v>
      </c>
      <c r="J43" s="16">
        <v>8</v>
      </c>
      <c r="K43" s="16">
        <v>9986345</v>
      </c>
      <c r="L43" s="27">
        <f t="shared" si="2"/>
        <v>104024.42708333333</v>
      </c>
      <c r="M43" s="48">
        <v>11541</v>
      </c>
      <c r="N43" s="27">
        <f t="shared" si="3"/>
        <v>865.29286890217486</v>
      </c>
      <c r="O43" s="18">
        <v>8</v>
      </c>
      <c r="P43" s="68" t="s">
        <v>70</v>
      </c>
      <c r="Q43" s="20">
        <v>30</v>
      </c>
      <c r="R43" s="68" t="s">
        <v>71</v>
      </c>
      <c r="S43" s="18">
        <v>17</v>
      </c>
      <c r="T43" s="68" t="s">
        <v>70</v>
      </c>
      <c r="U43" s="20">
        <v>30</v>
      </c>
      <c r="V43" s="21" t="s">
        <v>2351</v>
      </c>
      <c r="W43" s="21" t="s">
        <v>2352</v>
      </c>
      <c r="X43" s="47" t="s">
        <v>2353</v>
      </c>
      <c r="Y43" s="69">
        <v>37511</v>
      </c>
      <c r="Z43" s="69">
        <v>57245.274725274729</v>
      </c>
      <c r="AA43" s="69">
        <v>70489.53125</v>
      </c>
      <c r="AB43" s="70">
        <v>71808.09375</v>
      </c>
      <c r="AC43" s="69">
        <v>70776.24038461539</v>
      </c>
      <c r="AD43" s="69">
        <v>80865.929203539825</v>
      </c>
      <c r="AE43" s="205">
        <v>103959</v>
      </c>
      <c r="AF43" s="205">
        <v>106580.21875</v>
      </c>
      <c r="AG43" s="200">
        <v>104020</v>
      </c>
    </row>
    <row r="44" spans="1:754" ht="27" customHeight="1" x14ac:dyDescent="0.15">
      <c r="A44" s="4">
        <v>41</v>
      </c>
      <c r="B44" s="78" t="s">
        <v>837</v>
      </c>
      <c r="C44" s="35" t="s">
        <v>75</v>
      </c>
      <c r="D44" s="35" t="s">
        <v>680</v>
      </c>
      <c r="E44" s="2">
        <v>4</v>
      </c>
      <c r="F44" s="2" t="s">
        <v>76</v>
      </c>
      <c r="G44" s="2" t="s">
        <v>77</v>
      </c>
      <c r="H44" s="84">
        <v>20</v>
      </c>
      <c r="I44" s="84">
        <v>436</v>
      </c>
      <c r="J44" s="16">
        <v>33</v>
      </c>
      <c r="K44" s="16">
        <v>33543334</v>
      </c>
      <c r="L44" s="27">
        <f t="shared" si="2"/>
        <v>76934.252293577985</v>
      </c>
      <c r="M44" s="48">
        <v>41838</v>
      </c>
      <c r="N44" s="27">
        <f t="shared" si="3"/>
        <v>801.74324776518949</v>
      </c>
      <c r="O44" s="18">
        <v>9</v>
      </c>
      <c r="P44" s="68" t="s">
        <v>81</v>
      </c>
      <c r="Q44" s="20">
        <v>0</v>
      </c>
      <c r="R44" s="68" t="s">
        <v>71</v>
      </c>
      <c r="S44" s="18">
        <v>16</v>
      </c>
      <c r="T44" s="68" t="s">
        <v>81</v>
      </c>
      <c r="U44" s="20">
        <v>30</v>
      </c>
      <c r="V44" s="40" t="s">
        <v>2807</v>
      </c>
      <c r="W44" s="28" t="s">
        <v>2808</v>
      </c>
      <c r="X44" s="21" t="s">
        <v>2809</v>
      </c>
      <c r="Y44" s="186"/>
      <c r="Z44" s="186"/>
      <c r="AA44" s="186">
        <v>58807.970588235294</v>
      </c>
      <c r="AB44" s="188">
        <v>65657.794037940374</v>
      </c>
      <c r="AC44" s="189">
        <v>66345.891509433961</v>
      </c>
      <c r="AD44" s="189">
        <v>66828.443722943717</v>
      </c>
      <c r="AE44" s="205">
        <v>73035</v>
      </c>
      <c r="AF44" s="205" t="e">
        <v>#DIV/0!</v>
      </c>
      <c r="AG44" s="205">
        <v>77567.054368932033</v>
      </c>
    </row>
    <row r="45" spans="1:754" ht="27" customHeight="1" x14ac:dyDescent="0.15">
      <c r="A45" s="4">
        <v>42</v>
      </c>
      <c r="B45" s="78" t="s">
        <v>838</v>
      </c>
      <c r="C45" s="35" t="s">
        <v>78</v>
      </c>
      <c r="D45" s="35" t="s">
        <v>79</v>
      </c>
      <c r="E45" s="2">
        <v>4</v>
      </c>
      <c r="F45" s="2" t="s">
        <v>76</v>
      </c>
      <c r="G45" s="2" t="s">
        <v>77</v>
      </c>
      <c r="H45" s="84">
        <v>20</v>
      </c>
      <c r="I45" s="84">
        <v>88</v>
      </c>
      <c r="J45" s="16">
        <v>8</v>
      </c>
      <c r="K45" s="16">
        <v>6211549</v>
      </c>
      <c r="L45" s="27">
        <f t="shared" si="2"/>
        <v>70585.784090909088</v>
      </c>
      <c r="M45" s="48">
        <v>7987</v>
      </c>
      <c r="N45" s="27">
        <f t="shared" si="3"/>
        <v>777.70739952422684</v>
      </c>
      <c r="O45" s="18">
        <v>9</v>
      </c>
      <c r="P45" s="68" t="s">
        <v>70</v>
      </c>
      <c r="Q45" s="41">
        <v>0</v>
      </c>
      <c r="R45" s="68" t="s">
        <v>71</v>
      </c>
      <c r="S45" s="18">
        <v>15</v>
      </c>
      <c r="T45" s="68" t="s">
        <v>70</v>
      </c>
      <c r="U45" s="41">
        <v>0</v>
      </c>
      <c r="V45" s="21" t="s">
        <v>2181</v>
      </c>
      <c r="W45" s="21"/>
      <c r="X45" s="21"/>
      <c r="Y45" s="69"/>
      <c r="Z45" s="69"/>
      <c r="AA45" s="69"/>
      <c r="AB45" s="70"/>
      <c r="AC45" s="69"/>
      <c r="AD45" s="69">
        <v>78211.76470588235</v>
      </c>
      <c r="AE45" s="205">
        <v>74792</v>
      </c>
      <c r="AF45" s="205">
        <v>63909.078571428574</v>
      </c>
      <c r="AG45" s="205">
        <v>68508.28125</v>
      </c>
    </row>
    <row r="46" spans="1:754" ht="27" customHeight="1" x14ac:dyDescent="0.15">
      <c r="A46" s="4">
        <v>43</v>
      </c>
      <c r="B46" s="78" t="s">
        <v>1260</v>
      </c>
      <c r="C46" s="35" t="s">
        <v>2745</v>
      </c>
      <c r="D46" s="35" t="s">
        <v>1462</v>
      </c>
      <c r="E46" s="2">
        <v>4</v>
      </c>
      <c r="F46" s="2" t="s">
        <v>1310</v>
      </c>
      <c r="G46" s="2" t="s">
        <v>1305</v>
      </c>
      <c r="H46" s="84">
        <v>10</v>
      </c>
      <c r="I46" s="84">
        <v>63</v>
      </c>
      <c r="J46" s="16">
        <v>5</v>
      </c>
      <c r="K46" s="16">
        <v>4893329</v>
      </c>
      <c r="L46" s="27">
        <f t="shared" si="2"/>
        <v>77671.888888888891</v>
      </c>
      <c r="M46" s="48">
        <v>5689</v>
      </c>
      <c r="N46" s="27">
        <f t="shared" si="3"/>
        <v>860.13868869748637</v>
      </c>
      <c r="O46" s="18">
        <v>8</v>
      </c>
      <c r="P46" s="68" t="s">
        <v>1261</v>
      </c>
      <c r="Q46" s="20">
        <v>30</v>
      </c>
      <c r="R46" s="68" t="s">
        <v>25</v>
      </c>
      <c r="S46" s="18">
        <v>14</v>
      </c>
      <c r="T46" s="68" t="s">
        <v>1258</v>
      </c>
      <c r="U46" s="20">
        <v>30</v>
      </c>
      <c r="V46" s="21" t="s">
        <v>2723</v>
      </c>
      <c r="W46" s="21" t="s">
        <v>2724</v>
      </c>
      <c r="X46" s="21"/>
      <c r="Y46" s="69"/>
      <c r="Z46" s="69"/>
      <c r="AA46" s="69"/>
      <c r="AB46" s="70"/>
      <c r="AC46" s="69"/>
      <c r="AD46" s="69"/>
      <c r="AE46" s="205"/>
      <c r="AF46" s="205">
        <v>63176.323529411762</v>
      </c>
      <c r="AG46" s="205">
        <v>69482</v>
      </c>
    </row>
    <row r="47" spans="1:754" s="130" customFormat="1" ht="27" customHeight="1" x14ac:dyDescent="0.15">
      <c r="A47" s="4">
        <v>44</v>
      </c>
      <c r="B47" s="78" t="s">
        <v>1406</v>
      </c>
      <c r="C47" s="14" t="s">
        <v>1407</v>
      </c>
      <c r="D47" s="35" t="s">
        <v>1440</v>
      </c>
      <c r="E47" s="2">
        <v>4</v>
      </c>
      <c r="F47" s="2" t="s">
        <v>1297</v>
      </c>
      <c r="G47" s="2" t="s">
        <v>1305</v>
      </c>
      <c r="H47" s="85">
        <v>20</v>
      </c>
      <c r="I47" s="85">
        <v>185</v>
      </c>
      <c r="J47" s="24">
        <v>24</v>
      </c>
      <c r="K47" s="132">
        <v>11520761</v>
      </c>
      <c r="L47" s="27">
        <f t="shared" si="2"/>
        <v>62274.383783783785</v>
      </c>
      <c r="M47" s="134">
        <v>13252.5</v>
      </c>
      <c r="N47" s="27">
        <f t="shared" si="3"/>
        <v>869.32737219392573</v>
      </c>
      <c r="O47" s="18">
        <v>9</v>
      </c>
      <c r="P47" s="68" t="s">
        <v>37</v>
      </c>
      <c r="Q47" s="20">
        <v>0</v>
      </c>
      <c r="R47" s="68" t="s">
        <v>38</v>
      </c>
      <c r="S47" s="18">
        <v>16</v>
      </c>
      <c r="T47" s="68" t="s">
        <v>37</v>
      </c>
      <c r="U47" s="20">
        <v>30</v>
      </c>
      <c r="V47" s="21" t="s">
        <v>2697</v>
      </c>
      <c r="W47" s="21" t="s">
        <v>2698</v>
      </c>
      <c r="X47" s="75" t="s">
        <v>2699</v>
      </c>
      <c r="Y47" s="76"/>
      <c r="Z47" s="76"/>
      <c r="AA47" s="76"/>
      <c r="AB47" s="77"/>
      <c r="AC47" s="76"/>
      <c r="AD47" s="76"/>
      <c r="AE47" s="205"/>
      <c r="AF47" s="205"/>
      <c r="AG47" s="205">
        <v>45208.5</v>
      </c>
      <c r="AH47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</row>
    <row r="48" spans="1:754" s="130" customFormat="1" ht="27" customHeight="1" x14ac:dyDescent="0.15">
      <c r="A48" s="4">
        <v>45</v>
      </c>
      <c r="B48" s="79" t="s">
        <v>1177</v>
      </c>
      <c r="C48" s="14" t="s">
        <v>1178</v>
      </c>
      <c r="D48" s="14" t="s">
        <v>1463</v>
      </c>
      <c r="E48" s="2">
        <v>4</v>
      </c>
      <c r="F48" s="2" t="s">
        <v>1310</v>
      </c>
      <c r="G48" s="2" t="s">
        <v>1190</v>
      </c>
      <c r="H48" s="85">
        <v>20</v>
      </c>
      <c r="I48" s="85">
        <v>408</v>
      </c>
      <c r="J48" s="24">
        <v>36</v>
      </c>
      <c r="K48" s="210">
        <v>26296797</v>
      </c>
      <c r="L48" s="67">
        <f t="shared" si="2"/>
        <v>64452.933823529413</v>
      </c>
      <c r="M48" s="196">
        <v>30318.75</v>
      </c>
      <c r="N48" s="184">
        <f t="shared" si="3"/>
        <v>867.34436611008039</v>
      </c>
      <c r="O48" s="18">
        <v>9</v>
      </c>
      <c r="P48" s="68" t="s">
        <v>1221</v>
      </c>
      <c r="Q48" s="20">
        <v>0</v>
      </c>
      <c r="R48" s="68" t="s">
        <v>715</v>
      </c>
      <c r="S48" s="18">
        <v>16</v>
      </c>
      <c r="T48" s="68" t="s">
        <v>1221</v>
      </c>
      <c r="U48" s="20">
        <v>30</v>
      </c>
      <c r="V48" s="21" t="s">
        <v>2702</v>
      </c>
      <c r="W48" s="21" t="s">
        <v>2703</v>
      </c>
      <c r="X48" s="75" t="s">
        <v>2704</v>
      </c>
      <c r="Y48" s="76"/>
      <c r="Z48" s="76"/>
      <c r="AA48" s="76"/>
      <c r="AB48" s="77"/>
      <c r="AC48" s="76"/>
      <c r="AD48" s="76"/>
      <c r="AE48" s="205"/>
      <c r="AF48" s="205">
        <v>28318.75</v>
      </c>
      <c r="AG48" s="205">
        <v>68180.835000000006</v>
      </c>
      <c r="AH48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</row>
    <row r="49" spans="1:33" ht="27" customHeight="1" x14ac:dyDescent="0.15">
      <c r="A49" s="4">
        <v>46</v>
      </c>
      <c r="B49" s="79" t="s">
        <v>2801</v>
      </c>
      <c r="C49" s="14" t="s">
        <v>2802</v>
      </c>
      <c r="D49" s="14" t="s">
        <v>2803</v>
      </c>
      <c r="E49" s="2">
        <v>4</v>
      </c>
      <c r="F49" s="2" t="s">
        <v>1297</v>
      </c>
      <c r="G49" s="2" t="s">
        <v>1190</v>
      </c>
      <c r="H49" s="85">
        <v>20</v>
      </c>
      <c r="I49" s="85">
        <v>204</v>
      </c>
      <c r="J49" s="24">
        <v>26</v>
      </c>
      <c r="K49" s="211">
        <v>14584474</v>
      </c>
      <c r="L49" s="67">
        <f t="shared" si="2"/>
        <v>71492.519607843133</v>
      </c>
      <c r="M49" s="165">
        <v>20258</v>
      </c>
      <c r="N49" s="27">
        <f t="shared" si="3"/>
        <v>719.93651890611113</v>
      </c>
      <c r="O49" s="18">
        <v>9</v>
      </c>
      <c r="P49" s="68" t="s">
        <v>2804</v>
      </c>
      <c r="Q49" s="20">
        <v>0</v>
      </c>
      <c r="R49" s="68" t="s">
        <v>25</v>
      </c>
      <c r="S49" s="18">
        <v>16</v>
      </c>
      <c r="T49" s="68" t="s">
        <v>2804</v>
      </c>
      <c r="U49" s="20">
        <v>30</v>
      </c>
      <c r="V49" s="21" t="s">
        <v>2805</v>
      </c>
      <c r="W49" s="21" t="s">
        <v>2806</v>
      </c>
      <c r="X49" s="75"/>
      <c r="Y49" s="76"/>
      <c r="Z49" s="76"/>
      <c r="AA49" s="76"/>
      <c r="AB49" s="77"/>
      <c r="AC49" s="76"/>
      <c r="AD49" s="76"/>
      <c r="AE49" s="205"/>
      <c r="AF49" s="205"/>
      <c r="AG49" s="205"/>
    </row>
    <row r="50" spans="1:33" ht="27" customHeight="1" x14ac:dyDescent="0.15">
      <c r="A50" s="4">
        <v>47</v>
      </c>
      <c r="B50" s="79" t="s">
        <v>2553</v>
      </c>
      <c r="C50" s="14" t="s">
        <v>2557</v>
      </c>
      <c r="D50" s="14" t="s">
        <v>2556</v>
      </c>
      <c r="E50" s="2">
        <v>4</v>
      </c>
      <c r="F50" s="2" t="s">
        <v>76</v>
      </c>
      <c r="G50" s="2" t="s">
        <v>80</v>
      </c>
      <c r="H50" s="85">
        <v>10</v>
      </c>
      <c r="I50" s="85">
        <v>40</v>
      </c>
      <c r="J50" s="24">
        <v>8</v>
      </c>
      <c r="K50" s="24">
        <v>3960000</v>
      </c>
      <c r="L50" s="67">
        <f t="shared" si="2"/>
        <v>99000</v>
      </c>
      <c r="M50" s="48">
        <v>4460</v>
      </c>
      <c r="N50" s="27">
        <f t="shared" si="3"/>
        <v>887.89237668161434</v>
      </c>
      <c r="O50" s="18">
        <v>8</v>
      </c>
      <c r="P50" s="68" t="s">
        <v>32</v>
      </c>
      <c r="Q50" s="20">
        <v>0</v>
      </c>
      <c r="R50" s="68" t="s">
        <v>25</v>
      </c>
      <c r="S50" s="18">
        <v>16</v>
      </c>
      <c r="T50" s="68" t="s">
        <v>32</v>
      </c>
      <c r="U50" s="20">
        <v>0</v>
      </c>
      <c r="V50" s="21" t="s">
        <v>2549</v>
      </c>
      <c r="W50" s="47"/>
      <c r="X50" s="75"/>
      <c r="Y50" s="76"/>
      <c r="Z50" s="76"/>
      <c r="AA50" s="76"/>
      <c r="AB50" s="77"/>
      <c r="AC50" s="76">
        <v>0</v>
      </c>
      <c r="AD50" s="76">
        <v>0</v>
      </c>
      <c r="AE50" s="205">
        <v>0</v>
      </c>
      <c r="AF50" s="205">
        <v>74800</v>
      </c>
      <c r="AG50" s="150"/>
    </row>
    <row r="51" spans="1:33" ht="27" customHeight="1" x14ac:dyDescent="0.15">
      <c r="A51" s="4">
        <v>48</v>
      </c>
      <c r="B51" s="78" t="s">
        <v>839</v>
      </c>
      <c r="C51" s="30" t="s">
        <v>82</v>
      </c>
      <c r="D51" s="30" t="s">
        <v>83</v>
      </c>
      <c r="E51" s="2">
        <v>5</v>
      </c>
      <c r="F51" s="2" t="s">
        <v>84</v>
      </c>
      <c r="G51" s="2" t="s">
        <v>85</v>
      </c>
      <c r="H51" s="84">
        <v>20</v>
      </c>
      <c r="I51" s="84">
        <v>236</v>
      </c>
      <c r="J51" s="16">
        <v>20</v>
      </c>
      <c r="K51" s="16">
        <v>18322528</v>
      </c>
      <c r="L51" s="27">
        <f t="shared" si="2"/>
        <v>77637.830508474581</v>
      </c>
      <c r="M51" s="48">
        <v>21168</v>
      </c>
      <c r="N51" s="27">
        <f t="shared" si="3"/>
        <v>865.5767195767196</v>
      </c>
      <c r="O51" s="36">
        <v>8</v>
      </c>
      <c r="P51" s="73" t="s">
        <v>32</v>
      </c>
      <c r="Q51" s="38">
        <v>0</v>
      </c>
      <c r="R51" s="73" t="s">
        <v>25</v>
      </c>
      <c r="S51" s="36">
        <v>17</v>
      </c>
      <c r="T51" s="73" t="s">
        <v>32</v>
      </c>
      <c r="U51" s="38">
        <v>0</v>
      </c>
      <c r="V51" s="28" t="s">
        <v>1755</v>
      </c>
      <c r="W51" s="28" t="s">
        <v>1756</v>
      </c>
      <c r="X51" s="28"/>
      <c r="Y51" s="69"/>
      <c r="Z51" s="69"/>
      <c r="AA51" s="69">
        <v>64153.738562091501</v>
      </c>
      <c r="AB51" s="70">
        <v>66212.141921397386</v>
      </c>
      <c r="AC51" s="69">
        <v>66903.899999999994</v>
      </c>
      <c r="AD51" s="69">
        <v>69811.745833333334</v>
      </c>
      <c r="AE51" s="205">
        <v>67881</v>
      </c>
      <c r="AF51" s="201">
        <v>75256.679536679541</v>
      </c>
      <c r="AG51" s="84">
        <v>76507.238866396758</v>
      </c>
    </row>
    <row r="52" spans="1:33" ht="27" customHeight="1" x14ac:dyDescent="0.15">
      <c r="A52" s="4">
        <v>49</v>
      </c>
      <c r="B52" s="78" t="s">
        <v>840</v>
      </c>
      <c r="C52" s="30" t="s">
        <v>86</v>
      </c>
      <c r="D52" s="35" t="s">
        <v>94</v>
      </c>
      <c r="E52" s="2">
        <v>5</v>
      </c>
      <c r="F52" s="2" t="s">
        <v>84</v>
      </c>
      <c r="G52" s="2" t="s">
        <v>85</v>
      </c>
      <c r="H52" s="84">
        <v>30</v>
      </c>
      <c r="I52" s="84">
        <v>395</v>
      </c>
      <c r="J52" s="16">
        <v>34</v>
      </c>
      <c r="K52" s="16">
        <v>28513216</v>
      </c>
      <c r="L52" s="27">
        <f t="shared" si="2"/>
        <v>72185.356962025311</v>
      </c>
      <c r="M52" s="48">
        <v>29578</v>
      </c>
      <c r="N52" s="27">
        <f t="shared" si="3"/>
        <v>964.00081141388875</v>
      </c>
      <c r="O52" s="18">
        <v>10</v>
      </c>
      <c r="P52" s="68" t="s">
        <v>32</v>
      </c>
      <c r="Q52" s="20">
        <v>0</v>
      </c>
      <c r="R52" s="68" t="s">
        <v>25</v>
      </c>
      <c r="S52" s="18">
        <v>15</v>
      </c>
      <c r="T52" s="68" t="s">
        <v>99</v>
      </c>
      <c r="U52" s="20">
        <v>30</v>
      </c>
      <c r="V52" s="21" t="s">
        <v>1757</v>
      </c>
      <c r="W52" s="21" t="s">
        <v>1758</v>
      </c>
      <c r="X52" s="21"/>
      <c r="Y52" s="69"/>
      <c r="Z52" s="69"/>
      <c r="AA52" s="69">
        <v>66461.75</v>
      </c>
      <c r="AB52" s="70">
        <v>68889.916666666672</v>
      </c>
      <c r="AC52" s="69">
        <v>72087.674418604656</v>
      </c>
      <c r="AD52" s="69">
        <v>72154.487804878052</v>
      </c>
      <c r="AE52" s="205">
        <v>72389</v>
      </c>
      <c r="AF52" s="205">
        <v>70712.501265822779</v>
      </c>
      <c r="AG52" s="205">
        <v>66337.956730769234</v>
      </c>
    </row>
    <row r="53" spans="1:33" ht="27" customHeight="1" x14ac:dyDescent="0.15">
      <c r="A53" s="4">
        <v>50</v>
      </c>
      <c r="B53" s="78" t="s">
        <v>841</v>
      </c>
      <c r="C53" s="30" t="s">
        <v>87</v>
      </c>
      <c r="D53" s="35" t="s">
        <v>681</v>
      </c>
      <c r="E53" s="2">
        <v>5</v>
      </c>
      <c r="F53" s="2" t="s">
        <v>84</v>
      </c>
      <c r="G53" s="2" t="s">
        <v>85</v>
      </c>
      <c r="H53" s="84">
        <v>20</v>
      </c>
      <c r="I53" s="84">
        <v>196</v>
      </c>
      <c r="J53" s="16">
        <v>17</v>
      </c>
      <c r="K53" s="16">
        <v>16516271</v>
      </c>
      <c r="L53" s="27">
        <f t="shared" si="2"/>
        <v>84266.688775510207</v>
      </c>
      <c r="M53" s="48">
        <v>19067</v>
      </c>
      <c r="N53" s="27">
        <f t="shared" si="3"/>
        <v>866.22284575444485</v>
      </c>
      <c r="O53" s="36">
        <v>9</v>
      </c>
      <c r="P53" s="73" t="s">
        <v>32</v>
      </c>
      <c r="Q53" s="38">
        <v>0</v>
      </c>
      <c r="R53" s="73" t="s">
        <v>25</v>
      </c>
      <c r="S53" s="36">
        <v>17</v>
      </c>
      <c r="T53" s="73" t="s">
        <v>32</v>
      </c>
      <c r="U53" s="38">
        <v>0</v>
      </c>
      <c r="V53" s="21" t="s">
        <v>1762</v>
      </c>
      <c r="W53" s="47" t="s">
        <v>1763</v>
      </c>
      <c r="X53" s="47" t="s">
        <v>1764</v>
      </c>
      <c r="Y53" s="69"/>
      <c r="Z53" s="69"/>
      <c r="AA53" s="69"/>
      <c r="AB53" s="70">
        <v>64155.544554455446</v>
      </c>
      <c r="AC53" s="69">
        <v>71123.605714285717</v>
      </c>
      <c r="AD53" s="69">
        <v>77076.96666666666</v>
      </c>
      <c r="AE53" s="205">
        <v>80782</v>
      </c>
      <c r="AF53" s="205">
        <v>78690.290155440409</v>
      </c>
      <c r="AG53" s="205">
        <v>84809.860215053763</v>
      </c>
    </row>
    <row r="54" spans="1:33" ht="27" customHeight="1" x14ac:dyDescent="0.15">
      <c r="A54" s="4">
        <v>51</v>
      </c>
      <c r="B54" s="78" t="s">
        <v>842</v>
      </c>
      <c r="C54" s="30" t="s">
        <v>88</v>
      </c>
      <c r="D54" s="35" t="s">
        <v>89</v>
      </c>
      <c r="E54" s="2">
        <v>5</v>
      </c>
      <c r="F54" s="2" t="s">
        <v>84</v>
      </c>
      <c r="G54" s="2" t="s">
        <v>85</v>
      </c>
      <c r="H54" s="84">
        <v>20</v>
      </c>
      <c r="I54" s="84">
        <v>240</v>
      </c>
      <c r="J54" s="16">
        <v>20</v>
      </c>
      <c r="K54" s="16">
        <v>18618212</v>
      </c>
      <c r="L54" s="27">
        <f t="shared" si="2"/>
        <v>77575.883333333331</v>
      </c>
      <c r="M54" s="48">
        <v>21516</v>
      </c>
      <c r="N54" s="27">
        <f t="shared" si="3"/>
        <v>865.31939022123072</v>
      </c>
      <c r="O54" s="18">
        <v>8</v>
      </c>
      <c r="P54" s="68" t="s">
        <v>37</v>
      </c>
      <c r="Q54" s="20">
        <v>0</v>
      </c>
      <c r="R54" s="68" t="s">
        <v>38</v>
      </c>
      <c r="S54" s="18">
        <v>17</v>
      </c>
      <c r="T54" s="68" t="s">
        <v>37</v>
      </c>
      <c r="U54" s="20">
        <v>0</v>
      </c>
      <c r="V54" s="28" t="s">
        <v>1765</v>
      </c>
      <c r="W54" s="28" t="s">
        <v>1766</v>
      </c>
      <c r="X54" s="28"/>
      <c r="Y54" s="69"/>
      <c r="Z54" s="69"/>
      <c r="AA54" s="69"/>
      <c r="AB54" s="70">
        <v>60524.638888888891</v>
      </c>
      <c r="AC54" s="69">
        <v>67275.241666666669</v>
      </c>
      <c r="AD54" s="69">
        <v>69649.429166666669</v>
      </c>
      <c r="AE54" s="205">
        <v>65768</v>
      </c>
      <c r="AF54" s="205">
        <v>75214.024096385547</v>
      </c>
      <c r="AG54" s="205">
        <v>76533.690376569037</v>
      </c>
    </row>
    <row r="55" spans="1:33" ht="27" customHeight="1" x14ac:dyDescent="0.15">
      <c r="A55" s="4">
        <v>52</v>
      </c>
      <c r="B55" s="78" t="s">
        <v>843</v>
      </c>
      <c r="C55" s="30" t="s">
        <v>1768</v>
      </c>
      <c r="D55" s="35" t="s">
        <v>682</v>
      </c>
      <c r="E55" s="2">
        <v>5</v>
      </c>
      <c r="F55" s="2" t="s">
        <v>84</v>
      </c>
      <c r="G55" s="2" t="s">
        <v>85</v>
      </c>
      <c r="H55" s="84">
        <v>20</v>
      </c>
      <c r="I55" s="84">
        <v>35</v>
      </c>
      <c r="J55" s="16">
        <v>3</v>
      </c>
      <c r="K55" s="16">
        <v>2670368</v>
      </c>
      <c r="L55" s="27">
        <f t="shared" si="2"/>
        <v>76296.228571428568</v>
      </c>
      <c r="M55" s="48">
        <v>2894</v>
      </c>
      <c r="N55" s="27">
        <f t="shared" si="3"/>
        <v>922.72563925362817</v>
      </c>
      <c r="O55" s="18">
        <v>10</v>
      </c>
      <c r="P55" s="68" t="s">
        <v>37</v>
      </c>
      <c r="Q55" s="20">
        <v>0</v>
      </c>
      <c r="R55" s="68" t="s">
        <v>38</v>
      </c>
      <c r="S55" s="18">
        <v>15</v>
      </c>
      <c r="T55" s="68" t="s">
        <v>37</v>
      </c>
      <c r="U55" s="20">
        <v>30</v>
      </c>
      <c r="V55" s="21" t="s">
        <v>1769</v>
      </c>
      <c r="W55" s="21" t="s">
        <v>1770</v>
      </c>
      <c r="X55" s="21"/>
      <c r="Y55" s="69"/>
      <c r="Z55" s="69"/>
      <c r="AA55" s="69"/>
      <c r="AB55" s="70"/>
      <c r="AC55" s="69">
        <v>70340.538461538468</v>
      </c>
      <c r="AD55" s="69">
        <v>68248.190082644622</v>
      </c>
      <c r="AE55" s="205">
        <v>68284</v>
      </c>
      <c r="AF55" s="205">
        <v>68643.701986754968</v>
      </c>
      <c r="AG55" s="205">
        <v>0</v>
      </c>
    </row>
    <row r="56" spans="1:33" ht="27" customHeight="1" x14ac:dyDescent="0.15">
      <c r="A56" s="4">
        <v>53</v>
      </c>
      <c r="B56" s="78" t="s">
        <v>844</v>
      </c>
      <c r="C56" s="30" t="s">
        <v>146</v>
      </c>
      <c r="D56" s="35" t="s">
        <v>90</v>
      </c>
      <c r="E56" s="2">
        <v>5</v>
      </c>
      <c r="F56" s="2" t="s">
        <v>84</v>
      </c>
      <c r="G56" s="2" t="s">
        <v>85</v>
      </c>
      <c r="H56" s="84">
        <v>20</v>
      </c>
      <c r="I56" s="84">
        <v>218</v>
      </c>
      <c r="J56" s="16">
        <v>19</v>
      </c>
      <c r="K56" s="16">
        <v>18908607</v>
      </c>
      <c r="L56" s="27">
        <f t="shared" si="2"/>
        <v>86736.729357798162</v>
      </c>
      <c r="M56" s="48">
        <v>21225.68</v>
      </c>
      <c r="N56" s="27">
        <f t="shared" si="3"/>
        <v>890.83633598546669</v>
      </c>
      <c r="O56" s="18">
        <v>9</v>
      </c>
      <c r="P56" s="68" t="s">
        <v>37</v>
      </c>
      <c r="Q56" s="20">
        <v>0</v>
      </c>
      <c r="R56" s="68" t="s">
        <v>38</v>
      </c>
      <c r="S56" s="18">
        <v>17</v>
      </c>
      <c r="T56" s="68" t="s">
        <v>37</v>
      </c>
      <c r="U56" s="20">
        <v>0</v>
      </c>
      <c r="V56" s="47"/>
      <c r="W56" s="21"/>
      <c r="X56" s="21"/>
      <c r="Y56" s="69"/>
      <c r="Z56" s="69"/>
      <c r="AA56" s="69"/>
      <c r="AB56" s="70"/>
      <c r="AC56" s="69"/>
      <c r="AD56" s="69">
        <v>68121.790209790212</v>
      </c>
      <c r="AE56" s="205">
        <v>70222</v>
      </c>
      <c r="AF56" s="205" t="e">
        <v>#DIV/0!</v>
      </c>
      <c r="AG56" s="205">
        <v>80625.960352422902</v>
      </c>
    </row>
    <row r="57" spans="1:33" ht="27" customHeight="1" x14ac:dyDescent="0.15">
      <c r="A57" s="4">
        <v>54</v>
      </c>
      <c r="B57" s="78" t="s">
        <v>1341</v>
      </c>
      <c r="C57" s="30" t="s">
        <v>1342</v>
      </c>
      <c r="D57" s="35" t="s">
        <v>1441</v>
      </c>
      <c r="E57" s="2">
        <v>5</v>
      </c>
      <c r="F57" s="2" t="s">
        <v>84</v>
      </c>
      <c r="G57" s="2" t="s">
        <v>85</v>
      </c>
      <c r="H57" s="84">
        <v>30</v>
      </c>
      <c r="I57" s="84">
        <v>414</v>
      </c>
      <c r="J57" s="16">
        <v>36</v>
      </c>
      <c r="K57" s="16">
        <v>35055493</v>
      </c>
      <c r="L57" s="27">
        <f t="shared" si="2"/>
        <v>84675.103864734294</v>
      </c>
      <c r="M57" s="48">
        <v>38251</v>
      </c>
      <c r="N57" s="27">
        <f t="shared" si="3"/>
        <v>916.45951739823795</v>
      </c>
      <c r="O57" s="36">
        <v>9</v>
      </c>
      <c r="P57" s="68" t="s">
        <v>37</v>
      </c>
      <c r="Q57" s="38">
        <v>30</v>
      </c>
      <c r="R57" s="68" t="s">
        <v>38</v>
      </c>
      <c r="S57" s="36">
        <v>15</v>
      </c>
      <c r="T57" s="68" t="s">
        <v>37</v>
      </c>
      <c r="U57" s="38">
        <v>30</v>
      </c>
      <c r="V57" s="40" t="s">
        <v>2798</v>
      </c>
      <c r="W57" s="28" t="s">
        <v>2799</v>
      </c>
      <c r="X57" s="162" t="s">
        <v>2800</v>
      </c>
      <c r="Y57" s="69"/>
      <c r="Z57" s="69"/>
      <c r="AA57" s="69"/>
      <c r="AB57" s="70"/>
      <c r="AC57" s="69"/>
      <c r="AD57" s="69"/>
      <c r="AE57" s="205"/>
      <c r="AF57" s="205"/>
      <c r="AG57" s="205">
        <v>83167.383753501403</v>
      </c>
    </row>
    <row r="58" spans="1:33" ht="27" customHeight="1" x14ac:dyDescent="0.15">
      <c r="A58" s="4">
        <v>55</v>
      </c>
      <c r="B58" s="78" t="s">
        <v>845</v>
      </c>
      <c r="C58" s="35" t="s">
        <v>716</v>
      </c>
      <c r="D58" s="35" t="s">
        <v>717</v>
      </c>
      <c r="E58" s="2">
        <v>5</v>
      </c>
      <c r="F58" s="2" t="s">
        <v>84</v>
      </c>
      <c r="G58" s="2" t="s">
        <v>85</v>
      </c>
      <c r="H58" s="84">
        <v>10</v>
      </c>
      <c r="I58" s="84">
        <v>39</v>
      </c>
      <c r="J58" s="16">
        <v>8</v>
      </c>
      <c r="K58" s="16">
        <v>3051019</v>
      </c>
      <c r="L58" s="27">
        <f t="shared" si="2"/>
        <v>78231.256410256407</v>
      </c>
      <c r="M58" s="48">
        <v>3522</v>
      </c>
      <c r="N58" s="27">
        <f t="shared" si="3"/>
        <v>866.27455990914257</v>
      </c>
      <c r="O58" s="18">
        <v>7</v>
      </c>
      <c r="P58" s="68" t="s">
        <v>37</v>
      </c>
      <c r="Q58" s="20">
        <v>0</v>
      </c>
      <c r="R58" s="68" t="s">
        <v>25</v>
      </c>
      <c r="S58" s="18">
        <v>16</v>
      </c>
      <c r="T58" s="68" t="s">
        <v>714</v>
      </c>
      <c r="U58" s="20">
        <v>30</v>
      </c>
      <c r="V58" s="40" t="s">
        <v>2672</v>
      </c>
      <c r="W58" s="28"/>
      <c r="X58" s="28"/>
      <c r="Y58" s="69"/>
      <c r="Z58" s="69"/>
      <c r="AA58" s="69"/>
      <c r="AB58" s="70"/>
      <c r="AC58" s="69"/>
      <c r="AD58" s="69"/>
      <c r="AE58" s="205">
        <v>0</v>
      </c>
      <c r="AF58" s="94">
        <v>91986.3125</v>
      </c>
      <c r="AG58" s="205">
        <v>76264.755102040814</v>
      </c>
    </row>
    <row r="59" spans="1:33" ht="27" customHeight="1" x14ac:dyDescent="0.15">
      <c r="A59" s="4">
        <v>56</v>
      </c>
      <c r="B59" s="78" t="s">
        <v>846</v>
      </c>
      <c r="C59" s="35" t="s">
        <v>756</v>
      </c>
      <c r="D59" s="35" t="s">
        <v>757</v>
      </c>
      <c r="E59" s="2">
        <v>5</v>
      </c>
      <c r="F59" s="2" t="s">
        <v>84</v>
      </c>
      <c r="G59" s="2" t="s">
        <v>85</v>
      </c>
      <c r="H59" s="84">
        <v>20</v>
      </c>
      <c r="I59" s="84">
        <v>277</v>
      </c>
      <c r="J59" s="16">
        <v>24</v>
      </c>
      <c r="K59" s="16">
        <v>17404615</v>
      </c>
      <c r="L59" s="27">
        <f t="shared" si="2"/>
        <v>62832.545126353791</v>
      </c>
      <c r="M59" s="48">
        <v>19430</v>
      </c>
      <c r="N59" s="27">
        <f t="shared" si="3"/>
        <v>895.75990735975302</v>
      </c>
      <c r="O59" s="18">
        <v>9</v>
      </c>
      <c r="P59" s="68" t="s">
        <v>37</v>
      </c>
      <c r="Q59" s="20">
        <v>0</v>
      </c>
      <c r="R59" s="68" t="s">
        <v>758</v>
      </c>
      <c r="S59" s="18">
        <v>17</v>
      </c>
      <c r="T59" s="68" t="s">
        <v>759</v>
      </c>
      <c r="U59" s="20">
        <v>0</v>
      </c>
      <c r="V59" s="28" t="s">
        <v>2673</v>
      </c>
      <c r="W59" s="28" t="s">
        <v>2674</v>
      </c>
      <c r="X59" s="28" t="s">
        <v>2675</v>
      </c>
      <c r="Y59" s="69"/>
      <c r="Z59" s="69"/>
      <c r="AA59" s="69"/>
      <c r="AB59" s="70"/>
      <c r="AC59" s="69"/>
      <c r="AD59" s="69"/>
      <c r="AE59" s="205">
        <v>57335</v>
      </c>
      <c r="AF59" s="205">
        <v>62394.784</v>
      </c>
      <c r="AG59" s="205">
        <v>65244.144032921809</v>
      </c>
    </row>
    <row r="60" spans="1:33" ht="27" customHeight="1" x14ac:dyDescent="0.15">
      <c r="A60" s="4">
        <v>57</v>
      </c>
      <c r="B60" s="78" t="s">
        <v>848</v>
      </c>
      <c r="C60" s="30" t="s">
        <v>93</v>
      </c>
      <c r="D60" s="35" t="s">
        <v>94</v>
      </c>
      <c r="E60" s="2">
        <v>5</v>
      </c>
      <c r="F60" s="2" t="s">
        <v>84</v>
      </c>
      <c r="G60" s="2" t="s">
        <v>92</v>
      </c>
      <c r="H60" s="84">
        <v>20</v>
      </c>
      <c r="I60" s="84">
        <v>276</v>
      </c>
      <c r="J60" s="16">
        <v>23</v>
      </c>
      <c r="K60" s="16">
        <v>19630077</v>
      </c>
      <c r="L60" s="27">
        <f t="shared" si="2"/>
        <v>71123.467391304352</v>
      </c>
      <c r="M60" s="48">
        <v>21637</v>
      </c>
      <c r="N60" s="27">
        <f t="shared" si="3"/>
        <v>907.24578268706387</v>
      </c>
      <c r="O60" s="18">
        <v>9</v>
      </c>
      <c r="P60" s="68" t="s">
        <v>37</v>
      </c>
      <c r="Q60" s="20">
        <v>0</v>
      </c>
      <c r="R60" s="68" t="s">
        <v>38</v>
      </c>
      <c r="S60" s="18">
        <v>17</v>
      </c>
      <c r="T60" s="68" t="s">
        <v>37</v>
      </c>
      <c r="U60" s="20">
        <v>0</v>
      </c>
      <c r="V60" s="21" t="s">
        <v>1822</v>
      </c>
      <c r="W60" s="21" t="s">
        <v>1823</v>
      </c>
      <c r="X60" s="21"/>
      <c r="Y60" s="69"/>
      <c r="Z60" s="69"/>
      <c r="AA60" s="69"/>
      <c r="AB60" s="70"/>
      <c r="AC60" s="69">
        <v>61716.571428571428</v>
      </c>
      <c r="AD60" s="69">
        <v>62637.558139534885</v>
      </c>
      <c r="AE60" s="205">
        <v>65259</v>
      </c>
      <c r="AF60" s="205">
        <v>72655.683206106871</v>
      </c>
      <c r="AG60" s="205">
        <v>68962.683501683496</v>
      </c>
    </row>
    <row r="61" spans="1:33" ht="27" customHeight="1" x14ac:dyDescent="0.15">
      <c r="A61" s="4">
        <v>58</v>
      </c>
      <c r="B61" s="78" t="s">
        <v>1362</v>
      </c>
      <c r="C61" s="30" t="s">
        <v>1361</v>
      </c>
      <c r="D61" s="55" t="s">
        <v>1464</v>
      </c>
      <c r="E61" s="2">
        <v>5</v>
      </c>
      <c r="F61" s="2" t="s">
        <v>84</v>
      </c>
      <c r="G61" s="2" t="s">
        <v>92</v>
      </c>
      <c r="H61" s="84">
        <v>10</v>
      </c>
      <c r="I61" s="84">
        <v>208</v>
      </c>
      <c r="J61" s="16">
        <v>17</v>
      </c>
      <c r="K61" s="16">
        <v>14978330</v>
      </c>
      <c r="L61" s="27">
        <f t="shared" si="2"/>
        <v>72011.201923076922</v>
      </c>
      <c r="M61" s="48">
        <v>15092</v>
      </c>
      <c r="N61" s="27">
        <f t="shared" si="3"/>
        <v>992.46819507023588</v>
      </c>
      <c r="O61" s="18">
        <v>9</v>
      </c>
      <c r="P61" s="68" t="s">
        <v>39</v>
      </c>
      <c r="Q61" s="20">
        <v>30</v>
      </c>
      <c r="R61" s="68" t="s">
        <v>38</v>
      </c>
      <c r="S61" s="18">
        <v>16</v>
      </c>
      <c r="T61" s="68" t="s">
        <v>39</v>
      </c>
      <c r="U61" s="20">
        <v>30</v>
      </c>
      <c r="V61" s="21" t="s">
        <v>1826</v>
      </c>
      <c r="W61" s="21" t="s">
        <v>1824</v>
      </c>
      <c r="X61" s="21" t="s">
        <v>1827</v>
      </c>
      <c r="Y61" s="69"/>
      <c r="Z61" s="69"/>
      <c r="AA61" s="69"/>
      <c r="AB61" s="70"/>
      <c r="AC61" s="69"/>
      <c r="AD61" s="69"/>
      <c r="AE61" s="205"/>
      <c r="AF61" s="205"/>
      <c r="AG61" s="205">
        <v>62242.358974358976</v>
      </c>
    </row>
    <row r="62" spans="1:33" ht="27" customHeight="1" x14ac:dyDescent="0.15">
      <c r="A62" s="4">
        <v>59</v>
      </c>
      <c r="B62" s="78" t="s">
        <v>1832</v>
      </c>
      <c r="C62" s="30" t="s">
        <v>1833</v>
      </c>
      <c r="D62" s="168" t="s">
        <v>1834</v>
      </c>
      <c r="E62" s="2">
        <v>5</v>
      </c>
      <c r="F62" s="2" t="s">
        <v>84</v>
      </c>
      <c r="G62" s="2" t="s">
        <v>92</v>
      </c>
      <c r="H62" s="84">
        <v>20</v>
      </c>
      <c r="I62" s="84">
        <v>31</v>
      </c>
      <c r="J62" s="16">
        <v>31</v>
      </c>
      <c r="K62" s="16">
        <v>2331066</v>
      </c>
      <c r="L62" s="27">
        <f t="shared" si="2"/>
        <v>75195.677419354834</v>
      </c>
      <c r="M62" s="48">
        <v>2672</v>
      </c>
      <c r="N62" s="27">
        <f t="shared" si="3"/>
        <v>872.40494011976045</v>
      </c>
      <c r="O62" s="18">
        <v>9</v>
      </c>
      <c r="P62" s="68" t="s">
        <v>1835</v>
      </c>
      <c r="Q62" s="20">
        <v>0</v>
      </c>
      <c r="R62" s="68" t="s">
        <v>25</v>
      </c>
      <c r="S62" s="18">
        <v>17</v>
      </c>
      <c r="T62" s="68" t="s">
        <v>1835</v>
      </c>
      <c r="U62" s="20">
        <v>0</v>
      </c>
      <c r="V62" s="21" t="s">
        <v>1836</v>
      </c>
      <c r="W62" s="21"/>
      <c r="X62" s="21"/>
      <c r="Y62" s="69"/>
      <c r="Z62" s="69"/>
      <c r="AA62" s="69"/>
      <c r="AB62" s="70"/>
      <c r="AC62" s="69"/>
      <c r="AD62" s="69"/>
      <c r="AE62" s="205"/>
      <c r="AF62" s="205"/>
    </row>
    <row r="63" spans="1:33" ht="27" customHeight="1" x14ac:dyDescent="0.15">
      <c r="A63" s="4">
        <v>60</v>
      </c>
      <c r="B63" s="78" t="s">
        <v>849</v>
      </c>
      <c r="C63" s="35" t="s">
        <v>95</v>
      </c>
      <c r="D63" s="35" t="s">
        <v>147</v>
      </c>
      <c r="E63" s="2">
        <v>5</v>
      </c>
      <c r="F63" s="2" t="s">
        <v>84</v>
      </c>
      <c r="G63" s="2" t="s">
        <v>96</v>
      </c>
      <c r="H63" s="84">
        <v>20</v>
      </c>
      <c r="I63" s="84">
        <v>272</v>
      </c>
      <c r="J63" s="16">
        <v>23</v>
      </c>
      <c r="K63" s="16">
        <v>15985070</v>
      </c>
      <c r="L63" s="27">
        <f t="shared" si="2"/>
        <v>58768.63970588235</v>
      </c>
      <c r="M63" s="48">
        <v>17840</v>
      </c>
      <c r="N63" s="27">
        <f t="shared" si="3"/>
        <v>896.0241031390135</v>
      </c>
      <c r="O63" s="36">
        <v>8</v>
      </c>
      <c r="P63" s="73" t="s">
        <v>24</v>
      </c>
      <c r="Q63" s="37">
        <v>30</v>
      </c>
      <c r="R63" s="73" t="s">
        <v>25</v>
      </c>
      <c r="S63" s="36">
        <v>17</v>
      </c>
      <c r="T63" s="73" t="s">
        <v>24</v>
      </c>
      <c r="U63" s="37">
        <v>0</v>
      </c>
      <c r="V63" s="28" t="s">
        <v>2283</v>
      </c>
      <c r="W63" s="28" t="s">
        <v>2284</v>
      </c>
      <c r="X63" s="28"/>
      <c r="Y63" s="69"/>
      <c r="Z63" s="69">
        <v>69878.53333333334</v>
      </c>
      <c r="AA63" s="69">
        <v>73870</v>
      </c>
      <c r="AB63" s="70">
        <v>80648.742798353909</v>
      </c>
      <c r="AC63" s="69">
        <v>77084.393782383413</v>
      </c>
      <c r="AD63" s="69">
        <v>80085.785000000003</v>
      </c>
      <c r="AE63" s="205">
        <v>91557</v>
      </c>
      <c r="AF63" s="205">
        <v>75895.232628398793</v>
      </c>
      <c r="AG63" s="205">
        <v>65865.373015873018</v>
      </c>
    </row>
    <row r="64" spans="1:33" ht="27" customHeight="1" x14ac:dyDescent="0.15">
      <c r="A64" s="4">
        <v>61</v>
      </c>
      <c r="B64" s="78" t="s">
        <v>850</v>
      </c>
      <c r="C64" s="35" t="s">
        <v>97</v>
      </c>
      <c r="D64" s="35" t="s">
        <v>147</v>
      </c>
      <c r="E64" s="2">
        <v>5</v>
      </c>
      <c r="F64" s="2" t="s">
        <v>84</v>
      </c>
      <c r="G64" s="2" t="s">
        <v>96</v>
      </c>
      <c r="H64" s="84">
        <v>60</v>
      </c>
      <c r="I64" s="84">
        <v>826</v>
      </c>
      <c r="J64" s="16">
        <v>69</v>
      </c>
      <c r="K64" s="16">
        <v>74710048</v>
      </c>
      <c r="L64" s="27">
        <f t="shared" si="2"/>
        <v>90448</v>
      </c>
      <c r="M64" s="48">
        <v>84190</v>
      </c>
      <c r="N64" s="27">
        <f t="shared" si="3"/>
        <v>887.39812329255255</v>
      </c>
      <c r="O64" s="36">
        <v>8</v>
      </c>
      <c r="P64" s="73" t="s">
        <v>39</v>
      </c>
      <c r="Q64" s="37">
        <v>30</v>
      </c>
      <c r="R64" s="73" t="s">
        <v>38</v>
      </c>
      <c r="S64" s="36">
        <v>17</v>
      </c>
      <c r="T64" s="73" t="s">
        <v>39</v>
      </c>
      <c r="U64" s="37">
        <v>0</v>
      </c>
      <c r="V64" s="28" t="s">
        <v>2283</v>
      </c>
      <c r="W64" s="28" t="s">
        <v>2284</v>
      </c>
      <c r="X64" s="21"/>
      <c r="Y64" s="69"/>
      <c r="Z64" s="69"/>
      <c r="AA64" s="69"/>
      <c r="AB64" s="70"/>
      <c r="AC64" s="69">
        <v>89595.950372208434</v>
      </c>
      <c r="AD64" s="69">
        <v>92303.990476190476</v>
      </c>
      <c r="AE64" s="205">
        <v>108462</v>
      </c>
      <c r="AF64" s="205">
        <v>98591.906841339151</v>
      </c>
      <c r="AG64" s="205">
        <v>91950.025099075297</v>
      </c>
    </row>
    <row r="65" spans="1:754" ht="27" customHeight="1" x14ac:dyDescent="0.15">
      <c r="A65" s="4">
        <v>62</v>
      </c>
      <c r="B65" s="78" t="s">
        <v>1357</v>
      </c>
      <c r="C65" s="35" t="s">
        <v>1358</v>
      </c>
      <c r="D65" s="35" t="s">
        <v>147</v>
      </c>
      <c r="E65" s="2">
        <v>5</v>
      </c>
      <c r="F65" s="2" t="s">
        <v>84</v>
      </c>
      <c r="G65" s="2" t="s">
        <v>96</v>
      </c>
      <c r="H65" s="84">
        <v>20</v>
      </c>
      <c r="I65" s="84">
        <v>198</v>
      </c>
      <c r="J65" s="16">
        <v>17</v>
      </c>
      <c r="K65" s="16">
        <v>15053172</v>
      </c>
      <c r="L65" s="27">
        <f t="shared" ref="L65:L94" si="4">K65/I65</f>
        <v>76026.121212121216</v>
      </c>
      <c r="M65" s="48">
        <v>16832</v>
      </c>
      <c r="N65" s="27">
        <f t="shared" ref="N65:N94" si="5">K65/M65</f>
        <v>894.31867870722431</v>
      </c>
      <c r="O65" s="36">
        <v>8</v>
      </c>
      <c r="P65" s="73" t="s">
        <v>39</v>
      </c>
      <c r="Q65" s="37">
        <v>30</v>
      </c>
      <c r="R65" s="73" t="s">
        <v>38</v>
      </c>
      <c r="S65" s="36">
        <v>17</v>
      </c>
      <c r="T65" s="73" t="s">
        <v>39</v>
      </c>
      <c r="U65" s="37">
        <v>0</v>
      </c>
      <c r="V65" s="28" t="s">
        <v>2283</v>
      </c>
      <c r="W65" s="28" t="s">
        <v>2284</v>
      </c>
      <c r="X65" s="21"/>
      <c r="Y65" s="69"/>
      <c r="Z65" s="69"/>
      <c r="AA65" s="69"/>
      <c r="AB65" s="70"/>
      <c r="AC65" s="69"/>
      <c r="AD65" s="69"/>
      <c r="AE65" s="205"/>
      <c r="AF65" s="205"/>
      <c r="AG65" s="205">
        <v>71720.065573770495</v>
      </c>
    </row>
    <row r="66" spans="1:754" ht="27" customHeight="1" x14ac:dyDescent="0.15">
      <c r="A66" s="4">
        <v>63</v>
      </c>
      <c r="B66" s="78" t="s">
        <v>852</v>
      </c>
      <c r="C66" s="35" t="s">
        <v>101</v>
      </c>
      <c r="D66" s="35" t="s">
        <v>102</v>
      </c>
      <c r="E66" s="2">
        <v>6</v>
      </c>
      <c r="F66" s="2" t="s">
        <v>103</v>
      </c>
      <c r="G66" s="2" t="s">
        <v>98</v>
      </c>
      <c r="H66" s="84">
        <v>15</v>
      </c>
      <c r="I66" s="84">
        <v>186</v>
      </c>
      <c r="J66" s="16">
        <v>16</v>
      </c>
      <c r="K66" s="16">
        <v>10930145</v>
      </c>
      <c r="L66" s="27">
        <f t="shared" si="4"/>
        <v>58764.220430107525</v>
      </c>
      <c r="M66" s="48">
        <v>11669</v>
      </c>
      <c r="N66" s="27">
        <f t="shared" si="5"/>
        <v>936.68223498157511</v>
      </c>
      <c r="O66" s="36">
        <v>9</v>
      </c>
      <c r="P66" s="73" t="s">
        <v>32</v>
      </c>
      <c r="Q66" s="38">
        <v>30</v>
      </c>
      <c r="R66" s="73" t="s">
        <v>25</v>
      </c>
      <c r="S66" s="36">
        <v>16</v>
      </c>
      <c r="T66" s="73" t="s">
        <v>24</v>
      </c>
      <c r="U66" s="38">
        <v>0</v>
      </c>
      <c r="V66" s="28" t="s">
        <v>1893</v>
      </c>
      <c r="W66" s="28" t="s">
        <v>1894</v>
      </c>
      <c r="X66" s="21" t="s">
        <v>1895</v>
      </c>
      <c r="Y66" s="69"/>
      <c r="Z66" s="69"/>
      <c r="AA66" s="69"/>
      <c r="AB66" s="70"/>
      <c r="AC66" s="69">
        <v>0</v>
      </c>
      <c r="AD66" s="69">
        <v>51362.5</v>
      </c>
      <c r="AE66" s="205">
        <v>49722</v>
      </c>
      <c r="AF66" s="205">
        <v>51921.091549295772</v>
      </c>
      <c r="AG66" s="205">
        <v>66179.835365853665</v>
      </c>
    </row>
    <row r="67" spans="1:754" ht="27" customHeight="1" x14ac:dyDescent="0.15">
      <c r="A67" s="4">
        <v>64</v>
      </c>
      <c r="B67" s="78" t="s">
        <v>854</v>
      </c>
      <c r="C67" s="35" t="s">
        <v>105</v>
      </c>
      <c r="D67" s="35" t="s">
        <v>94</v>
      </c>
      <c r="E67" s="2">
        <v>6</v>
      </c>
      <c r="F67" s="2" t="s">
        <v>103</v>
      </c>
      <c r="G67" s="2" t="s">
        <v>104</v>
      </c>
      <c r="H67" s="84">
        <v>20</v>
      </c>
      <c r="I67" s="84">
        <v>264</v>
      </c>
      <c r="J67" s="16">
        <v>15</v>
      </c>
      <c r="K67" s="16">
        <v>18769353</v>
      </c>
      <c r="L67" s="27">
        <f t="shared" si="4"/>
        <v>71096.034090909088</v>
      </c>
      <c r="M67" s="48">
        <v>20470</v>
      </c>
      <c r="N67" s="27">
        <f t="shared" si="5"/>
        <v>916.92002931118714</v>
      </c>
      <c r="O67" s="36">
        <v>10</v>
      </c>
      <c r="P67" s="73" t="s">
        <v>24</v>
      </c>
      <c r="Q67" s="38">
        <v>0</v>
      </c>
      <c r="R67" s="73" t="s">
        <v>25</v>
      </c>
      <c r="S67" s="36">
        <v>17</v>
      </c>
      <c r="T67" s="73" t="s">
        <v>24</v>
      </c>
      <c r="U67" s="38">
        <v>30</v>
      </c>
      <c r="V67" s="21" t="s">
        <v>2057</v>
      </c>
      <c r="W67" s="21" t="s">
        <v>2058</v>
      </c>
      <c r="X67" s="21" t="s">
        <v>1933</v>
      </c>
      <c r="Y67" s="69"/>
      <c r="Z67" s="69">
        <v>48075</v>
      </c>
      <c r="AA67" s="69">
        <v>69200.225274725279</v>
      </c>
      <c r="AB67" s="70">
        <v>75107.137566137564</v>
      </c>
      <c r="AC67" s="69">
        <v>75404.331730769234</v>
      </c>
      <c r="AD67" s="69">
        <v>73984.992307692301</v>
      </c>
      <c r="AE67" s="205">
        <v>77454</v>
      </c>
      <c r="AF67" s="205">
        <v>80881.474637681153</v>
      </c>
      <c r="AG67" s="205">
        <v>72138.105882352946</v>
      </c>
    </row>
    <row r="68" spans="1:754" ht="27" customHeight="1" x14ac:dyDescent="0.15">
      <c r="A68" s="4">
        <v>65</v>
      </c>
      <c r="B68" s="78" t="s">
        <v>855</v>
      </c>
      <c r="C68" s="35" t="s">
        <v>106</v>
      </c>
      <c r="D68" s="35" t="s">
        <v>107</v>
      </c>
      <c r="E68" s="2">
        <v>6</v>
      </c>
      <c r="F68" s="2" t="s">
        <v>103</v>
      </c>
      <c r="G68" s="2" t="s">
        <v>104</v>
      </c>
      <c r="H68" s="84">
        <v>20</v>
      </c>
      <c r="I68" s="84">
        <v>320</v>
      </c>
      <c r="J68" s="16">
        <v>28</v>
      </c>
      <c r="K68" s="16">
        <v>37846037</v>
      </c>
      <c r="L68" s="27">
        <f t="shared" si="4"/>
        <v>118268.86562500001</v>
      </c>
      <c r="M68" s="48">
        <v>39360.75</v>
      </c>
      <c r="N68" s="27">
        <f t="shared" si="5"/>
        <v>961.5171712937381</v>
      </c>
      <c r="O68" s="18">
        <v>8</v>
      </c>
      <c r="P68" s="68" t="s">
        <v>32</v>
      </c>
      <c r="Q68" s="20">
        <v>30</v>
      </c>
      <c r="R68" s="68" t="s">
        <v>25</v>
      </c>
      <c r="S68" s="18">
        <v>17</v>
      </c>
      <c r="T68" s="68" t="s">
        <v>32</v>
      </c>
      <c r="U68" s="20">
        <v>30</v>
      </c>
      <c r="V68" s="28" t="s">
        <v>2059</v>
      </c>
      <c r="W68" s="28" t="s">
        <v>1582</v>
      </c>
      <c r="X68" s="28" t="s">
        <v>2060</v>
      </c>
      <c r="Y68" s="69"/>
      <c r="Z68" s="69"/>
      <c r="AA68" s="69">
        <v>78063.392857142855</v>
      </c>
      <c r="AB68" s="70">
        <v>85357.912912912914</v>
      </c>
      <c r="AC68" s="69">
        <v>88631.103030303027</v>
      </c>
      <c r="AD68" s="69">
        <v>101418.8390410959</v>
      </c>
      <c r="AE68" s="205">
        <v>105871</v>
      </c>
      <c r="AF68" s="205">
        <v>106256.05079365079</v>
      </c>
      <c r="AG68" s="205">
        <v>113412.06953642383</v>
      </c>
    </row>
    <row r="69" spans="1:754" ht="27" customHeight="1" x14ac:dyDescent="0.15">
      <c r="A69" s="4">
        <v>66</v>
      </c>
      <c r="B69" s="78" t="s">
        <v>856</v>
      </c>
      <c r="C69" s="35" t="s">
        <v>148</v>
      </c>
      <c r="D69" s="35" t="s">
        <v>108</v>
      </c>
      <c r="E69" s="2">
        <v>6</v>
      </c>
      <c r="F69" s="2" t="s">
        <v>103</v>
      </c>
      <c r="G69" s="2" t="s">
        <v>104</v>
      </c>
      <c r="H69" s="84">
        <v>20</v>
      </c>
      <c r="I69" s="84">
        <v>162</v>
      </c>
      <c r="J69" s="97">
        <v>13</v>
      </c>
      <c r="K69" s="97">
        <v>11622632</v>
      </c>
      <c r="L69" s="67">
        <f t="shared" si="4"/>
        <v>71744.641975308637</v>
      </c>
      <c r="M69" s="96">
        <v>13430.1</v>
      </c>
      <c r="N69" s="17">
        <f t="shared" si="5"/>
        <v>865.4166387443131</v>
      </c>
      <c r="O69" s="18">
        <v>9</v>
      </c>
      <c r="P69" s="68" t="s">
        <v>24</v>
      </c>
      <c r="Q69" s="20">
        <v>30</v>
      </c>
      <c r="R69" s="68" t="s">
        <v>25</v>
      </c>
      <c r="S69" s="18">
        <v>15</v>
      </c>
      <c r="T69" s="68" t="s">
        <v>24</v>
      </c>
      <c r="U69" s="20">
        <v>20</v>
      </c>
      <c r="V69" s="103" t="s">
        <v>2061</v>
      </c>
      <c r="W69" s="28" t="s">
        <v>2062</v>
      </c>
      <c r="X69" s="28" t="s">
        <v>2063</v>
      </c>
      <c r="Y69" s="69"/>
      <c r="Z69" s="69"/>
      <c r="AA69" s="69"/>
      <c r="AB69" s="70">
        <v>66075</v>
      </c>
      <c r="AC69" s="70">
        <v>68141.089947089946</v>
      </c>
      <c r="AD69" s="70">
        <v>68571.037974683539</v>
      </c>
      <c r="AE69" s="205">
        <v>75863</v>
      </c>
      <c r="AF69" s="205">
        <v>74604.783216783224</v>
      </c>
      <c r="AG69" s="205">
        <v>72995.801418439718</v>
      </c>
    </row>
    <row r="70" spans="1:754" ht="27" customHeight="1" x14ac:dyDescent="0.15">
      <c r="A70" s="4">
        <v>67</v>
      </c>
      <c r="B70" s="78" t="s">
        <v>857</v>
      </c>
      <c r="C70" s="35" t="s">
        <v>109</v>
      </c>
      <c r="D70" s="35" t="s">
        <v>110</v>
      </c>
      <c r="E70" s="2">
        <v>6</v>
      </c>
      <c r="F70" s="2" t="s">
        <v>103</v>
      </c>
      <c r="G70" s="2" t="s">
        <v>104</v>
      </c>
      <c r="H70" s="84">
        <v>20</v>
      </c>
      <c r="I70" s="84">
        <v>161</v>
      </c>
      <c r="J70" s="97">
        <v>14</v>
      </c>
      <c r="K70" s="97">
        <v>12815724</v>
      </c>
      <c r="L70" s="67">
        <f t="shared" si="4"/>
        <v>79600.770186335401</v>
      </c>
      <c r="M70" s="96">
        <v>14114.900000000001</v>
      </c>
      <c r="N70" s="17">
        <f t="shared" si="5"/>
        <v>907.95712332357994</v>
      </c>
      <c r="O70" s="36">
        <v>9</v>
      </c>
      <c r="P70" s="73" t="s">
        <v>24</v>
      </c>
      <c r="Q70" s="20">
        <v>0</v>
      </c>
      <c r="R70" s="73" t="s">
        <v>25</v>
      </c>
      <c r="S70" s="18">
        <v>18</v>
      </c>
      <c r="T70" s="73" t="s">
        <v>24</v>
      </c>
      <c r="U70" s="53">
        <v>0</v>
      </c>
      <c r="V70" s="103" t="s">
        <v>2691</v>
      </c>
      <c r="W70" s="28" t="s">
        <v>2692</v>
      </c>
      <c r="X70" s="28" t="s">
        <v>2693</v>
      </c>
      <c r="Y70" s="69"/>
      <c r="Z70" s="69"/>
      <c r="AA70" s="69"/>
      <c r="AB70" s="69"/>
      <c r="AC70" s="70"/>
      <c r="AD70" s="70">
        <v>0</v>
      </c>
      <c r="AE70" s="205">
        <v>73606</v>
      </c>
      <c r="AF70" s="205">
        <v>66253.778846153844</v>
      </c>
      <c r="AG70" s="205">
        <v>70869.237179487172</v>
      </c>
    </row>
    <row r="71" spans="1:754" ht="27" customHeight="1" x14ac:dyDescent="0.15">
      <c r="A71" s="4">
        <v>68</v>
      </c>
      <c r="B71" s="78" t="s">
        <v>858</v>
      </c>
      <c r="C71" s="35" t="s">
        <v>729</v>
      </c>
      <c r="D71" s="35" t="s">
        <v>730</v>
      </c>
      <c r="E71" s="2">
        <v>6</v>
      </c>
      <c r="F71" s="2" t="s">
        <v>103</v>
      </c>
      <c r="G71" s="2" t="s">
        <v>104</v>
      </c>
      <c r="H71" s="84">
        <v>10</v>
      </c>
      <c r="I71" s="84">
        <v>96</v>
      </c>
      <c r="J71" s="16">
        <v>8</v>
      </c>
      <c r="K71" s="16">
        <v>6296849</v>
      </c>
      <c r="L71" s="27">
        <f t="shared" si="4"/>
        <v>65592.177083333328</v>
      </c>
      <c r="M71" s="48">
        <v>7199</v>
      </c>
      <c r="N71" s="27">
        <f t="shared" si="5"/>
        <v>874.68384497846921</v>
      </c>
      <c r="O71" s="18">
        <v>9</v>
      </c>
      <c r="P71" s="68" t="s">
        <v>727</v>
      </c>
      <c r="Q71" s="20">
        <v>0</v>
      </c>
      <c r="R71" s="68" t="s">
        <v>25</v>
      </c>
      <c r="S71" s="18">
        <v>15</v>
      </c>
      <c r="T71" s="68" t="s">
        <v>731</v>
      </c>
      <c r="U71" s="20">
        <v>0</v>
      </c>
      <c r="V71" s="40" t="s">
        <v>2816</v>
      </c>
      <c r="W71" s="28" t="s">
        <v>2817</v>
      </c>
      <c r="X71" s="21" t="s">
        <v>1591</v>
      </c>
      <c r="Y71" s="69"/>
      <c r="Z71" s="69"/>
      <c r="AA71" s="69"/>
      <c r="AB71" s="70"/>
      <c r="AC71" s="69"/>
      <c r="AD71" s="69"/>
      <c r="AE71" s="205">
        <v>50566</v>
      </c>
      <c r="AF71" s="205">
        <v>71295.982142857145</v>
      </c>
      <c r="AG71" s="205">
        <v>66871.844155844155</v>
      </c>
    </row>
    <row r="72" spans="1:754" ht="27" customHeight="1" x14ac:dyDescent="0.15">
      <c r="A72" s="4">
        <v>69</v>
      </c>
      <c r="B72" s="78" t="s">
        <v>1394</v>
      </c>
      <c r="C72" s="35" t="s">
        <v>1395</v>
      </c>
      <c r="D72" s="35" t="s">
        <v>1465</v>
      </c>
      <c r="E72" s="2">
        <v>6</v>
      </c>
      <c r="F72" s="2" t="s">
        <v>103</v>
      </c>
      <c r="G72" s="2" t="s">
        <v>104</v>
      </c>
      <c r="H72" s="84">
        <v>20</v>
      </c>
      <c r="I72" s="84">
        <v>216</v>
      </c>
      <c r="J72" s="16">
        <v>25</v>
      </c>
      <c r="K72" s="16">
        <v>19941322</v>
      </c>
      <c r="L72" s="27">
        <f t="shared" si="4"/>
        <v>92320.935185185182</v>
      </c>
      <c r="M72" s="48">
        <v>21275</v>
      </c>
      <c r="N72" s="27">
        <f t="shared" si="5"/>
        <v>937.31243243243239</v>
      </c>
      <c r="O72" s="18">
        <v>9</v>
      </c>
      <c r="P72" s="68" t="s">
        <v>39</v>
      </c>
      <c r="Q72" s="20">
        <v>0</v>
      </c>
      <c r="R72" s="68" t="s">
        <v>38</v>
      </c>
      <c r="S72" s="18">
        <v>17</v>
      </c>
      <c r="T72" s="68" t="s">
        <v>39</v>
      </c>
      <c r="U72" s="20">
        <v>30</v>
      </c>
      <c r="V72" s="47" t="s">
        <v>2873</v>
      </c>
      <c r="W72" s="21" t="s">
        <v>2874</v>
      </c>
      <c r="X72" s="21" t="s">
        <v>2875</v>
      </c>
      <c r="Y72" s="69"/>
      <c r="Z72" s="69"/>
      <c r="AA72" s="69"/>
      <c r="AB72" s="70"/>
      <c r="AC72" s="69"/>
      <c r="AD72" s="69"/>
      <c r="AE72" s="205"/>
      <c r="AF72" s="205"/>
      <c r="AG72" s="205">
        <v>74636.753086419747</v>
      </c>
    </row>
    <row r="73" spans="1:754" ht="27" customHeight="1" x14ac:dyDescent="0.15">
      <c r="A73" s="4">
        <v>70</v>
      </c>
      <c r="B73" s="78" t="s">
        <v>2081</v>
      </c>
      <c r="C73" s="35" t="s">
        <v>2082</v>
      </c>
      <c r="D73" s="35" t="s">
        <v>2083</v>
      </c>
      <c r="E73" s="2">
        <v>6</v>
      </c>
      <c r="F73" s="2" t="s">
        <v>103</v>
      </c>
      <c r="G73" s="2" t="s">
        <v>104</v>
      </c>
      <c r="H73" s="84">
        <v>20</v>
      </c>
      <c r="I73" s="84">
        <v>92</v>
      </c>
      <c r="J73" s="16">
        <v>9</v>
      </c>
      <c r="K73" s="16">
        <v>5959300</v>
      </c>
      <c r="L73" s="27">
        <f t="shared" si="4"/>
        <v>64775</v>
      </c>
      <c r="M73" s="48">
        <v>6773</v>
      </c>
      <c r="N73" s="27">
        <f t="shared" si="5"/>
        <v>879.86121364240364</v>
      </c>
      <c r="O73" s="18">
        <v>9</v>
      </c>
      <c r="P73" s="68" t="s">
        <v>2084</v>
      </c>
      <c r="Q73" s="20">
        <v>30</v>
      </c>
      <c r="R73" s="68" t="s">
        <v>25</v>
      </c>
      <c r="S73" s="18">
        <v>15</v>
      </c>
      <c r="T73" s="68" t="s">
        <v>2085</v>
      </c>
      <c r="U73" s="20">
        <v>30</v>
      </c>
      <c r="V73" s="21" t="s">
        <v>2086</v>
      </c>
      <c r="W73" s="21" t="s">
        <v>2087</v>
      </c>
      <c r="X73" s="21"/>
      <c r="Y73" s="69"/>
      <c r="Z73" s="69"/>
      <c r="AA73" s="69"/>
      <c r="AB73" s="70"/>
      <c r="AC73" s="69"/>
      <c r="AD73" s="69"/>
      <c r="AE73" s="205"/>
      <c r="AF73" s="205"/>
    </row>
    <row r="74" spans="1:754" ht="27" customHeight="1" x14ac:dyDescent="0.15">
      <c r="A74" s="4">
        <v>71</v>
      </c>
      <c r="B74" s="78" t="s">
        <v>859</v>
      </c>
      <c r="C74" s="35" t="s">
        <v>111</v>
      </c>
      <c r="D74" s="35" t="s">
        <v>112</v>
      </c>
      <c r="E74" s="2">
        <v>6</v>
      </c>
      <c r="F74" s="2" t="s">
        <v>103</v>
      </c>
      <c r="G74" s="2" t="s">
        <v>113</v>
      </c>
      <c r="H74" s="84">
        <v>20</v>
      </c>
      <c r="I74" s="84">
        <v>240</v>
      </c>
      <c r="J74" s="16">
        <v>20</v>
      </c>
      <c r="K74" s="16">
        <v>18616508</v>
      </c>
      <c r="L74" s="27">
        <f t="shared" si="4"/>
        <v>77568.78333333334</v>
      </c>
      <c r="M74" s="48">
        <v>21508</v>
      </c>
      <c r="N74" s="27">
        <f t="shared" si="5"/>
        <v>865.56202343314112</v>
      </c>
      <c r="O74" s="18">
        <v>8</v>
      </c>
      <c r="P74" s="68" t="s">
        <v>100</v>
      </c>
      <c r="Q74" s="20">
        <v>0</v>
      </c>
      <c r="R74" s="68" t="s">
        <v>25</v>
      </c>
      <c r="S74" s="18">
        <v>17</v>
      </c>
      <c r="T74" s="68" t="s">
        <v>24</v>
      </c>
      <c r="U74" s="20">
        <v>0</v>
      </c>
      <c r="V74" s="21" t="s">
        <v>2415</v>
      </c>
      <c r="W74" s="21" t="s">
        <v>1756</v>
      </c>
      <c r="X74" s="21"/>
      <c r="Y74" s="69">
        <v>62526</v>
      </c>
      <c r="Z74" s="69">
        <v>63087.187203791473</v>
      </c>
      <c r="AA74" s="69">
        <v>61074.466666666667</v>
      </c>
      <c r="AB74" s="70">
        <v>67997.572706935127</v>
      </c>
      <c r="AC74" s="69">
        <v>67446.15833333334</v>
      </c>
      <c r="AD74" s="69">
        <v>69781.008333333331</v>
      </c>
      <c r="AE74" s="205">
        <v>65283</v>
      </c>
      <c r="AF74" s="205">
        <v>75198.432000000001</v>
      </c>
      <c r="AG74" s="205">
        <v>76472.131147540989</v>
      </c>
    </row>
    <row r="75" spans="1:754" s="130" customFormat="1" ht="27" customHeight="1" x14ac:dyDescent="0.15">
      <c r="A75" s="4">
        <v>72</v>
      </c>
      <c r="B75" s="78" t="s">
        <v>1236</v>
      </c>
      <c r="C75" s="35" t="s">
        <v>1237</v>
      </c>
      <c r="D75" s="35" t="s">
        <v>1466</v>
      </c>
      <c r="E75" s="2">
        <v>6</v>
      </c>
      <c r="F75" s="2" t="s">
        <v>1309</v>
      </c>
      <c r="G75" s="2" t="s">
        <v>1303</v>
      </c>
      <c r="H75" s="84">
        <v>17</v>
      </c>
      <c r="I75" s="84">
        <v>131</v>
      </c>
      <c r="J75" s="16">
        <v>13</v>
      </c>
      <c r="K75" s="16">
        <v>12792603</v>
      </c>
      <c r="L75" s="27">
        <f t="shared" si="4"/>
        <v>97653.45801526717</v>
      </c>
      <c r="M75" s="48">
        <v>18014.25</v>
      </c>
      <c r="N75" s="27">
        <f t="shared" si="5"/>
        <v>710.13797410383449</v>
      </c>
      <c r="O75" s="18">
        <v>8</v>
      </c>
      <c r="P75" s="68" t="s">
        <v>1238</v>
      </c>
      <c r="Q75" s="20">
        <v>45</v>
      </c>
      <c r="R75" s="68" t="s">
        <v>25</v>
      </c>
      <c r="S75" s="18">
        <v>17</v>
      </c>
      <c r="T75" s="68" t="s">
        <v>1239</v>
      </c>
      <c r="U75" s="20">
        <v>30</v>
      </c>
      <c r="V75" s="28" t="s">
        <v>2416</v>
      </c>
      <c r="W75" s="28"/>
      <c r="X75" s="28"/>
      <c r="Y75" s="69"/>
      <c r="Z75" s="69"/>
      <c r="AA75" s="69"/>
      <c r="AB75" s="70"/>
      <c r="AC75" s="69"/>
      <c r="AD75" s="69"/>
      <c r="AE75" s="205"/>
      <c r="AF75" s="205" t="e">
        <v>#DIV/0!</v>
      </c>
      <c r="AG75" s="205">
        <v>97556.352941176476</v>
      </c>
      <c r="AH75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6"/>
      <c r="OW75" s="6"/>
      <c r="OX75" s="6"/>
      <c r="OY75" s="6"/>
      <c r="OZ75" s="6"/>
      <c r="PA75" s="6"/>
      <c r="PB75" s="6"/>
      <c r="PC75" s="6"/>
      <c r="PD75" s="6"/>
      <c r="PE75" s="6"/>
      <c r="PF75" s="6"/>
      <c r="PG75" s="6"/>
      <c r="PH75" s="6"/>
      <c r="PI75" s="6"/>
      <c r="PJ75" s="6"/>
      <c r="PK75" s="6"/>
      <c r="PL75" s="6"/>
      <c r="PM75" s="6"/>
      <c r="PN75" s="6"/>
      <c r="PO75" s="6"/>
      <c r="PP75" s="6"/>
      <c r="PQ75" s="6"/>
      <c r="PR75" s="6"/>
      <c r="PS75" s="6"/>
      <c r="PT75" s="6"/>
      <c r="PU75" s="6"/>
      <c r="PV75" s="6"/>
      <c r="PW75" s="6"/>
      <c r="PX75" s="6"/>
      <c r="PY75" s="6"/>
      <c r="PZ75" s="6"/>
      <c r="QA75" s="6"/>
      <c r="QB75" s="6"/>
      <c r="QC75" s="6"/>
      <c r="QD75" s="6"/>
      <c r="QE75" s="6"/>
      <c r="QF75" s="6"/>
      <c r="QG75" s="6"/>
      <c r="QH75" s="6"/>
      <c r="QI75" s="6"/>
      <c r="QJ75" s="6"/>
      <c r="QK75" s="6"/>
      <c r="QL75" s="6"/>
      <c r="QM75" s="6"/>
      <c r="QN75" s="6"/>
      <c r="QO75" s="6"/>
      <c r="QP75" s="6"/>
      <c r="QQ75" s="6"/>
      <c r="QR75" s="6"/>
      <c r="QS75" s="6"/>
      <c r="QT75" s="6"/>
      <c r="QU75" s="6"/>
      <c r="QV75" s="6"/>
      <c r="QW75" s="6"/>
      <c r="QX75" s="6"/>
      <c r="QY75" s="6"/>
      <c r="QZ75" s="6"/>
      <c r="RA75" s="6"/>
      <c r="RB75" s="6"/>
      <c r="RC75" s="6"/>
      <c r="RD75" s="6"/>
      <c r="RE75" s="6"/>
      <c r="RF75" s="6"/>
      <c r="RG75" s="6"/>
      <c r="RH75" s="6"/>
      <c r="RI75" s="6"/>
      <c r="RJ75" s="6"/>
      <c r="RK75" s="6"/>
      <c r="RL75" s="6"/>
      <c r="RM75" s="6"/>
      <c r="RN75" s="6"/>
      <c r="RO75" s="6"/>
      <c r="RP75" s="6"/>
      <c r="RQ75" s="6"/>
      <c r="RR75" s="6"/>
      <c r="RS75" s="6"/>
      <c r="RT75" s="6"/>
      <c r="RU75" s="6"/>
      <c r="RV75" s="6"/>
      <c r="RW75" s="6"/>
      <c r="RX75" s="6"/>
      <c r="RY75" s="6"/>
      <c r="RZ75" s="6"/>
      <c r="SA75" s="6"/>
      <c r="SB75" s="6"/>
      <c r="SC75" s="6"/>
      <c r="SD75" s="6"/>
      <c r="SE75" s="6"/>
      <c r="SF75" s="6"/>
      <c r="SG75" s="6"/>
      <c r="SH75" s="6"/>
      <c r="SI75" s="6"/>
      <c r="SJ75" s="6"/>
      <c r="SK75" s="6"/>
      <c r="SL75" s="6"/>
      <c r="SM75" s="6"/>
      <c r="SN75" s="6"/>
      <c r="SO75" s="6"/>
      <c r="SP75" s="6"/>
      <c r="SQ75" s="6"/>
      <c r="SR75" s="6"/>
      <c r="SS75" s="6"/>
      <c r="ST75" s="6"/>
      <c r="SU75" s="6"/>
      <c r="SV75" s="6"/>
      <c r="SW75" s="6"/>
      <c r="SX75" s="6"/>
      <c r="SY75" s="6"/>
      <c r="SZ75" s="6"/>
      <c r="TA75" s="6"/>
      <c r="TB75" s="6"/>
      <c r="TC75" s="6"/>
      <c r="TD75" s="6"/>
      <c r="TE75" s="6"/>
      <c r="TF75" s="6"/>
      <c r="TG75" s="6"/>
      <c r="TH75" s="6"/>
      <c r="TI75" s="6"/>
      <c r="TJ75" s="6"/>
      <c r="TK75" s="6"/>
      <c r="TL75" s="6"/>
      <c r="TM75" s="6"/>
      <c r="TN75" s="6"/>
      <c r="TO75" s="6"/>
      <c r="TP75" s="6"/>
      <c r="TQ75" s="6"/>
      <c r="TR75" s="6"/>
      <c r="TS75" s="6"/>
      <c r="TT75" s="6"/>
      <c r="TU75" s="6"/>
      <c r="TV75" s="6"/>
      <c r="TW75" s="6"/>
      <c r="TX75" s="6"/>
      <c r="TY75" s="6"/>
      <c r="TZ75" s="6"/>
      <c r="UA75" s="6"/>
      <c r="UB75" s="6"/>
      <c r="UC75" s="6"/>
      <c r="UD75" s="6"/>
      <c r="UE75" s="6"/>
      <c r="UF75" s="6"/>
      <c r="UG75" s="6"/>
      <c r="UH75" s="6"/>
      <c r="UI75" s="6"/>
      <c r="UJ75" s="6"/>
      <c r="UK75" s="6"/>
      <c r="UL75" s="6"/>
      <c r="UM75" s="6"/>
      <c r="UN75" s="6"/>
      <c r="UO75" s="6"/>
      <c r="UP75" s="6"/>
      <c r="UQ75" s="6"/>
      <c r="UR75" s="6"/>
      <c r="US75" s="6"/>
      <c r="UT75" s="6"/>
      <c r="UU75" s="6"/>
      <c r="UV75" s="6"/>
      <c r="UW75" s="6"/>
      <c r="UX75" s="6"/>
      <c r="UY75" s="6"/>
      <c r="UZ75" s="6"/>
      <c r="VA75" s="6"/>
      <c r="VB75" s="6"/>
      <c r="VC75" s="6"/>
      <c r="VD75" s="6"/>
      <c r="VE75" s="6"/>
      <c r="VF75" s="6"/>
      <c r="VG75" s="6"/>
      <c r="VH75" s="6"/>
      <c r="VI75" s="6"/>
      <c r="VJ75" s="6"/>
      <c r="VK75" s="6"/>
      <c r="VL75" s="6"/>
      <c r="VM75" s="6"/>
      <c r="VN75" s="6"/>
      <c r="VO75" s="6"/>
      <c r="VP75" s="6"/>
      <c r="VQ75" s="6"/>
      <c r="VR75" s="6"/>
      <c r="VS75" s="6"/>
      <c r="VT75" s="6"/>
      <c r="VU75" s="6"/>
      <c r="VV75" s="6"/>
      <c r="VW75" s="6"/>
      <c r="VX75" s="6"/>
      <c r="VY75" s="6"/>
      <c r="VZ75" s="6"/>
      <c r="WA75" s="6"/>
      <c r="WB75" s="6"/>
      <c r="WC75" s="6"/>
      <c r="WD75" s="6"/>
      <c r="WE75" s="6"/>
      <c r="WF75" s="6"/>
      <c r="WG75" s="6"/>
      <c r="WH75" s="6"/>
      <c r="WI75" s="6"/>
      <c r="WJ75" s="6"/>
      <c r="WK75" s="6"/>
      <c r="WL75" s="6"/>
      <c r="WM75" s="6"/>
      <c r="WN75" s="6"/>
      <c r="WO75" s="6"/>
      <c r="WP75" s="6"/>
      <c r="WQ75" s="6"/>
      <c r="WR75" s="6"/>
      <c r="WS75" s="6"/>
      <c r="WT75" s="6"/>
      <c r="WU75" s="6"/>
      <c r="WV75" s="6"/>
      <c r="WW75" s="6"/>
      <c r="WX75" s="6"/>
      <c r="WY75" s="6"/>
      <c r="WZ75" s="6"/>
      <c r="XA75" s="6"/>
      <c r="XB75" s="6"/>
      <c r="XC75" s="6"/>
      <c r="XD75" s="6"/>
      <c r="XE75" s="6"/>
      <c r="XF75" s="6"/>
      <c r="XG75" s="6"/>
      <c r="XH75" s="6"/>
      <c r="XI75" s="6"/>
      <c r="XJ75" s="6"/>
      <c r="XK75" s="6"/>
      <c r="XL75" s="6"/>
      <c r="XM75" s="6"/>
      <c r="XN75" s="6"/>
      <c r="XO75" s="6"/>
      <c r="XP75" s="6"/>
      <c r="XQ75" s="6"/>
      <c r="XR75" s="6"/>
      <c r="XS75" s="6"/>
      <c r="XT75" s="6"/>
      <c r="XU75" s="6"/>
      <c r="XV75" s="6"/>
      <c r="XW75" s="6"/>
      <c r="XX75" s="6"/>
      <c r="XY75" s="6"/>
      <c r="XZ75" s="6"/>
      <c r="YA75" s="6"/>
      <c r="YB75" s="6"/>
      <c r="YC75" s="6"/>
      <c r="YD75" s="6"/>
      <c r="YE75" s="6"/>
      <c r="YF75" s="6"/>
      <c r="YG75" s="6"/>
      <c r="YH75" s="6"/>
      <c r="YI75" s="6"/>
      <c r="YJ75" s="6"/>
      <c r="YK75" s="6"/>
      <c r="YL75" s="6"/>
      <c r="YM75" s="6"/>
      <c r="YN75" s="6"/>
      <c r="YO75" s="6"/>
      <c r="YP75" s="6"/>
      <c r="YQ75" s="6"/>
      <c r="YR75" s="6"/>
      <c r="YS75" s="6"/>
      <c r="YT75" s="6"/>
      <c r="YU75" s="6"/>
      <c r="YV75" s="6"/>
      <c r="YW75" s="6"/>
      <c r="YX75" s="6"/>
      <c r="YY75" s="6"/>
      <c r="YZ75" s="6"/>
      <c r="ZA75" s="6"/>
      <c r="ZB75" s="6"/>
      <c r="ZC75" s="6"/>
      <c r="ZD75" s="6"/>
      <c r="ZE75" s="6"/>
      <c r="ZF75" s="6"/>
      <c r="ZG75" s="6"/>
      <c r="ZH75" s="6"/>
      <c r="ZI75" s="6"/>
      <c r="ZJ75" s="6"/>
      <c r="ZK75" s="6"/>
      <c r="ZL75" s="6"/>
      <c r="ZM75" s="6"/>
      <c r="ZN75" s="6"/>
      <c r="ZO75" s="6"/>
      <c r="ZP75" s="6"/>
      <c r="ZQ75" s="6"/>
      <c r="ZR75" s="6"/>
      <c r="ZS75" s="6"/>
      <c r="ZT75" s="6"/>
      <c r="ZU75" s="6"/>
      <c r="ZV75" s="6"/>
      <c r="ZW75" s="6"/>
      <c r="ZX75" s="6"/>
      <c r="ZY75" s="6"/>
      <c r="ZZ75" s="6"/>
      <c r="AAA75" s="6"/>
      <c r="AAB75" s="6"/>
      <c r="AAC75" s="6"/>
      <c r="AAD75" s="6"/>
      <c r="AAE75" s="6"/>
      <c r="AAF75" s="6"/>
      <c r="AAG75" s="6"/>
      <c r="AAH75" s="6"/>
      <c r="AAI75" s="6"/>
      <c r="AAJ75" s="6"/>
      <c r="AAK75" s="6"/>
      <c r="AAL75" s="6"/>
      <c r="AAM75" s="6"/>
      <c r="AAN75" s="6"/>
      <c r="AAO75" s="6"/>
      <c r="AAP75" s="6"/>
      <c r="AAQ75" s="6"/>
      <c r="AAR75" s="6"/>
      <c r="AAS75" s="6"/>
      <c r="AAT75" s="6"/>
      <c r="AAU75" s="6"/>
      <c r="AAV75" s="6"/>
      <c r="AAW75" s="6"/>
      <c r="AAX75" s="6"/>
      <c r="AAY75" s="6"/>
      <c r="AAZ75" s="6"/>
      <c r="ABA75" s="6"/>
      <c r="ABB75" s="6"/>
      <c r="ABC75" s="6"/>
      <c r="ABD75" s="6"/>
      <c r="ABE75" s="6"/>
      <c r="ABF75" s="6"/>
      <c r="ABG75" s="6"/>
      <c r="ABH75" s="6"/>
      <c r="ABI75" s="6"/>
      <c r="ABJ75" s="6"/>
      <c r="ABK75" s="6"/>
      <c r="ABL75" s="6"/>
      <c r="ABM75" s="6"/>
      <c r="ABN75" s="6"/>
      <c r="ABO75" s="6"/>
      <c r="ABP75" s="6"/>
      <c r="ABQ75" s="6"/>
      <c r="ABR75" s="6"/>
      <c r="ABS75" s="6"/>
      <c r="ABT75" s="6"/>
      <c r="ABU75" s="6"/>
      <c r="ABV75" s="6"/>
      <c r="ABW75" s="6"/>
      <c r="ABX75" s="6"/>
      <c r="ABY75" s="6"/>
      <c r="ABZ75" s="6"/>
    </row>
    <row r="76" spans="1:754" ht="27" customHeight="1" x14ac:dyDescent="0.15">
      <c r="A76" s="4">
        <v>73</v>
      </c>
      <c r="B76" s="78" t="s">
        <v>860</v>
      </c>
      <c r="C76" s="35" t="s">
        <v>114</v>
      </c>
      <c r="D76" s="35" t="s">
        <v>683</v>
      </c>
      <c r="E76" s="2">
        <v>7</v>
      </c>
      <c r="F76" s="63" t="s">
        <v>1572</v>
      </c>
      <c r="G76" s="2" t="s">
        <v>1393</v>
      </c>
      <c r="H76" s="84">
        <v>20</v>
      </c>
      <c r="I76" s="84">
        <v>180</v>
      </c>
      <c r="J76" s="16">
        <v>16</v>
      </c>
      <c r="K76" s="16">
        <v>12227429</v>
      </c>
      <c r="L76" s="27">
        <f t="shared" si="4"/>
        <v>67930.161111111112</v>
      </c>
      <c r="M76" s="48">
        <v>14285</v>
      </c>
      <c r="N76" s="27">
        <f t="shared" si="5"/>
        <v>855.96282814140704</v>
      </c>
      <c r="O76" s="18">
        <v>9</v>
      </c>
      <c r="P76" s="68" t="s">
        <v>32</v>
      </c>
      <c r="Q76" s="20">
        <v>30</v>
      </c>
      <c r="R76" s="68" t="s">
        <v>25</v>
      </c>
      <c r="S76" s="18">
        <v>16</v>
      </c>
      <c r="T76" s="68" t="s">
        <v>24</v>
      </c>
      <c r="U76" s="20">
        <v>0</v>
      </c>
      <c r="V76" s="21" t="s">
        <v>1866</v>
      </c>
      <c r="W76" s="21" t="s">
        <v>1867</v>
      </c>
      <c r="X76" s="21" t="s">
        <v>1591</v>
      </c>
      <c r="Y76" s="69"/>
      <c r="Z76" s="69"/>
      <c r="AA76" s="69"/>
      <c r="AB76" s="70"/>
      <c r="AC76" s="69">
        <v>57756.027777777781</v>
      </c>
      <c r="AD76" s="69">
        <v>56626.71710526316</v>
      </c>
      <c r="AE76" s="205">
        <v>62953</v>
      </c>
      <c r="AF76" s="205">
        <v>64209.541899441341</v>
      </c>
      <c r="AG76" s="205">
        <v>66917.173684210531</v>
      </c>
    </row>
    <row r="77" spans="1:754" ht="27" customHeight="1" x14ac:dyDescent="0.15">
      <c r="A77" s="4">
        <v>74</v>
      </c>
      <c r="B77" s="78" t="s">
        <v>861</v>
      </c>
      <c r="C77" s="35" t="s">
        <v>115</v>
      </c>
      <c r="D77" s="35" t="s">
        <v>116</v>
      </c>
      <c r="E77" s="2">
        <v>7</v>
      </c>
      <c r="F77" s="63" t="s">
        <v>1572</v>
      </c>
      <c r="G77" s="2" t="s">
        <v>1393</v>
      </c>
      <c r="H77" s="84">
        <v>20</v>
      </c>
      <c r="I77" s="84"/>
      <c r="J77" s="16"/>
      <c r="K77" s="16"/>
      <c r="L77" s="27" t="e">
        <f t="shared" si="4"/>
        <v>#DIV/0!</v>
      </c>
      <c r="M77" s="48"/>
      <c r="N77" s="27" t="e">
        <f t="shared" si="5"/>
        <v>#DIV/0!</v>
      </c>
      <c r="O77" s="36">
        <v>9</v>
      </c>
      <c r="P77" s="68" t="s">
        <v>32</v>
      </c>
      <c r="Q77" s="38">
        <v>0</v>
      </c>
      <c r="R77" s="68" t="s">
        <v>25</v>
      </c>
      <c r="S77" s="36">
        <v>17</v>
      </c>
      <c r="T77" s="68" t="s">
        <v>32</v>
      </c>
      <c r="U77" s="38">
        <v>0</v>
      </c>
      <c r="V77" s="28"/>
      <c r="W77" s="28"/>
      <c r="X77" s="28"/>
      <c r="Y77" s="69"/>
      <c r="Z77" s="69"/>
      <c r="AA77" s="69"/>
      <c r="AB77" s="70"/>
      <c r="AC77" s="69">
        <v>0</v>
      </c>
      <c r="AD77" s="69">
        <v>57535.022222222222</v>
      </c>
      <c r="AE77" s="205">
        <v>68000</v>
      </c>
      <c r="AF77" s="205" t="e">
        <v>#DIV/0!</v>
      </c>
      <c r="AG77" s="205">
        <v>82946.417794970985</v>
      </c>
    </row>
    <row r="78" spans="1:754" ht="27" customHeight="1" x14ac:dyDescent="0.15">
      <c r="A78" s="4">
        <v>75</v>
      </c>
      <c r="B78" s="78" t="s">
        <v>1359</v>
      </c>
      <c r="C78" s="35" t="s">
        <v>1360</v>
      </c>
      <c r="D78" s="35" t="s">
        <v>116</v>
      </c>
      <c r="E78" s="2">
        <v>7</v>
      </c>
      <c r="F78" s="63" t="s">
        <v>1572</v>
      </c>
      <c r="G78" s="2" t="s">
        <v>1393</v>
      </c>
      <c r="H78" s="84">
        <v>20</v>
      </c>
      <c r="I78" s="84"/>
      <c r="J78" s="16"/>
      <c r="K78" s="16"/>
      <c r="L78" s="27" t="e">
        <f t="shared" si="4"/>
        <v>#DIV/0!</v>
      </c>
      <c r="M78" s="48"/>
      <c r="N78" s="27" t="e">
        <f t="shared" si="5"/>
        <v>#DIV/0!</v>
      </c>
      <c r="O78" s="36">
        <v>9</v>
      </c>
      <c r="P78" s="68" t="s">
        <v>37</v>
      </c>
      <c r="Q78" s="38">
        <v>0</v>
      </c>
      <c r="R78" s="68" t="s">
        <v>38</v>
      </c>
      <c r="S78" s="36">
        <v>17</v>
      </c>
      <c r="T78" s="68" t="s">
        <v>37</v>
      </c>
      <c r="U78" s="38">
        <v>0</v>
      </c>
      <c r="V78" s="21"/>
      <c r="W78" s="21"/>
      <c r="X78" s="21"/>
      <c r="Y78" s="69"/>
      <c r="Z78" s="69"/>
      <c r="AA78" s="69"/>
      <c r="AB78" s="70"/>
      <c r="AC78" s="69"/>
      <c r="AD78" s="69"/>
      <c r="AE78" s="205"/>
      <c r="AF78" s="205"/>
      <c r="AG78" s="205">
        <v>62068.670454545456</v>
      </c>
    </row>
    <row r="79" spans="1:754" ht="27" customHeight="1" x14ac:dyDescent="0.15">
      <c r="A79" s="4">
        <v>76</v>
      </c>
      <c r="B79" s="78" t="s">
        <v>862</v>
      </c>
      <c r="C79" s="35" t="s">
        <v>117</v>
      </c>
      <c r="D79" s="35" t="s">
        <v>118</v>
      </c>
      <c r="E79" s="2">
        <v>7</v>
      </c>
      <c r="F79" s="63" t="s">
        <v>1572</v>
      </c>
      <c r="G79" s="2" t="s">
        <v>119</v>
      </c>
      <c r="H79" s="84">
        <v>10</v>
      </c>
      <c r="I79" s="84">
        <v>246</v>
      </c>
      <c r="J79" s="16">
        <v>10</v>
      </c>
      <c r="K79" s="16">
        <v>18158634</v>
      </c>
      <c r="L79" s="27">
        <f t="shared" si="4"/>
        <v>73815.585365853665</v>
      </c>
      <c r="M79" s="48">
        <v>21431</v>
      </c>
      <c r="N79" s="27">
        <f t="shared" si="5"/>
        <v>847.30689188558631</v>
      </c>
      <c r="O79" s="36">
        <v>9</v>
      </c>
      <c r="P79" s="68" t="s">
        <v>32</v>
      </c>
      <c r="Q79" s="38">
        <v>30</v>
      </c>
      <c r="R79" s="68" t="s">
        <v>25</v>
      </c>
      <c r="S79" s="36">
        <v>14</v>
      </c>
      <c r="T79" s="68" t="s">
        <v>32</v>
      </c>
      <c r="U79" s="38">
        <v>30</v>
      </c>
      <c r="V79" s="21" t="s">
        <v>1591</v>
      </c>
      <c r="W79" s="21" t="s">
        <v>1974</v>
      </c>
      <c r="X79" s="21" t="s">
        <v>1975</v>
      </c>
      <c r="Y79" s="69"/>
      <c r="Z79" s="69"/>
      <c r="AA79" s="69">
        <v>60875.277777777781</v>
      </c>
      <c r="AB79" s="70">
        <v>64597.95</v>
      </c>
      <c r="AC79" s="69">
        <v>68969.915662650601</v>
      </c>
      <c r="AD79" s="69">
        <v>71635.533073929968</v>
      </c>
      <c r="AE79" s="205">
        <v>70836</v>
      </c>
      <c r="AF79" s="205" t="e">
        <v>#DIV/0!</v>
      </c>
      <c r="AG79" s="205">
        <v>74968.233812949635</v>
      </c>
    </row>
    <row r="80" spans="1:754" ht="27" customHeight="1" x14ac:dyDescent="0.15">
      <c r="A80" s="4">
        <v>77</v>
      </c>
      <c r="B80" s="78" t="s">
        <v>863</v>
      </c>
      <c r="C80" s="35" t="s">
        <v>1339</v>
      </c>
      <c r="D80" s="35" t="s">
        <v>120</v>
      </c>
      <c r="E80" s="2">
        <v>7</v>
      </c>
      <c r="F80" s="63" t="s">
        <v>1572</v>
      </c>
      <c r="G80" s="2" t="s">
        <v>119</v>
      </c>
      <c r="H80" s="84">
        <v>20</v>
      </c>
      <c r="I80" s="84">
        <v>265</v>
      </c>
      <c r="J80" s="16">
        <v>22</v>
      </c>
      <c r="K80" s="16">
        <v>16959464</v>
      </c>
      <c r="L80" s="27">
        <f t="shared" si="4"/>
        <v>63997.977358490563</v>
      </c>
      <c r="M80" s="48">
        <v>19680</v>
      </c>
      <c r="N80" s="27">
        <f t="shared" si="5"/>
        <v>861.76138211382113</v>
      </c>
      <c r="O80" s="36">
        <v>9</v>
      </c>
      <c r="P80" s="73" t="s">
        <v>24</v>
      </c>
      <c r="Q80" s="38">
        <v>30</v>
      </c>
      <c r="R80" s="73" t="s">
        <v>25</v>
      </c>
      <c r="S80" s="36">
        <v>17</v>
      </c>
      <c r="T80" s="73" t="s">
        <v>24</v>
      </c>
      <c r="U80" s="53">
        <v>0</v>
      </c>
      <c r="V80" s="28" t="s">
        <v>1591</v>
      </c>
      <c r="W80" s="28" t="s">
        <v>1933</v>
      </c>
      <c r="X80" s="40" t="s">
        <v>1977</v>
      </c>
      <c r="Y80" s="69"/>
      <c r="Z80" s="69"/>
      <c r="AA80" s="69"/>
      <c r="AB80" s="70"/>
      <c r="AC80" s="69"/>
      <c r="AD80" s="69">
        <v>35073.988764044945</v>
      </c>
      <c r="AE80" s="205">
        <v>47046</v>
      </c>
      <c r="AF80" s="205">
        <v>54909.603911980441</v>
      </c>
      <c r="AG80" s="205">
        <v>57048</v>
      </c>
    </row>
    <row r="81" spans="1:33" ht="27" customHeight="1" x14ac:dyDescent="0.15">
      <c r="A81" s="4">
        <v>78</v>
      </c>
      <c r="B81" s="78" t="s">
        <v>1267</v>
      </c>
      <c r="C81" s="35" t="s">
        <v>1268</v>
      </c>
      <c r="D81" s="35" t="s">
        <v>1472</v>
      </c>
      <c r="E81" s="2">
        <v>7</v>
      </c>
      <c r="F81" s="63" t="s">
        <v>1572</v>
      </c>
      <c r="G81" s="2" t="s">
        <v>1306</v>
      </c>
      <c r="H81" s="84">
        <v>20</v>
      </c>
      <c r="I81" s="84">
        <v>197</v>
      </c>
      <c r="J81" s="16">
        <v>17</v>
      </c>
      <c r="K81" s="101">
        <v>10721050</v>
      </c>
      <c r="L81" s="67">
        <f t="shared" si="4"/>
        <v>54421.573604060912</v>
      </c>
      <c r="M81" s="96">
        <v>12966</v>
      </c>
      <c r="N81" s="17">
        <f t="shared" si="5"/>
        <v>826.85870738855465</v>
      </c>
      <c r="O81" s="18">
        <v>9</v>
      </c>
      <c r="P81" s="68" t="s">
        <v>1269</v>
      </c>
      <c r="Q81" s="20">
        <v>30</v>
      </c>
      <c r="R81" s="73" t="s">
        <v>25</v>
      </c>
      <c r="S81" s="18">
        <v>17</v>
      </c>
      <c r="T81" s="68" t="s">
        <v>1270</v>
      </c>
      <c r="U81" s="20">
        <v>0</v>
      </c>
      <c r="V81" s="28" t="s">
        <v>1591</v>
      </c>
      <c r="W81" s="28" t="s">
        <v>1933</v>
      </c>
      <c r="X81" s="28" t="s">
        <v>1977</v>
      </c>
      <c r="Y81" s="69"/>
      <c r="Z81" s="69"/>
      <c r="AA81" s="69"/>
      <c r="AB81" s="69"/>
      <c r="AC81" s="70"/>
      <c r="AD81" s="70"/>
      <c r="AE81" s="205"/>
      <c r="AF81" s="205">
        <v>65054.5</v>
      </c>
      <c r="AG81" s="205">
        <v>63974</v>
      </c>
    </row>
    <row r="82" spans="1:33" ht="27" customHeight="1" x14ac:dyDescent="0.15">
      <c r="A82" s="4">
        <v>79</v>
      </c>
      <c r="B82" s="79" t="s">
        <v>1343</v>
      </c>
      <c r="C82" s="14" t="s">
        <v>1346</v>
      </c>
      <c r="D82" s="14" t="s">
        <v>1442</v>
      </c>
      <c r="E82" s="2">
        <v>7</v>
      </c>
      <c r="F82" s="63" t="s">
        <v>1572</v>
      </c>
      <c r="G82" s="2" t="s">
        <v>1306</v>
      </c>
      <c r="H82" s="85">
        <v>20</v>
      </c>
      <c r="I82" s="85">
        <v>73</v>
      </c>
      <c r="J82" s="24">
        <v>6</v>
      </c>
      <c r="K82" s="24">
        <v>4663717</v>
      </c>
      <c r="L82" s="67">
        <f t="shared" si="4"/>
        <v>63886.534246575342</v>
      </c>
      <c r="M82" s="48">
        <v>4568</v>
      </c>
      <c r="N82" s="27">
        <f t="shared" si="5"/>
        <v>1020.9538091068301</v>
      </c>
      <c r="O82" s="18">
        <v>8</v>
      </c>
      <c r="P82" s="68" t="s">
        <v>37</v>
      </c>
      <c r="Q82" s="20">
        <v>30</v>
      </c>
      <c r="R82" s="68" t="s">
        <v>38</v>
      </c>
      <c r="S82" s="18">
        <v>16</v>
      </c>
      <c r="T82" s="68" t="s">
        <v>37</v>
      </c>
      <c r="U82" s="20">
        <v>0</v>
      </c>
      <c r="V82" s="21" t="s">
        <v>2595</v>
      </c>
      <c r="W82" s="21"/>
      <c r="X82" s="75"/>
      <c r="Y82" s="76"/>
      <c r="Z82" s="76"/>
      <c r="AA82" s="76"/>
      <c r="AB82" s="77"/>
      <c r="AC82" s="76"/>
      <c r="AD82" s="76"/>
      <c r="AE82" s="205"/>
      <c r="AF82" s="205"/>
      <c r="AG82" s="205">
        <v>41267.591836734697</v>
      </c>
    </row>
    <row r="83" spans="1:33" ht="27" customHeight="1" x14ac:dyDescent="0.15">
      <c r="A83" s="4">
        <v>80</v>
      </c>
      <c r="B83" s="79" t="s">
        <v>1344</v>
      </c>
      <c r="C83" s="14" t="s">
        <v>1347</v>
      </c>
      <c r="D83" s="14" t="s">
        <v>1469</v>
      </c>
      <c r="E83" s="2">
        <v>7</v>
      </c>
      <c r="F83" s="63" t="s">
        <v>1572</v>
      </c>
      <c r="G83" s="2" t="s">
        <v>1306</v>
      </c>
      <c r="H83" s="85">
        <v>20</v>
      </c>
      <c r="I83" s="85">
        <v>265</v>
      </c>
      <c r="J83" s="24">
        <v>20</v>
      </c>
      <c r="K83" s="24">
        <v>18733900</v>
      </c>
      <c r="L83" s="67">
        <f t="shared" si="4"/>
        <v>70693.962264150949</v>
      </c>
      <c r="M83" s="48">
        <v>21716</v>
      </c>
      <c r="N83" s="27">
        <f t="shared" si="5"/>
        <v>862.67728863510774</v>
      </c>
      <c r="O83" s="18">
        <v>9</v>
      </c>
      <c r="P83" s="68" t="s">
        <v>37</v>
      </c>
      <c r="Q83" s="20">
        <v>0</v>
      </c>
      <c r="R83" s="68" t="s">
        <v>38</v>
      </c>
      <c r="S83" s="18">
        <v>17</v>
      </c>
      <c r="T83" s="68" t="s">
        <v>37</v>
      </c>
      <c r="U83" s="20">
        <v>0</v>
      </c>
      <c r="V83" s="21" t="s">
        <v>1983</v>
      </c>
      <c r="W83" s="21" t="s">
        <v>1984</v>
      </c>
      <c r="X83" s="75" t="s">
        <v>1985</v>
      </c>
      <c r="Y83" s="76"/>
      <c r="Z83" s="76"/>
      <c r="AA83" s="76"/>
      <c r="AB83" s="77"/>
      <c r="AC83" s="76"/>
      <c r="AD83" s="76"/>
      <c r="AE83" s="205"/>
      <c r="AF83" s="205"/>
      <c r="AG83" s="205">
        <v>72798.797752808983</v>
      </c>
    </row>
    <row r="84" spans="1:33" ht="27" customHeight="1" x14ac:dyDescent="0.15">
      <c r="A84" s="4">
        <v>81</v>
      </c>
      <c r="B84" s="79" t="s">
        <v>1345</v>
      </c>
      <c r="C84" s="14" t="s">
        <v>1348</v>
      </c>
      <c r="D84" s="14" t="s">
        <v>1470</v>
      </c>
      <c r="E84" s="2">
        <v>7</v>
      </c>
      <c r="F84" s="63" t="s">
        <v>1572</v>
      </c>
      <c r="G84" s="2" t="s">
        <v>1306</v>
      </c>
      <c r="H84" s="85">
        <v>20</v>
      </c>
      <c r="I84" s="85">
        <v>150</v>
      </c>
      <c r="J84" s="24">
        <v>18</v>
      </c>
      <c r="K84" s="24">
        <v>9440233</v>
      </c>
      <c r="L84" s="67">
        <f t="shared" si="4"/>
        <v>62934.886666666665</v>
      </c>
      <c r="M84" s="48">
        <v>9890</v>
      </c>
      <c r="N84" s="27">
        <f t="shared" si="5"/>
        <v>954.52305358948433</v>
      </c>
      <c r="O84" s="18">
        <v>9</v>
      </c>
      <c r="P84" s="68" t="s">
        <v>37</v>
      </c>
      <c r="Q84" s="20">
        <v>0</v>
      </c>
      <c r="R84" s="68" t="s">
        <v>38</v>
      </c>
      <c r="S84" s="18">
        <v>17</v>
      </c>
      <c r="T84" s="68" t="s">
        <v>37</v>
      </c>
      <c r="U84" s="20">
        <v>0</v>
      </c>
      <c r="V84" s="21" t="s">
        <v>1602</v>
      </c>
      <c r="W84" s="21" t="s">
        <v>2196</v>
      </c>
      <c r="X84" s="75" t="s">
        <v>2197</v>
      </c>
      <c r="Y84" s="76"/>
      <c r="Z84" s="76"/>
      <c r="AA84" s="76"/>
      <c r="AB84" s="77"/>
      <c r="AC84" s="76"/>
      <c r="AD84" s="76"/>
      <c r="AE84" s="205"/>
      <c r="AF84" s="205"/>
      <c r="AG84" s="205">
        <v>61740.058823529413</v>
      </c>
    </row>
    <row r="85" spans="1:33" ht="27" customHeight="1" x14ac:dyDescent="0.15">
      <c r="A85" s="4">
        <v>82</v>
      </c>
      <c r="B85" s="79" t="s">
        <v>2766</v>
      </c>
      <c r="C85" s="14" t="s">
        <v>2764</v>
      </c>
      <c r="D85" s="182" t="s">
        <v>2765</v>
      </c>
      <c r="E85" s="2">
        <v>7</v>
      </c>
      <c r="F85" s="63" t="s">
        <v>1572</v>
      </c>
      <c r="G85" s="2" t="s">
        <v>1306</v>
      </c>
      <c r="H85" s="85">
        <v>10</v>
      </c>
      <c r="I85" s="85">
        <v>1</v>
      </c>
      <c r="J85" s="24">
        <v>2</v>
      </c>
      <c r="K85" s="24">
        <v>80320</v>
      </c>
      <c r="L85" s="67">
        <f t="shared" si="4"/>
        <v>80320</v>
      </c>
      <c r="M85" s="48">
        <v>88</v>
      </c>
      <c r="N85" s="27">
        <f t="shared" si="5"/>
        <v>912.72727272727275</v>
      </c>
      <c r="O85" s="18">
        <v>10</v>
      </c>
      <c r="P85" s="68" t="s">
        <v>37</v>
      </c>
      <c r="Q85" s="20">
        <v>0</v>
      </c>
      <c r="R85" s="68" t="s">
        <v>2821</v>
      </c>
      <c r="S85" s="18">
        <v>15</v>
      </c>
      <c r="T85" s="68" t="s">
        <v>37</v>
      </c>
      <c r="U85" s="20">
        <v>30</v>
      </c>
      <c r="V85" s="21" t="s">
        <v>2843</v>
      </c>
      <c r="W85" s="21" t="s">
        <v>2844</v>
      </c>
      <c r="X85" s="75" t="s">
        <v>2845</v>
      </c>
      <c r="Y85" s="76"/>
      <c r="Z85" s="76"/>
      <c r="AA85" s="76"/>
      <c r="AB85" s="77"/>
      <c r="AC85" s="76"/>
      <c r="AD85" s="76"/>
      <c r="AE85" s="205"/>
      <c r="AF85" s="205"/>
      <c r="AG85" s="205"/>
    </row>
    <row r="86" spans="1:33" ht="27" customHeight="1" x14ac:dyDescent="0.15">
      <c r="A86" s="4">
        <v>83</v>
      </c>
      <c r="B86" s="78" t="s">
        <v>2029</v>
      </c>
      <c r="C86" s="35" t="s">
        <v>2028</v>
      </c>
      <c r="D86" s="35" t="s">
        <v>2030</v>
      </c>
      <c r="E86" s="2">
        <v>7</v>
      </c>
      <c r="F86" s="63" t="s">
        <v>1572</v>
      </c>
      <c r="G86" s="2" t="s">
        <v>2031</v>
      </c>
      <c r="H86" s="84">
        <v>15</v>
      </c>
      <c r="I86" s="84">
        <v>33</v>
      </c>
      <c r="J86" s="16">
        <v>13</v>
      </c>
      <c r="K86" s="16">
        <v>1783320</v>
      </c>
      <c r="L86" s="27">
        <f t="shared" si="4"/>
        <v>54040</v>
      </c>
      <c r="M86" s="48">
        <v>2102</v>
      </c>
      <c r="N86" s="27">
        <f t="shared" si="5"/>
        <v>848.39200761179825</v>
      </c>
      <c r="O86" s="18">
        <v>10</v>
      </c>
      <c r="P86" s="68" t="s">
        <v>2032</v>
      </c>
      <c r="Q86" s="20">
        <v>0</v>
      </c>
      <c r="R86" s="68" t="s">
        <v>25</v>
      </c>
      <c r="S86" s="18">
        <v>15</v>
      </c>
      <c r="T86" s="68" t="s">
        <v>2032</v>
      </c>
      <c r="U86" s="20">
        <v>30</v>
      </c>
      <c r="V86" s="21" t="s">
        <v>2033</v>
      </c>
      <c r="W86" s="21" t="s">
        <v>2034</v>
      </c>
      <c r="X86" s="75"/>
      <c r="Y86" s="69"/>
      <c r="Z86" s="69"/>
      <c r="AA86" s="69"/>
      <c r="AB86" s="70"/>
      <c r="AC86" s="69"/>
      <c r="AD86" s="69"/>
      <c r="AE86" s="205"/>
      <c r="AF86" s="205"/>
    </row>
    <row r="87" spans="1:33" ht="27" customHeight="1" x14ac:dyDescent="0.15">
      <c r="A87" s="4">
        <v>84</v>
      </c>
      <c r="B87" s="78" t="s">
        <v>864</v>
      </c>
      <c r="C87" s="35" t="s">
        <v>121</v>
      </c>
      <c r="D87" s="35" t="s">
        <v>89</v>
      </c>
      <c r="E87" s="2">
        <v>7</v>
      </c>
      <c r="F87" s="63" t="s">
        <v>1572</v>
      </c>
      <c r="G87" s="2" t="s">
        <v>122</v>
      </c>
      <c r="H87" s="84">
        <v>20</v>
      </c>
      <c r="I87" s="84">
        <v>239</v>
      </c>
      <c r="J87" s="16">
        <v>20</v>
      </c>
      <c r="K87" s="16">
        <v>18539068</v>
      </c>
      <c r="L87" s="27">
        <f t="shared" si="4"/>
        <v>77569.322175732217</v>
      </c>
      <c r="M87" s="48">
        <v>21420</v>
      </c>
      <c r="N87" s="27">
        <f t="shared" si="5"/>
        <v>865.50270774976661</v>
      </c>
      <c r="O87" s="18">
        <v>8</v>
      </c>
      <c r="P87" s="73" t="s">
        <v>24</v>
      </c>
      <c r="Q87" s="37">
        <v>0</v>
      </c>
      <c r="R87" s="73" t="s">
        <v>25</v>
      </c>
      <c r="S87" s="36">
        <v>17</v>
      </c>
      <c r="T87" s="73" t="s">
        <v>24</v>
      </c>
      <c r="U87" s="37">
        <v>0</v>
      </c>
      <c r="V87" s="28" t="s">
        <v>2011</v>
      </c>
      <c r="W87" s="28" t="s">
        <v>1979</v>
      </c>
      <c r="X87" s="28"/>
      <c r="Y87" s="69"/>
      <c r="Z87" s="69">
        <v>63445</v>
      </c>
      <c r="AA87" s="69">
        <v>63755.662499999999</v>
      </c>
      <c r="AB87" s="70">
        <v>62388.873118279567</v>
      </c>
      <c r="AC87" s="69">
        <v>62867.645833333336</v>
      </c>
      <c r="AD87" s="69">
        <v>69719.774999999994</v>
      </c>
      <c r="AE87" s="205">
        <v>69855</v>
      </c>
      <c r="AF87" s="205">
        <v>75171.317073170736</v>
      </c>
      <c r="AG87" s="205">
        <v>76485.430894308942</v>
      </c>
    </row>
    <row r="88" spans="1:33" ht="27" customHeight="1" x14ac:dyDescent="0.15">
      <c r="A88" s="4">
        <v>85</v>
      </c>
      <c r="B88" s="78" t="s">
        <v>865</v>
      </c>
      <c r="C88" s="35" t="s">
        <v>123</v>
      </c>
      <c r="D88" s="35" t="s">
        <v>124</v>
      </c>
      <c r="E88" s="2">
        <v>7</v>
      </c>
      <c r="F88" s="63" t="s">
        <v>1572</v>
      </c>
      <c r="G88" s="2" t="s">
        <v>122</v>
      </c>
      <c r="H88" s="84">
        <v>20</v>
      </c>
      <c r="I88" s="84">
        <v>246</v>
      </c>
      <c r="J88" s="16">
        <v>25</v>
      </c>
      <c r="K88" s="16">
        <v>18899544</v>
      </c>
      <c r="L88" s="27">
        <f t="shared" si="4"/>
        <v>76827.414634146335</v>
      </c>
      <c r="M88" s="48">
        <v>21874</v>
      </c>
      <c r="N88" s="27">
        <f t="shared" si="5"/>
        <v>864.01865228124711</v>
      </c>
      <c r="O88" s="18">
        <v>9</v>
      </c>
      <c r="P88" s="68" t="s">
        <v>24</v>
      </c>
      <c r="Q88" s="41">
        <v>30</v>
      </c>
      <c r="R88" s="68" t="s">
        <v>25</v>
      </c>
      <c r="S88" s="18">
        <v>14</v>
      </c>
      <c r="T88" s="68" t="s">
        <v>24</v>
      </c>
      <c r="U88" s="41">
        <v>0</v>
      </c>
      <c r="V88" s="21" t="s">
        <v>2015</v>
      </c>
      <c r="W88" s="21" t="s">
        <v>2016</v>
      </c>
      <c r="X88" s="21" t="s">
        <v>2017</v>
      </c>
      <c r="Y88" s="69"/>
      <c r="Z88" s="69"/>
      <c r="AA88" s="69"/>
      <c r="AB88" s="70"/>
      <c r="AC88" s="69">
        <v>52428</v>
      </c>
      <c r="AD88" s="69">
        <v>61583.32</v>
      </c>
      <c r="AE88" s="205">
        <v>59167</v>
      </c>
      <c r="AF88" s="205">
        <v>74306.814159292029</v>
      </c>
      <c r="AG88" s="205">
        <v>73586.171314741034</v>
      </c>
    </row>
    <row r="89" spans="1:33" ht="27" customHeight="1" x14ac:dyDescent="0.15">
      <c r="A89" s="4">
        <v>86</v>
      </c>
      <c r="B89" s="78" t="s">
        <v>1349</v>
      </c>
      <c r="C89" s="35" t="s">
        <v>1351</v>
      </c>
      <c r="D89" s="35" t="s">
        <v>1471</v>
      </c>
      <c r="E89" s="2">
        <v>7</v>
      </c>
      <c r="F89" s="63" t="s">
        <v>1572</v>
      </c>
      <c r="G89" s="2" t="s">
        <v>122</v>
      </c>
      <c r="H89" s="84">
        <v>20</v>
      </c>
      <c r="I89" s="84">
        <v>274</v>
      </c>
      <c r="J89" s="16">
        <v>24</v>
      </c>
      <c r="K89" s="16">
        <v>16239758</v>
      </c>
      <c r="L89" s="27">
        <f t="shared" si="4"/>
        <v>59269.189781021894</v>
      </c>
      <c r="M89" s="48">
        <v>24944</v>
      </c>
      <c r="N89" s="27">
        <f t="shared" si="5"/>
        <v>651.04866901860169</v>
      </c>
      <c r="O89" s="18">
        <v>8</v>
      </c>
      <c r="P89" s="68" t="s">
        <v>39</v>
      </c>
      <c r="Q89" s="41">
        <v>30</v>
      </c>
      <c r="R89" s="68" t="s">
        <v>38</v>
      </c>
      <c r="S89" s="18">
        <v>16</v>
      </c>
      <c r="T89" s="68" t="s">
        <v>39</v>
      </c>
      <c r="U89" s="41">
        <v>0</v>
      </c>
      <c r="V89" s="21" t="s">
        <v>2023</v>
      </c>
      <c r="W89" s="21" t="s">
        <v>2024</v>
      </c>
      <c r="X89" s="21"/>
      <c r="Y89" s="69"/>
      <c r="Z89" s="69"/>
      <c r="AA89" s="69"/>
      <c r="AB89" s="70"/>
      <c r="AC89" s="69"/>
      <c r="AD89" s="69"/>
      <c r="AE89" s="205"/>
      <c r="AF89" s="205"/>
      <c r="AG89" s="205">
        <v>62198.297872340423</v>
      </c>
    </row>
    <row r="90" spans="1:33" ht="27" customHeight="1" x14ac:dyDescent="0.15">
      <c r="A90" s="4">
        <v>87</v>
      </c>
      <c r="B90" s="78" t="s">
        <v>1350</v>
      </c>
      <c r="C90" s="35" t="s">
        <v>1352</v>
      </c>
      <c r="D90" s="35" t="s">
        <v>94</v>
      </c>
      <c r="E90" s="2">
        <v>7</v>
      </c>
      <c r="F90" s="63" t="s">
        <v>1572</v>
      </c>
      <c r="G90" s="2" t="s">
        <v>122</v>
      </c>
      <c r="H90" s="84">
        <v>20</v>
      </c>
      <c r="I90" s="84">
        <v>233</v>
      </c>
      <c r="J90" s="16">
        <v>19</v>
      </c>
      <c r="K90" s="16">
        <v>17964988</v>
      </c>
      <c r="L90" s="27">
        <f t="shared" si="4"/>
        <v>77102.952789699571</v>
      </c>
      <c r="M90" s="48">
        <v>20013</v>
      </c>
      <c r="N90" s="27">
        <f t="shared" si="5"/>
        <v>897.66591715385005</v>
      </c>
      <c r="O90" s="18">
        <v>10</v>
      </c>
      <c r="P90" s="68" t="s">
        <v>39</v>
      </c>
      <c r="Q90" s="41">
        <v>0</v>
      </c>
      <c r="R90" s="68" t="s">
        <v>38</v>
      </c>
      <c r="S90" s="18">
        <v>15</v>
      </c>
      <c r="T90" s="68" t="s">
        <v>39</v>
      </c>
      <c r="U90" s="41">
        <v>30</v>
      </c>
      <c r="V90" s="21" t="s">
        <v>1757</v>
      </c>
      <c r="W90" s="21" t="s">
        <v>2027</v>
      </c>
      <c r="X90" s="21"/>
      <c r="Y90" s="69"/>
      <c r="Z90" s="69"/>
      <c r="AA90" s="69"/>
      <c r="AB90" s="70"/>
      <c r="AC90" s="69"/>
      <c r="AD90" s="69"/>
      <c r="AE90" s="205"/>
      <c r="AF90" s="205"/>
      <c r="AG90" s="205">
        <v>80449.041916167669</v>
      </c>
    </row>
    <row r="91" spans="1:33" ht="27" customHeight="1" x14ac:dyDescent="0.15">
      <c r="A91" s="4">
        <v>88</v>
      </c>
      <c r="B91" s="78" t="s">
        <v>866</v>
      </c>
      <c r="C91" s="35" t="s">
        <v>788</v>
      </c>
      <c r="D91" s="35" t="s">
        <v>125</v>
      </c>
      <c r="E91" s="2">
        <v>7</v>
      </c>
      <c r="F91" s="63" t="s">
        <v>1572</v>
      </c>
      <c r="G91" s="2" t="s">
        <v>126</v>
      </c>
      <c r="H91" s="84">
        <v>11</v>
      </c>
      <c r="I91" s="84">
        <v>101</v>
      </c>
      <c r="J91" s="16">
        <v>7</v>
      </c>
      <c r="K91" s="16">
        <v>7838673</v>
      </c>
      <c r="L91" s="27">
        <f t="shared" si="4"/>
        <v>77610.623762376243</v>
      </c>
      <c r="M91" s="48">
        <v>8140</v>
      </c>
      <c r="N91" s="27">
        <f t="shared" si="5"/>
        <v>962.98194103194101</v>
      </c>
      <c r="O91" s="18">
        <v>9</v>
      </c>
      <c r="P91" s="68" t="s">
        <v>24</v>
      </c>
      <c r="Q91" s="41">
        <v>30</v>
      </c>
      <c r="R91" s="68" t="s">
        <v>25</v>
      </c>
      <c r="S91" s="18">
        <v>15</v>
      </c>
      <c r="T91" s="68" t="s">
        <v>24</v>
      </c>
      <c r="U91" s="41">
        <v>30</v>
      </c>
      <c r="V91" s="21" t="s">
        <v>2194</v>
      </c>
      <c r="W91" s="21" t="s">
        <v>2195</v>
      </c>
      <c r="X91" s="75"/>
      <c r="Y91" s="69"/>
      <c r="Z91" s="69">
        <v>0</v>
      </c>
      <c r="AA91" s="69">
        <v>50356.790123456791</v>
      </c>
      <c r="AB91" s="70">
        <v>48261.904761904763</v>
      </c>
      <c r="AC91" s="69">
        <v>57303.543307086613</v>
      </c>
      <c r="AD91" s="69">
        <v>68682.868421052626</v>
      </c>
      <c r="AE91" s="205">
        <v>66827</v>
      </c>
      <c r="AF91" s="205">
        <v>71579.675000000003</v>
      </c>
      <c r="AG91" s="205">
        <v>69689.333333333328</v>
      </c>
    </row>
    <row r="92" spans="1:33" ht="27" customHeight="1" x14ac:dyDescent="0.15">
      <c r="A92" s="4">
        <v>89</v>
      </c>
      <c r="B92" s="79" t="s">
        <v>867</v>
      </c>
      <c r="C92" s="14" t="s">
        <v>1340</v>
      </c>
      <c r="D92" s="14" t="s">
        <v>127</v>
      </c>
      <c r="E92" s="2">
        <v>7</v>
      </c>
      <c r="F92" s="63" t="s">
        <v>1572</v>
      </c>
      <c r="G92" s="15" t="s">
        <v>126</v>
      </c>
      <c r="H92" s="85">
        <v>20</v>
      </c>
      <c r="I92" s="85">
        <v>326</v>
      </c>
      <c r="J92" s="24">
        <v>26</v>
      </c>
      <c r="K92" s="24">
        <v>21513627</v>
      </c>
      <c r="L92" s="27">
        <f t="shared" si="4"/>
        <v>65992.7208588957</v>
      </c>
      <c r="M92" s="48">
        <v>22997</v>
      </c>
      <c r="N92" s="27">
        <f t="shared" si="5"/>
        <v>935.49710831847631</v>
      </c>
      <c r="O92" s="18">
        <v>9</v>
      </c>
      <c r="P92" s="68" t="s">
        <v>24</v>
      </c>
      <c r="Q92" s="41">
        <v>0</v>
      </c>
      <c r="R92" s="68" t="s">
        <v>25</v>
      </c>
      <c r="S92" s="18">
        <v>17</v>
      </c>
      <c r="T92" s="68" t="s">
        <v>24</v>
      </c>
      <c r="U92" s="41">
        <v>0</v>
      </c>
      <c r="V92" s="21" t="s">
        <v>1582</v>
      </c>
      <c r="W92" s="21" t="s">
        <v>1600</v>
      </c>
      <c r="X92" s="75" t="s">
        <v>1597</v>
      </c>
      <c r="Y92" s="76"/>
      <c r="Z92" s="76"/>
      <c r="AA92" s="76"/>
      <c r="AB92" s="77"/>
      <c r="AC92" s="76"/>
      <c r="AD92" s="76">
        <v>0</v>
      </c>
      <c r="AE92" s="205">
        <v>50152</v>
      </c>
      <c r="AF92" s="205">
        <v>62765.519230769234</v>
      </c>
      <c r="AG92" s="205">
        <v>63598.711111111108</v>
      </c>
    </row>
    <row r="93" spans="1:33" ht="27" customHeight="1" x14ac:dyDescent="0.15">
      <c r="A93" s="4">
        <v>90</v>
      </c>
      <c r="B93" s="79" t="s">
        <v>1231</v>
      </c>
      <c r="C93" s="14" t="s">
        <v>1338</v>
      </c>
      <c r="D93" s="14" t="s">
        <v>1473</v>
      </c>
      <c r="E93" s="2">
        <v>8</v>
      </c>
      <c r="F93" s="63" t="s">
        <v>1573</v>
      </c>
      <c r="G93" s="15" t="s">
        <v>1302</v>
      </c>
      <c r="H93" s="85">
        <v>10</v>
      </c>
      <c r="I93" s="85">
        <v>31</v>
      </c>
      <c r="J93" s="24">
        <v>3</v>
      </c>
      <c r="K93" s="24">
        <v>2480697</v>
      </c>
      <c r="L93" s="67">
        <f t="shared" si="4"/>
        <v>80022.483870967742</v>
      </c>
      <c r="M93" s="48">
        <v>2955</v>
      </c>
      <c r="N93" s="27">
        <f t="shared" si="5"/>
        <v>839.49137055837559</v>
      </c>
      <c r="O93" s="18">
        <v>9</v>
      </c>
      <c r="P93" s="68" t="s">
        <v>1224</v>
      </c>
      <c r="Q93" s="20">
        <v>0</v>
      </c>
      <c r="R93" s="68" t="s">
        <v>25</v>
      </c>
      <c r="S93" s="18">
        <v>17</v>
      </c>
      <c r="T93" s="68" t="s">
        <v>1224</v>
      </c>
      <c r="U93" s="20">
        <v>15</v>
      </c>
      <c r="V93" s="47" t="s">
        <v>1844</v>
      </c>
      <c r="W93" s="21" t="s">
        <v>1845</v>
      </c>
      <c r="X93" s="75" t="s">
        <v>1846</v>
      </c>
      <c r="Y93" s="76"/>
      <c r="Z93" s="76"/>
      <c r="AA93" s="76"/>
      <c r="AB93" s="77"/>
      <c r="AC93" s="76"/>
      <c r="AD93" s="76"/>
      <c r="AE93" s="205"/>
      <c r="AF93" s="205">
        <v>65422.3</v>
      </c>
      <c r="AG93" s="205">
        <v>75091.666666666672</v>
      </c>
    </row>
    <row r="94" spans="1:33" ht="27" customHeight="1" x14ac:dyDescent="0.15">
      <c r="A94" s="4">
        <v>91</v>
      </c>
      <c r="B94" s="79" t="s">
        <v>868</v>
      </c>
      <c r="C94" s="14" t="s">
        <v>129</v>
      </c>
      <c r="D94" s="14" t="s">
        <v>130</v>
      </c>
      <c r="E94" s="2">
        <v>8</v>
      </c>
      <c r="F94" s="63" t="s">
        <v>1573</v>
      </c>
      <c r="G94" s="15" t="s">
        <v>128</v>
      </c>
      <c r="H94" s="85">
        <v>20</v>
      </c>
      <c r="I94" s="85">
        <v>379</v>
      </c>
      <c r="J94" s="24">
        <v>32</v>
      </c>
      <c r="K94" s="24">
        <v>28133632</v>
      </c>
      <c r="L94" s="67">
        <f t="shared" si="4"/>
        <v>74231.218997361473</v>
      </c>
      <c r="M94" s="48">
        <v>32512</v>
      </c>
      <c r="N94" s="27">
        <f t="shared" si="5"/>
        <v>865.33070866141736</v>
      </c>
      <c r="O94" s="18">
        <v>9</v>
      </c>
      <c r="P94" s="68" t="s">
        <v>32</v>
      </c>
      <c r="Q94" s="20">
        <v>55</v>
      </c>
      <c r="R94" s="68" t="s">
        <v>25</v>
      </c>
      <c r="S94" s="18">
        <v>15</v>
      </c>
      <c r="T94" s="68" t="s">
        <v>24</v>
      </c>
      <c r="U94" s="20">
        <v>10</v>
      </c>
      <c r="V94" s="47" t="s">
        <v>2683</v>
      </c>
      <c r="W94" s="47" t="s">
        <v>2684</v>
      </c>
      <c r="X94" s="161" t="s">
        <v>2685</v>
      </c>
      <c r="Y94" s="76"/>
      <c r="Z94" s="76"/>
      <c r="AA94" s="76"/>
      <c r="AB94" s="77">
        <v>69940</v>
      </c>
      <c r="AC94" s="76">
        <v>65255.309433962262</v>
      </c>
      <c r="AD94" s="76">
        <v>67314.467065868259</v>
      </c>
      <c r="AE94" s="205">
        <v>69384</v>
      </c>
      <c r="AF94" s="205">
        <v>69932.130081300813</v>
      </c>
      <c r="AG94" s="205">
        <v>70724.132231404961</v>
      </c>
    </row>
    <row r="95" spans="1:33" ht="27" customHeight="1" x14ac:dyDescent="0.15">
      <c r="A95" s="4">
        <v>92</v>
      </c>
      <c r="B95" s="79" t="s">
        <v>869</v>
      </c>
      <c r="C95" s="14" t="s">
        <v>149</v>
      </c>
      <c r="D95" s="14" t="s">
        <v>131</v>
      </c>
      <c r="E95" s="2">
        <v>8</v>
      </c>
      <c r="F95" s="63" t="s">
        <v>1573</v>
      </c>
      <c r="G95" s="15" t="s">
        <v>132</v>
      </c>
      <c r="H95" s="85">
        <v>20</v>
      </c>
      <c r="I95" s="85">
        <v>241</v>
      </c>
      <c r="J95" s="24">
        <v>19</v>
      </c>
      <c r="K95" s="24">
        <v>19554570</v>
      </c>
      <c r="L95" s="67">
        <f>K95/I95</f>
        <v>81139.294605809133</v>
      </c>
      <c r="M95" s="48">
        <v>21271</v>
      </c>
      <c r="N95" s="27">
        <f>K95/M95</f>
        <v>919.30656762728597</v>
      </c>
      <c r="O95" s="18">
        <v>9</v>
      </c>
      <c r="P95" s="68" t="s">
        <v>32</v>
      </c>
      <c r="Q95" s="20">
        <v>0</v>
      </c>
      <c r="R95" s="68" t="s">
        <v>25</v>
      </c>
      <c r="S95" s="18">
        <v>14</v>
      </c>
      <c r="T95" s="68" t="s">
        <v>24</v>
      </c>
      <c r="U95" s="20">
        <v>30</v>
      </c>
      <c r="V95" s="21" t="s">
        <v>2579</v>
      </c>
      <c r="W95" s="21" t="s">
        <v>2580</v>
      </c>
      <c r="X95" s="75" t="s">
        <v>2581</v>
      </c>
      <c r="Y95" s="12"/>
      <c r="Z95" s="12"/>
      <c r="AA95" s="12"/>
      <c r="AB95" s="89"/>
      <c r="AC95" s="12"/>
      <c r="AD95" s="12">
        <v>0</v>
      </c>
      <c r="AE95" s="205">
        <v>57341</v>
      </c>
      <c r="AF95" s="205">
        <v>63315.860962566847</v>
      </c>
      <c r="AG95" s="205">
        <v>71218.868421052626</v>
      </c>
    </row>
    <row r="96" spans="1:33" ht="27" customHeight="1" x14ac:dyDescent="0.15">
      <c r="A96" s="4">
        <v>93</v>
      </c>
      <c r="B96" s="82" t="s">
        <v>870</v>
      </c>
      <c r="C96" s="14" t="s">
        <v>801</v>
      </c>
      <c r="D96" s="14" t="s">
        <v>1474</v>
      </c>
      <c r="E96" s="2">
        <v>8</v>
      </c>
      <c r="F96" s="63" t="s">
        <v>1573</v>
      </c>
      <c r="G96" s="15" t="s">
        <v>237</v>
      </c>
      <c r="H96" s="85">
        <v>40</v>
      </c>
      <c r="I96" s="85">
        <v>261</v>
      </c>
      <c r="J96" s="24">
        <v>22</v>
      </c>
      <c r="K96" s="24">
        <v>16052582</v>
      </c>
      <c r="L96" s="67">
        <f t="shared" ref="L96:L106" si="6">K96/I96</f>
        <v>61504.145593869733</v>
      </c>
      <c r="M96" s="48">
        <v>18451</v>
      </c>
      <c r="N96" s="27">
        <f t="shared" ref="N96:N107" si="7">K96/M96</f>
        <v>870.01148989214676</v>
      </c>
      <c r="O96" s="18">
        <v>9</v>
      </c>
      <c r="P96" s="68" t="s">
        <v>32</v>
      </c>
      <c r="Q96" s="20">
        <v>0</v>
      </c>
      <c r="R96" s="68" t="s">
        <v>25</v>
      </c>
      <c r="S96" s="18">
        <v>14</v>
      </c>
      <c r="T96" s="68" t="s">
        <v>24</v>
      </c>
      <c r="U96" s="20">
        <v>30</v>
      </c>
      <c r="V96" s="104" t="s">
        <v>2700</v>
      </c>
      <c r="W96" s="21" t="s">
        <v>2701</v>
      </c>
      <c r="X96" s="75"/>
      <c r="Y96" s="21"/>
      <c r="Z96" s="22"/>
      <c r="AA96" s="44"/>
      <c r="AB96" s="45"/>
      <c r="AC96" s="44"/>
      <c r="AD96" s="44"/>
      <c r="AE96" s="84">
        <v>48495</v>
      </c>
      <c r="AF96" s="202">
        <v>58301.954887218046</v>
      </c>
      <c r="AG96" s="205">
        <v>61823.807106598986</v>
      </c>
    </row>
    <row r="97" spans="1:130" ht="27" customHeight="1" x14ac:dyDescent="0.15">
      <c r="A97" s="4">
        <v>94</v>
      </c>
      <c r="B97" s="80" t="s">
        <v>871</v>
      </c>
      <c r="C97" s="35" t="s">
        <v>799</v>
      </c>
      <c r="D97" s="35" t="s">
        <v>1475</v>
      </c>
      <c r="E97" s="2">
        <v>8</v>
      </c>
      <c r="F97" s="63" t="s">
        <v>1573</v>
      </c>
      <c r="G97" s="2" t="s">
        <v>237</v>
      </c>
      <c r="H97" s="84">
        <v>18</v>
      </c>
      <c r="I97" s="84">
        <v>226</v>
      </c>
      <c r="J97" s="16">
        <v>21</v>
      </c>
      <c r="K97" s="16">
        <v>16297553</v>
      </c>
      <c r="L97" s="27">
        <f t="shared" si="6"/>
        <v>72113.066371681416</v>
      </c>
      <c r="M97" s="48">
        <v>18608</v>
      </c>
      <c r="N97" s="27">
        <f t="shared" si="7"/>
        <v>875.8358233018057</v>
      </c>
      <c r="O97" s="36">
        <v>8</v>
      </c>
      <c r="P97" s="73" t="s">
        <v>24</v>
      </c>
      <c r="Q97" s="37">
        <v>30</v>
      </c>
      <c r="R97" s="73" t="s">
        <v>25</v>
      </c>
      <c r="S97" s="36">
        <v>16</v>
      </c>
      <c r="T97" s="73" t="s">
        <v>24</v>
      </c>
      <c r="U97" s="37">
        <v>30</v>
      </c>
      <c r="V97" s="185" t="s">
        <v>1582</v>
      </c>
      <c r="W97" s="28" t="s">
        <v>2273</v>
      </c>
      <c r="X97" s="105" t="s">
        <v>2274</v>
      </c>
      <c r="Y97" s="28"/>
      <c r="Z97" s="29"/>
      <c r="AA97" s="202"/>
      <c r="AB97" s="203"/>
      <c r="AC97" s="202"/>
      <c r="AD97" s="202"/>
      <c r="AE97" s="84">
        <v>0</v>
      </c>
      <c r="AF97" s="94">
        <v>53416.586206896551</v>
      </c>
      <c r="AG97" s="205">
        <v>69853.587301587308</v>
      </c>
    </row>
    <row r="98" spans="1:130" ht="27" customHeight="1" x14ac:dyDescent="0.15">
      <c r="A98" s="4">
        <v>95</v>
      </c>
      <c r="B98" s="80" t="s">
        <v>1353</v>
      </c>
      <c r="C98" s="35" t="s">
        <v>1443</v>
      </c>
      <c r="D98" s="35" t="s">
        <v>1476</v>
      </c>
      <c r="E98" s="2">
        <v>8</v>
      </c>
      <c r="F98" s="63" t="s">
        <v>1573</v>
      </c>
      <c r="G98" s="2" t="s">
        <v>237</v>
      </c>
      <c r="H98" s="84">
        <v>20</v>
      </c>
      <c r="I98" s="84">
        <v>415</v>
      </c>
      <c r="J98" s="16">
        <v>32</v>
      </c>
      <c r="K98" s="16">
        <v>29435981</v>
      </c>
      <c r="L98" s="27">
        <f t="shared" si="6"/>
        <v>70930.074698795186</v>
      </c>
      <c r="M98" s="48">
        <v>33283</v>
      </c>
      <c r="N98" s="27">
        <f t="shared" si="7"/>
        <v>884.41489649370544</v>
      </c>
      <c r="O98" s="36">
        <v>9</v>
      </c>
      <c r="P98" s="73" t="s">
        <v>37</v>
      </c>
      <c r="Q98" s="37">
        <v>0</v>
      </c>
      <c r="R98" s="73" t="s">
        <v>38</v>
      </c>
      <c r="S98" s="36">
        <v>14</v>
      </c>
      <c r="T98" s="73" t="s">
        <v>39</v>
      </c>
      <c r="U98" s="37">
        <v>10</v>
      </c>
      <c r="V98" s="185" t="s">
        <v>2582</v>
      </c>
      <c r="W98" s="28" t="s">
        <v>2583</v>
      </c>
      <c r="X98" s="105" t="s">
        <v>2584</v>
      </c>
      <c r="Y98" s="28"/>
      <c r="Z98" s="29"/>
      <c r="AA98" s="202"/>
      <c r="AB98" s="203"/>
      <c r="AC98" s="202"/>
      <c r="AD98" s="202"/>
      <c r="AE98" s="84"/>
      <c r="AF98" s="94"/>
      <c r="AG98" s="205">
        <v>63345.102362204721</v>
      </c>
    </row>
    <row r="99" spans="1:130" ht="27" customHeight="1" x14ac:dyDescent="0.15">
      <c r="A99" s="4">
        <v>96</v>
      </c>
      <c r="B99" s="79" t="s">
        <v>875</v>
      </c>
      <c r="C99" s="14" t="s">
        <v>138</v>
      </c>
      <c r="D99" s="14" t="s">
        <v>150</v>
      </c>
      <c r="E99" s="2">
        <v>8</v>
      </c>
      <c r="F99" s="63" t="s">
        <v>1573</v>
      </c>
      <c r="G99" s="15" t="s">
        <v>1175</v>
      </c>
      <c r="H99" s="85">
        <v>26</v>
      </c>
      <c r="I99" s="85">
        <v>264</v>
      </c>
      <c r="J99" s="24">
        <v>22</v>
      </c>
      <c r="K99" s="24">
        <v>40432953</v>
      </c>
      <c r="L99" s="67">
        <f>K99/I99</f>
        <v>153155.125</v>
      </c>
      <c r="M99" s="48">
        <v>42625</v>
      </c>
      <c r="N99" s="27">
        <f>K99/M99</f>
        <v>948.57367741935479</v>
      </c>
      <c r="O99" s="18">
        <v>8</v>
      </c>
      <c r="P99" s="68" t="s">
        <v>24</v>
      </c>
      <c r="Q99" s="41">
        <v>30</v>
      </c>
      <c r="R99" s="68" t="s">
        <v>25</v>
      </c>
      <c r="S99" s="18">
        <v>17</v>
      </c>
      <c r="T99" s="68" t="s">
        <v>24</v>
      </c>
      <c r="U99" s="41">
        <v>15</v>
      </c>
      <c r="V99" s="21" t="s">
        <v>2690</v>
      </c>
      <c r="W99" s="21"/>
      <c r="X99" s="75"/>
      <c r="Y99" s="76">
        <v>121527</v>
      </c>
      <c r="Z99" s="76">
        <v>125676.66666666667</v>
      </c>
      <c r="AA99" s="76">
        <v>122630</v>
      </c>
      <c r="AB99" s="77">
        <v>130032.5</v>
      </c>
      <c r="AC99" s="76">
        <v>135773.125</v>
      </c>
      <c r="AD99" s="76">
        <v>136922.04166666666</v>
      </c>
      <c r="AE99" s="205">
        <v>141624</v>
      </c>
      <c r="AF99" s="205">
        <v>144262.75</v>
      </c>
      <c r="AG99" s="205">
        <v>148216.40370370369</v>
      </c>
    </row>
    <row r="100" spans="1:130" s="157" customFormat="1" ht="27" customHeight="1" x14ac:dyDescent="0.15">
      <c r="A100" s="4">
        <v>97</v>
      </c>
      <c r="B100" s="81" t="s">
        <v>2708</v>
      </c>
      <c r="C100" s="170" t="s">
        <v>2398</v>
      </c>
      <c r="D100" s="169" t="s">
        <v>2399</v>
      </c>
      <c r="E100" s="2">
        <v>8</v>
      </c>
      <c r="F100" s="63" t="s">
        <v>1568</v>
      </c>
      <c r="G100" s="2" t="s">
        <v>300</v>
      </c>
      <c r="H100" s="156">
        <v>20</v>
      </c>
      <c r="I100" s="156">
        <v>32</v>
      </c>
      <c r="J100" s="156">
        <v>11</v>
      </c>
      <c r="K100" s="156">
        <v>2182923</v>
      </c>
      <c r="L100" s="27">
        <f t="shared" ref="L100" si="8">K100/I100</f>
        <v>68216.34375</v>
      </c>
      <c r="M100" s="156">
        <v>2289</v>
      </c>
      <c r="N100" s="67">
        <f t="shared" ref="N100" si="9">K100/M100</f>
        <v>953.65792922673654</v>
      </c>
      <c r="O100" s="197">
        <v>9</v>
      </c>
      <c r="P100" s="43" t="s">
        <v>684</v>
      </c>
      <c r="Q100" s="177">
        <v>0</v>
      </c>
      <c r="R100" s="43" t="s">
        <v>685</v>
      </c>
      <c r="S100" s="176">
        <v>14</v>
      </c>
      <c r="T100" s="43" t="s">
        <v>684</v>
      </c>
      <c r="U100" s="198">
        <v>15</v>
      </c>
      <c r="V100" s="28" t="s">
        <v>2400</v>
      </c>
      <c r="W100" s="28" t="s">
        <v>2401</v>
      </c>
      <c r="X100" s="181"/>
      <c r="Y100" s="60"/>
      <c r="Z100" s="60"/>
      <c r="AA100" s="60"/>
      <c r="AB100" s="60"/>
      <c r="AC100" s="74"/>
      <c r="AD100" s="74"/>
      <c r="AE100" s="74"/>
      <c r="AF100" s="60"/>
      <c r="AG100" s="205"/>
      <c r="AH100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</row>
    <row r="101" spans="1:130" ht="27" customHeight="1" x14ac:dyDescent="0.15">
      <c r="A101" s="4">
        <v>98</v>
      </c>
      <c r="B101" s="79" t="s">
        <v>872</v>
      </c>
      <c r="C101" s="23" t="s">
        <v>133</v>
      </c>
      <c r="D101" s="14" t="s">
        <v>1480</v>
      </c>
      <c r="E101" s="2">
        <v>9</v>
      </c>
      <c r="F101" s="63" t="s">
        <v>1574</v>
      </c>
      <c r="G101" s="15" t="s">
        <v>134</v>
      </c>
      <c r="H101" s="85">
        <v>10</v>
      </c>
      <c r="I101" s="85">
        <v>60</v>
      </c>
      <c r="J101" s="24">
        <v>5</v>
      </c>
      <c r="K101" s="24">
        <v>4518755</v>
      </c>
      <c r="L101" s="67">
        <f t="shared" si="6"/>
        <v>75312.583333333328</v>
      </c>
      <c r="M101" s="48">
        <v>6516</v>
      </c>
      <c r="N101" s="27">
        <f t="shared" si="7"/>
        <v>693.48603437691838</v>
      </c>
      <c r="O101" s="18">
        <v>9</v>
      </c>
      <c r="P101" s="68" t="s">
        <v>37</v>
      </c>
      <c r="Q101" s="20">
        <v>0</v>
      </c>
      <c r="R101" s="68" t="s">
        <v>38</v>
      </c>
      <c r="S101" s="18">
        <v>18</v>
      </c>
      <c r="T101" s="68" t="s">
        <v>37</v>
      </c>
      <c r="U101" s="20">
        <v>0</v>
      </c>
      <c r="V101" s="21" t="s">
        <v>2859</v>
      </c>
      <c r="W101" s="21" t="s">
        <v>2860</v>
      </c>
      <c r="X101" s="75" t="s">
        <v>2861</v>
      </c>
      <c r="Y101" s="76"/>
      <c r="Z101" s="76">
        <v>63988</v>
      </c>
      <c r="AA101" s="76">
        <v>80981</v>
      </c>
      <c r="AB101" s="77">
        <v>73538.086956521744</v>
      </c>
      <c r="AC101" s="76">
        <v>82925.627906976748</v>
      </c>
      <c r="AD101" s="76">
        <v>78084.770833333328</v>
      </c>
      <c r="AE101" s="205">
        <v>79593</v>
      </c>
      <c r="AF101" s="205">
        <v>81314.416666666672</v>
      </c>
      <c r="AG101" s="205">
        <v>63994</v>
      </c>
    </row>
    <row r="102" spans="1:130" ht="27" customHeight="1" x14ac:dyDescent="0.15">
      <c r="A102" s="4">
        <v>99</v>
      </c>
      <c r="B102" s="79" t="s">
        <v>873</v>
      </c>
      <c r="C102" s="23" t="s">
        <v>135</v>
      </c>
      <c r="D102" s="14" t="s">
        <v>136</v>
      </c>
      <c r="E102" s="2">
        <v>9</v>
      </c>
      <c r="F102" s="63" t="s">
        <v>1574</v>
      </c>
      <c r="G102" s="15" t="s">
        <v>134</v>
      </c>
      <c r="H102" s="85">
        <v>20</v>
      </c>
      <c r="I102" s="85">
        <v>239</v>
      </c>
      <c r="J102" s="24">
        <v>20</v>
      </c>
      <c r="K102" s="24">
        <v>19438277</v>
      </c>
      <c r="L102" s="67">
        <f t="shared" si="6"/>
        <v>81331.702928870291</v>
      </c>
      <c r="M102" s="48">
        <v>22164.25</v>
      </c>
      <c r="N102" s="27">
        <f t="shared" si="7"/>
        <v>877.01036579175923</v>
      </c>
      <c r="O102" s="18">
        <v>7</v>
      </c>
      <c r="P102" s="68" t="s">
        <v>37</v>
      </c>
      <c r="Q102" s="20">
        <v>30</v>
      </c>
      <c r="R102" s="68" t="s">
        <v>38</v>
      </c>
      <c r="S102" s="18">
        <v>15</v>
      </c>
      <c r="T102" s="68" t="s">
        <v>37</v>
      </c>
      <c r="U102" s="20">
        <v>0</v>
      </c>
      <c r="V102" s="21" t="s">
        <v>2676</v>
      </c>
      <c r="W102" s="21" t="s">
        <v>1933</v>
      </c>
      <c r="X102" s="75" t="s">
        <v>2677</v>
      </c>
      <c r="Y102" s="76"/>
      <c r="Z102" s="76">
        <v>60003</v>
      </c>
      <c r="AA102" s="76">
        <v>68067</v>
      </c>
      <c r="AB102" s="77">
        <v>66228.802083333328</v>
      </c>
      <c r="AC102" s="76">
        <v>56125.585241730281</v>
      </c>
      <c r="AD102" s="76">
        <v>68277.894871794866</v>
      </c>
      <c r="AE102" s="205">
        <v>76395</v>
      </c>
      <c r="AF102" s="205">
        <v>79754.060402684569</v>
      </c>
      <c r="AG102" s="205">
        <v>82458.04621848739</v>
      </c>
    </row>
    <row r="103" spans="1:130" ht="27" customHeight="1" x14ac:dyDescent="0.15">
      <c r="A103" s="4">
        <v>100</v>
      </c>
      <c r="B103" s="79" t="s">
        <v>874</v>
      </c>
      <c r="C103" s="23" t="s">
        <v>137</v>
      </c>
      <c r="D103" s="14" t="s">
        <v>1477</v>
      </c>
      <c r="E103" s="2">
        <v>9</v>
      </c>
      <c r="F103" s="63" t="s">
        <v>1574</v>
      </c>
      <c r="G103" s="15" t="s">
        <v>134</v>
      </c>
      <c r="H103" s="85">
        <v>20</v>
      </c>
      <c r="I103" s="85">
        <v>224</v>
      </c>
      <c r="J103" s="24">
        <v>20</v>
      </c>
      <c r="K103" s="24">
        <v>15137059</v>
      </c>
      <c r="L103" s="67">
        <f t="shared" si="6"/>
        <v>67576.15625</v>
      </c>
      <c r="M103" s="48">
        <v>17198</v>
      </c>
      <c r="N103" s="27">
        <f t="shared" si="7"/>
        <v>880.1639144086522</v>
      </c>
      <c r="O103" s="18">
        <v>9</v>
      </c>
      <c r="P103" s="68" t="s">
        <v>37</v>
      </c>
      <c r="Q103" s="20">
        <v>30</v>
      </c>
      <c r="R103" s="68" t="s">
        <v>38</v>
      </c>
      <c r="S103" s="18">
        <v>15</v>
      </c>
      <c r="T103" s="68" t="s">
        <v>37</v>
      </c>
      <c r="U103" s="20">
        <v>0</v>
      </c>
      <c r="V103" s="21" t="s">
        <v>1806</v>
      </c>
      <c r="W103" s="21" t="s">
        <v>1807</v>
      </c>
      <c r="X103" s="75" t="s">
        <v>1808</v>
      </c>
      <c r="Y103" s="76"/>
      <c r="Z103" s="76"/>
      <c r="AA103" s="76"/>
      <c r="AB103" s="77"/>
      <c r="AC103" s="76"/>
      <c r="AD103" s="76">
        <v>53662.875</v>
      </c>
      <c r="AE103" s="205">
        <v>54035</v>
      </c>
      <c r="AF103" s="205">
        <v>60488.24609375</v>
      </c>
      <c r="AG103" s="205">
        <v>63460.609865470855</v>
      </c>
    </row>
    <row r="104" spans="1:130" ht="27" customHeight="1" x14ac:dyDescent="0.15">
      <c r="A104" s="4">
        <v>101</v>
      </c>
      <c r="B104" s="79" t="s">
        <v>2836</v>
      </c>
      <c r="C104" s="23" t="s">
        <v>2810</v>
      </c>
      <c r="D104" s="14" t="s">
        <v>2811</v>
      </c>
      <c r="E104" s="2">
        <v>9</v>
      </c>
      <c r="F104" s="63" t="s">
        <v>1574</v>
      </c>
      <c r="G104" s="15" t="s">
        <v>134</v>
      </c>
      <c r="H104" s="85">
        <v>13</v>
      </c>
      <c r="I104" s="85">
        <v>119</v>
      </c>
      <c r="J104" s="24">
        <v>13</v>
      </c>
      <c r="K104" s="24">
        <v>9288420</v>
      </c>
      <c r="L104" s="67">
        <f t="shared" si="6"/>
        <v>78053.949579831926</v>
      </c>
      <c r="M104" s="48">
        <v>9829</v>
      </c>
      <c r="N104" s="27">
        <f t="shared" si="7"/>
        <v>945.00152609624581</v>
      </c>
      <c r="O104" s="36">
        <v>9</v>
      </c>
      <c r="P104" s="68" t="s">
        <v>37</v>
      </c>
      <c r="Q104" s="38">
        <v>0</v>
      </c>
      <c r="R104" s="68" t="s">
        <v>38</v>
      </c>
      <c r="S104" s="36">
        <v>17</v>
      </c>
      <c r="T104" s="68" t="s">
        <v>37</v>
      </c>
      <c r="U104" s="38">
        <v>0</v>
      </c>
      <c r="V104" s="21" t="s">
        <v>2870</v>
      </c>
      <c r="W104" s="21" t="s">
        <v>2871</v>
      </c>
      <c r="X104" s="75" t="s">
        <v>2872</v>
      </c>
      <c r="Y104" s="76"/>
      <c r="Z104" s="76"/>
      <c r="AA104" s="76"/>
      <c r="AB104" s="77"/>
      <c r="AC104" s="76"/>
      <c r="AD104" s="76"/>
      <c r="AE104" s="205"/>
      <c r="AF104" s="205"/>
    </row>
    <row r="105" spans="1:130" ht="27" customHeight="1" x14ac:dyDescent="0.15">
      <c r="A105" s="4">
        <v>102</v>
      </c>
      <c r="B105" s="79" t="s">
        <v>2707</v>
      </c>
      <c r="C105" s="23" t="s">
        <v>2678</v>
      </c>
      <c r="D105" s="14" t="s">
        <v>2679</v>
      </c>
      <c r="E105" s="2">
        <v>9</v>
      </c>
      <c r="F105" s="63" t="s">
        <v>1574</v>
      </c>
      <c r="G105" s="15" t="s">
        <v>134</v>
      </c>
      <c r="H105" s="85">
        <v>15</v>
      </c>
      <c r="I105" s="85">
        <v>62</v>
      </c>
      <c r="J105" s="24">
        <v>5</v>
      </c>
      <c r="K105" s="24">
        <v>3144632</v>
      </c>
      <c r="L105" s="67">
        <f t="shared" si="6"/>
        <v>50719.870967741932</v>
      </c>
      <c r="M105" s="48">
        <v>5769</v>
      </c>
      <c r="N105" s="27">
        <f t="shared" si="7"/>
        <v>545.09135032067945</v>
      </c>
      <c r="O105" s="18">
        <v>10</v>
      </c>
      <c r="P105" s="68" t="s">
        <v>37</v>
      </c>
      <c r="Q105" s="20">
        <v>0</v>
      </c>
      <c r="R105" s="68" t="s">
        <v>38</v>
      </c>
      <c r="S105" s="18">
        <v>15</v>
      </c>
      <c r="T105" s="68" t="s">
        <v>37</v>
      </c>
      <c r="U105" s="20">
        <v>30</v>
      </c>
      <c r="V105" s="21" t="s">
        <v>2680</v>
      </c>
      <c r="W105" s="21" t="s">
        <v>2682</v>
      </c>
      <c r="X105" s="75" t="s">
        <v>2681</v>
      </c>
      <c r="Y105" s="76"/>
      <c r="Z105" s="76"/>
      <c r="AA105" s="76"/>
      <c r="AB105" s="77"/>
      <c r="AC105" s="76"/>
      <c r="AD105" s="76"/>
      <c r="AE105" s="205"/>
      <c r="AF105" s="205"/>
      <c r="AG105" s="205"/>
    </row>
    <row r="106" spans="1:130" ht="27" customHeight="1" x14ac:dyDescent="0.15">
      <c r="A106" s="4">
        <v>103</v>
      </c>
      <c r="B106" s="79" t="s">
        <v>1831</v>
      </c>
      <c r="C106" s="14" t="s">
        <v>140</v>
      </c>
      <c r="D106" s="14" t="s">
        <v>141</v>
      </c>
      <c r="E106" s="2">
        <v>9</v>
      </c>
      <c r="F106" s="63" t="s">
        <v>1574</v>
      </c>
      <c r="G106" s="15" t="s">
        <v>142</v>
      </c>
      <c r="H106" s="85">
        <v>20</v>
      </c>
      <c r="I106" s="85">
        <v>307</v>
      </c>
      <c r="J106" s="24">
        <v>31</v>
      </c>
      <c r="K106" s="24">
        <v>23028987</v>
      </c>
      <c r="L106" s="27">
        <f t="shared" si="6"/>
        <v>75012.98697068404</v>
      </c>
      <c r="M106" s="48">
        <v>26451</v>
      </c>
      <c r="N106" s="27">
        <f t="shared" si="7"/>
        <v>870.62821821481225</v>
      </c>
      <c r="O106" s="18">
        <v>9</v>
      </c>
      <c r="P106" s="68" t="s">
        <v>139</v>
      </c>
      <c r="Q106" s="20">
        <v>0</v>
      </c>
      <c r="R106" s="68" t="s">
        <v>25</v>
      </c>
      <c r="S106" s="18">
        <v>17</v>
      </c>
      <c r="T106" s="68" t="s">
        <v>100</v>
      </c>
      <c r="U106" s="20">
        <v>0</v>
      </c>
      <c r="V106" s="21" t="s">
        <v>1726</v>
      </c>
      <c r="W106" s="21" t="s">
        <v>2397</v>
      </c>
      <c r="X106" s="75"/>
      <c r="Y106" s="76"/>
      <c r="Z106" s="76"/>
      <c r="AA106" s="76"/>
      <c r="AB106" s="77">
        <v>38914.885714285716</v>
      </c>
      <c r="AC106" s="76">
        <v>46514.16</v>
      </c>
      <c r="AD106" s="76">
        <v>48280.836206896551</v>
      </c>
      <c r="AE106" s="205">
        <v>51052</v>
      </c>
      <c r="AF106" s="205" t="e">
        <v>#DIV/0!</v>
      </c>
      <c r="AG106" s="205">
        <v>73346.926739926741</v>
      </c>
    </row>
    <row r="107" spans="1:130" ht="27" customHeight="1" thickBot="1" x14ac:dyDescent="0.2">
      <c r="A107" s="5"/>
      <c r="B107" s="13"/>
      <c r="C107" s="3" t="s">
        <v>143</v>
      </c>
      <c r="D107" s="144" t="s">
        <v>151</v>
      </c>
      <c r="E107" s="2"/>
      <c r="F107" s="2"/>
      <c r="G107" s="15"/>
      <c r="H107" s="145">
        <f>SUM(H4:H106)</f>
        <v>1933</v>
      </c>
      <c r="I107" s="145">
        <f>SUM(I4:I106)</f>
        <v>20571</v>
      </c>
      <c r="J107" s="145">
        <f>SUM(J4:J106)</f>
        <v>1808</v>
      </c>
      <c r="K107" s="145">
        <f>SUM(K4:K106)</f>
        <v>1670277020</v>
      </c>
      <c r="L107" s="146">
        <f>ROUNDDOWN(K107/I107,0)</f>
        <v>81195</v>
      </c>
      <c r="M107" s="48">
        <f>SUM(M4:M106)</f>
        <v>1817036.6800000002</v>
      </c>
      <c r="N107" s="147">
        <f t="shared" si="7"/>
        <v>919.23131678332425</v>
      </c>
      <c r="O107" s="148"/>
      <c r="P107" s="148"/>
      <c r="Q107" s="148"/>
      <c r="R107" s="148"/>
      <c r="S107" s="148"/>
      <c r="T107" s="148"/>
      <c r="U107" s="149"/>
      <c r="V107" s="83"/>
      <c r="W107" s="83"/>
      <c r="X107" s="83"/>
      <c r="Y107" s="76"/>
      <c r="Z107" s="76"/>
      <c r="AA107" s="76"/>
      <c r="AB107" s="76"/>
      <c r="AC107" s="76"/>
      <c r="AD107" s="76"/>
      <c r="AE107" s="150"/>
      <c r="AF107" s="205"/>
      <c r="AG107" s="236"/>
    </row>
    <row r="108" spans="1:130" ht="23.25" customHeight="1" x14ac:dyDescent="0.15">
      <c r="A108" s="212"/>
      <c r="AG108" s="160"/>
    </row>
    <row r="109" spans="1:130" x14ac:dyDescent="0.15">
      <c r="A109" s="160"/>
      <c r="AG109" s="160"/>
    </row>
    <row r="110" spans="1:130" x14ac:dyDescent="0.15">
      <c r="A110" s="160"/>
      <c r="AG110" s="160"/>
    </row>
    <row r="111" spans="1:130" x14ac:dyDescent="0.15">
      <c r="AG111"/>
    </row>
    <row r="112" spans="1:130" x14ac:dyDescent="0.15">
      <c r="AG112"/>
    </row>
    <row r="113" spans="33:33" x14ac:dyDescent="0.15">
      <c r="AG113"/>
    </row>
    <row r="114" spans="33:33" x14ac:dyDescent="0.15">
      <c r="AG114"/>
    </row>
    <row r="115" spans="33:33" x14ac:dyDescent="0.15">
      <c r="AG115"/>
    </row>
    <row r="116" spans="33:33" x14ac:dyDescent="0.15">
      <c r="AG116"/>
    </row>
    <row r="117" spans="33:33" x14ac:dyDescent="0.15">
      <c r="AG117"/>
    </row>
    <row r="118" spans="33:33" x14ac:dyDescent="0.15">
      <c r="AG118"/>
    </row>
    <row r="119" spans="33:33" x14ac:dyDescent="0.15">
      <c r="AG119"/>
    </row>
    <row r="120" spans="33:33" x14ac:dyDescent="0.15">
      <c r="AG120"/>
    </row>
    <row r="121" spans="33:33" x14ac:dyDescent="0.15">
      <c r="AG121"/>
    </row>
    <row r="122" spans="33:33" x14ac:dyDescent="0.15">
      <c r="AG122"/>
    </row>
    <row r="123" spans="33:33" x14ac:dyDescent="0.15">
      <c r="AG123"/>
    </row>
    <row r="124" spans="33:33" x14ac:dyDescent="0.15">
      <c r="AG124"/>
    </row>
    <row r="125" spans="33:33" x14ac:dyDescent="0.15">
      <c r="AG125"/>
    </row>
    <row r="126" spans="33:33" x14ac:dyDescent="0.15">
      <c r="AG126"/>
    </row>
    <row r="127" spans="33:33" x14ac:dyDescent="0.15">
      <c r="AG127"/>
    </row>
    <row r="128" spans="33:33" x14ac:dyDescent="0.15">
      <c r="AG128"/>
    </row>
    <row r="129" spans="33:33" x14ac:dyDescent="0.15">
      <c r="AG129"/>
    </row>
    <row r="130" spans="33:33" x14ac:dyDescent="0.15">
      <c r="AG130"/>
    </row>
    <row r="131" spans="33:33" x14ac:dyDescent="0.15">
      <c r="AG131"/>
    </row>
    <row r="132" spans="33:33" x14ac:dyDescent="0.15">
      <c r="AG132"/>
    </row>
    <row r="133" spans="33:33" x14ac:dyDescent="0.15">
      <c r="AG133"/>
    </row>
    <row r="134" spans="33:33" x14ac:dyDescent="0.15">
      <c r="AG134"/>
    </row>
    <row r="135" spans="33:33" x14ac:dyDescent="0.15">
      <c r="AG135"/>
    </row>
    <row r="136" spans="33:33" x14ac:dyDescent="0.15">
      <c r="AG136"/>
    </row>
    <row r="137" spans="33:33" x14ac:dyDescent="0.15">
      <c r="AG137"/>
    </row>
    <row r="138" spans="33:33" x14ac:dyDescent="0.15">
      <c r="AG138"/>
    </row>
    <row r="139" spans="33:33" x14ac:dyDescent="0.15">
      <c r="AG139"/>
    </row>
    <row r="140" spans="33:33" x14ac:dyDescent="0.15">
      <c r="AG140"/>
    </row>
    <row r="141" spans="33:33" x14ac:dyDescent="0.15">
      <c r="AG141"/>
    </row>
    <row r="142" spans="33:33" x14ac:dyDescent="0.15">
      <c r="AG142"/>
    </row>
    <row r="143" spans="33:33" x14ac:dyDescent="0.15">
      <c r="AG143"/>
    </row>
    <row r="144" spans="33:33" x14ac:dyDescent="0.15">
      <c r="AG144"/>
    </row>
    <row r="145" spans="33:33" x14ac:dyDescent="0.15">
      <c r="AG145"/>
    </row>
    <row r="146" spans="33:33" x14ac:dyDescent="0.15">
      <c r="AG146"/>
    </row>
    <row r="147" spans="33:33" x14ac:dyDescent="0.15">
      <c r="AG147"/>
    </row>
    <row r="148" spans="33:33" x14ac:dyDescent="0.15">
      <c r="AG148"/>
    </row>
    <row r="149" spans="33:33" x14ac:dyDescent="0.15">
      <c r="AG149"/>
    </row>
    <row r="150" spans="33:33" x14ac:dyDescent="0.15">
      <c r="AG150"/>
    </row>
    <row r="151" spans="33:33" x14ac:dyDescent="0.15">
      <c r="AG151"/>
    </row>
    <row r="152" spans="33:33" x14ac:dyDescent="0.15">
      <c r="AG152"/>
    </row>
    <row r="153" spans="33:33" x14ac:dyDescent="0.15">
      <c r="AG153"/>
    </row>
    <row r="154" spans="33:33" x14ac:dyDescent="0.15">
      <c r="AG154"/>
    </row>
    <row r="155" spans="33:33" x14ac:dyDescent="0.15">
      <c r="AG155"/>
    </row>
    <row r="156" spans="33:33" x14ac:dyDescent="0.15">
      <c r="AG156"/>
    </row>
    <row r="157" spans="33:33" x14ac:dyDescent="0.15">
      <c r="AG157"/>
    </row>
    <row r="158" spans="33:33" x14ac:dyDescent="0.15">
      <c r="AG158"/>
    </row>
    <row r="159" spans="33:33" x14ac:dyDescent="0.15">
      <c r="AG159"/>
    </row>
    <row r="160" spans="33:33" x14ac:dyDescent="0.15">
      <c r="AG160"/>
    </row>
    <row r="161" spans="33:33" x14ac:dyDescent="0.15">
      <c r="AG161"/>
    </row>
    <row r="162" spans="33:33" x14ac:dyDescent="0.15">
      <c r="AG162"/>
    </row>
    <row r="163" spans="33:33" x14ac:dyDescent="0.15">
      <c r="AG163"/>
    </row>
    <row r="164" spans="33:33" x14ac:dyDescent="0.15">
      <c r="AG164"/>
    </row>
    <row r="165" spans="33:33" x14ac:dyDescent="0.15">
      <c r="AG165"/>
    </row>
    <row r="166" spans="33:33" x14ac:dyDescent="0.15">
      <c r="AG166"/>
    </row>
    <row r="167" spans="33:33" x14ac:dyDescent="0.15">
      <c r="AG167"/>
    </row>
    <row r="168" spans="33:33" x14ac:dyDescent="0.15">
      <c r="AG168"/>
    </row>
    <row r="169" spans="33:33" x14ac:dyDescent="0.15">
      <c r="AG169"/>
    </row>
    <row r="170" spans="33:33" x14ac:dyDescent="0.15">
      <c r="AG170"/>
    </row>
    <row r="171" spans="33:33" x14ac:dyDescent="0.15">
      <c r="AG171"/>
    </row>
    <row r="172" spans="33:33" x14ac:dyDescent="0.15">
      <c r="AG172"/>
    </row>
    <row r="173" spans="33:33" x14ac:dyDescent="0.15">
      <c r="AG173"/>
    </row>
    <row r="174" spans="33:33" x14ac:dyDescent="0.15">
      <c r="AG174"/>
    </row>
    <row r="175" spans="33:33" x14ac:dyDescent="0.15">
      <c r="AG175"/>
    </row>
    <row r="176" spans="33:33" x14ac:dyDescent="0.15">
      <c r="AG176"/>
    </row>
    <row r="177" spans="33:33" x14ac:dyDescent="0.15">
      <c r="AG177"/>
    </row>
    <row r="178" spans="33:33" x14ac:dyDescent="0.15">
      <c r="AG178"/>
    </row>
    <row r="179" spans="33:33" x14ac:dyDescent="0.15">
      <c r="AG179"/>
    </row>
    <row r="180" spans="33:33" x14ac:dyDescent="0.15">
      <c r="AG180"/>
    </row>
    <row r="181" spans="33:33" x14ac:dyDescent="0.15">
      <c r="AG181"/>
    </row>
    <row r="182" spans="33:33" x14ac:dyDescent="0.15">
      <c r="AG182"/>
    </row>
    <row r="183" spans="33:33" x14ac:dyDescent="0.15">
      <c r="AG183"/>
    </row>
    <row r="184" spans="33:33" x14ac:dyDescent="0.15">
      <c r="AG184"/>
    </row>
    <row r="185" spans="33:33" x14ac:dyDescent="0.15">
      <c r="AG185"/>
    </row>
    <row r="186" spans="33:33" x14ac:dyDescent="0.15">
      <c r="AG186"/>
    </row>
    <row r="187" spans="33:33" x14ac:dyDescent="0.15">
      <c r="AG187"/>
    </row>
    <row r="188" spans="33:33" x14ac:dyDescent="0.15">
      <c r="AG188"/>
    </row>
    <row r="189" spans="33:33" x14ac:dyDescent="0.15">
      <c r="AG189"/>
    </row>
    <row r="190" spans="33:33" x14ac:dyDescent="0.15">
      <c r="AG190"/>
    </row>
    <row r="191" spans="33:33" x14ac:dyDescent="0.15">
      <c r="AG191"/>
    </row>
    <row r="192" spans="33:33" x14ac:dyDescent="0.15">
      <c r="AG192"/>
    </row>
    <row r="193" spans="33:33" x14ac:dyDescent="0.15">
      <c r="AG193"/>
    </row>
    <row r="194" spans="33:33" x14ac:dyDescent="0.15">
      <c r="AG194"/>
    </row>
    <row r="195" spans="33:33" x14ac:dyDescent="0.15">
      <c r="AG195"/>
    </row>
    <row r="196" spans="33:33" x14ac:dyDescent="0.15">
      <c r="AG196"/>
    </row>
    <row r="197" spans="33:33" x14ac:dyDescent="0.15">
      <c r="AG197"/>
    </row>
    <row r="198" spans="33:33" x14ac:dyDescent="0.15">
      <c r="AG198"/>
    </row>
    <row r="199" spans="33:33" x14ac:dyDescent="0.15">
      <c r="AG199"/>
    </row>
    <row r="200" spans="33:33" x14ac:dyDescent="0.15">
      <c r="AG200"/>
    </row>
    <row r="201" spans="33:33" x14ac:dyDescent="0.15">
      <c r="AG201"/>
    </row>
    <row r="202" spans="33:33" x14ac:dyDescent="0.15">
      <c r="AG202"/>
    </row>
    <row r="203" spans="33:33" x14ac:dyDescent="0.15">
      <c r="AG203"/>
    </row>
    <row r="204" spans="33:33" x14ac:dyDescent="0.15">
      <c r="AG204"/>
    </row>
    <row r="205" spans="33:33" x14ac:dyDescent="0.15">
      <c r="AG205"/>
    </row>
    <row r="206" spans="33:33" x14ac:dyDescent="0.15">
      <c r="AG206"/>
    </row>
    <row r="207" spans="33:33" x14ac:dyDescent="0.15">
      <c r="AG207"/>
    </row>
    <row r="208" spans="33:33" x14ac:dyDescent="0.15">
      <c r="AG208"/>
    </row>
    <row r="209" spans="33:33" x14ac:dyDescent="0.15">
      <c r="AG209"/>
    </row>
    <row r="210" spans="33:33" x14ac:dyDescent="0.15">
      <c r="AG210"/>
    </row>
    <row r="211" spans="33:33" x14ac:dyDescent="0.15">
      <c r="AG211"/>
    </row>
    <row r="212" spans="33:33" x14ac:dyDescent="0.15">
      <c r="AG212"/>
    </row>
    <row r="213" spans="33:33" x14ac:dyDescent="0.15">
      <c r="AG213"/>
    </row>
    <row r="214" spans="33:33" x14ac:dyDescent="0.15">
      <c r="AG214"/>
    </row>
    <row r="215" spans="33:33" x14ac:dyDescent="0.15">
      <c r="AG215"/>
    </row>
    <row r="216" spans="33:33" x14ac:dyDescent="0.15">
      <c r="AG216"/>
    </row>
    <row r="217" spans="33:33" x14ac:dyDescent="0.15">
      <c r="AG217"/>
    </row>
    <row r="218" spans="33:33" x14ac:dyDescent="0.15">
      <c r="AG218"/>
    </row>
    <row r="219" spans="33:33" x14ac:dyDescent="0.15">
      <c r="AG219"/>
    </row>
    <row r="220" spans="33:33" x14ac:dyDescent="0.15">
      <c r="AG220"/>
    </row>
    <row r="221" spans="33:33" x14ac:dyDescent="0.15">
      <c r="AG221"/>
    </row>
    <row r="222" spans="33:33" x14ac:dyDescent="0.15">
      <c r="AG222"/>
    </row>
    <row r="223" spans="33:33" x14ac:dyDescent="0.15">
      <c r="AG223"/>
    </row>
    <row r="224" spans="33:33" x14ac:dyDescent="0.15">
      <c r="AG224"/>
    </row>
    <row r="225" spans="33:33" x14ac:dyDescent="0.15">
      <c r="AG225"/>
    </row>
    <row r="226" spans="33:33" x14ac:dyDescent="0.15">
      <c r="AG226"/>
    </row>
    <row r="227" spans="33:33" x14ac:dyDescent="0.15">
      <c r="AG227"/>
    </row>
    <row r="228" spans="33:33" x14ac:dyDescent="0.15">
      <c r="AG228"/>
    </row>
    <row r="229" spans="33:33" x14ac:dyDescent="0.15">
      <c r="AG229"/>
    </row>
    <row r="230" spans="33:33" x14ac:dyDescent="0.15">
      <c r="AG230"/>
    </row>
    <row r="231" spans="33:33" x14ac:dyDescent="0.15">
      <c r="AG231"/>
    </row>
    <row r="232" spans="33:33" x14ac:dyDescent="0.15">
      <c r="AG232"/>
    </row>
    <row r="233" spans="33:33" x14ac:dyDescent="0.15">
      <c r="AG233"/>
    </row>
    <row r="234" spans="33:33" x14ac:dyDescent="0.15">
      <c r="AG234"/>
    </row>
    <row r="235" spans="33:33" x14ac:dyDescent="0.15">
      <c r="AG235"/>
    </row>
    <row r="236" spans="33:33" x14ac:dyDescent="0.15">
      <c r="AG236"/>
    </row>
    <row r="237" spans="33:33" x14ac:dyDescent="0.15">
      <c r="AG237"/>
    </row>
    <row r="238" spans="33:33" x14ac:dyDescent="0.15">
      <c r="AG238"/>
    </row>
    <row r="239" spans="33:33" x14ac:dyDescent="0.15">
      <c r="AG239"/>
    </row>
    <row r="240" spans="33:33" x14ac:dyDescent="0.15">
      <c r="AG240"/>
    </row>
    <row r="241" spans="33:33" x14ac:dyDescent="0.15">
      <c r="AG241"/>
    </row>
    <row r="242" spans="33:33" x14ac:dyDescent="0.15">
      <c r="AG242"/>
    </row>
    <row r="243" spans="33:33" x14ac:dyDescent="0.15">
      <c r="AG243"/>
    </row>
    <row r="244" spans="33:33" x14ac:dyDescent="0.15">
      <c r="AG244"/>
    </row>
    <row r="245" spans="33:33" x14ac:dyDescent="0.15">
      <c r="AG245"/>
    </row>
    <row r="246" spans="33:33" x14ac:dyDescent="0.15">
      <c r="AG246"/>
    </row>
    <row r="247" spans="33:33" x14ac:dyDescent="0.15">
      <c r="AG247"/>
    </row>
    <row r="248" spans="33:33" x14ac:dyDescent="0.15">
      <c r="AG248"/>
    </row>
    <row r="249" spans="33:33" x14ac:dyDescent="0.15">
      <c r="AG249"/>
    </row>
    <row r="250" spans="33:33" x14ac:dyDescent="0.15">
      <c r="AG250"/>
    </row>
    <row r="251" spans="33:33" x14ac:dyDescent="0.15">
      <c r="AG251"/>
    </row>
    <row r="252" spans="33:33" x14ac:dyDescent="0.15">
      <c r="AG252"/>
    </row>
    <row r="253" spans="33:33" x14ac:dyDescent="0.15">
      <c r="AG253"/>
    </row>
    <row r="254" spans="33:33" x14ac:dyDescent="0.15">
      <c r="AG254"/>
    </row>
    <row r="255" spans="33:33" x14ac:dyDescent="0.15">
      <c r="AG255"/>
    </row>
    <row r="256" spans="33:33" x14ac:dyDescent="0.15">
      <c r="AG256"/>
    </row>
    <row r="257" spans="33:33" x14ac:dyDescent="0.15">
      <c r="AG257"/>
    </row>
    <row r="258" spans="33:33" x14ac:dyDescent="0.15">
      <c r="AG258"/>
    </row>
    <row r="259" spans="33:33" x14ac:dyDescent="0.15">
      <c r="AG259"/>
    </row>
    <row r="260" spans="33:33" x14ac:dyDescent="0.15">
      <c r="AG260"/>
    </row>
    <row r="261" spans="33:33" x14ac:dyDescent="0.15">
      <c r="AG261"/>
    </row>
    <row r="262" spans="33:33" x14ac:dyDescent="0.15">
      <c r="AG262"/>
    </row>
    <row r="263" spans="33:33" x14ac:dyDescent="0.15">
      <c r="AG263"/>
    </row>
    <row r="264" spans="33:33" x14ac:dyDescent="0.15">
      <c r="AG264"/>
    </row>
    <row r="265" spans="33:33" x14ac:dyDescent="0.15">
      <c r="AG265"/>
    </row>
    <row r="266" spans="33:33" x14ac:dyDescent="0.15">
      <c r="AG266"/>
    </row>
    <row r="267" spans="33:33" x14ac:dyDescent="0.15">
      <c r="AG267"/>
    </row>
    <row r="268" spans="33:33" x14ac:dyDescent="0.15">
      <c r="AG268"/>
    </row>
    <row r="269" spans="33:33" x14ac:dyDescent="0.15">
      <c r="AG269"/>
    </row>
    <row r="270" spans="33:33" x14ac:dyDescent="0.15">
      <c r="AG270"/>
    </row>
    <row r="271" spans="33:33" x14ac:dyDescent="0.15">
      <c r="AG271"/>
    </row>
    <row r="272" spans="33:33" x14ac:dyDescent="0.15">
      <c r="AG272"/>
    </row>
    <row r="273" spans="33:33" x14ac:dyDescent="0.15">
      <c r="AG273"/>
    </row>
    <row r="274" spans="33:33" x14ac:dyDescent="0.15">
      <c r="AG274"/>
    </row>
    <row r="275" spans="33:33" x14ac:dyDescent="0.15">
      <c r="AG275"/>
    </row>
    <row r="276" spans="33:33" x14ac:dyDescent="0.15">
      <c r="AG276"/>
    </row>
    <row r="277" spans="33:33" x14ac:dyDescent="0.15">
      <c r="AG277"/>
    </row>
    <row r="278" spans="33:33" x14ac:dyDescent="0.15">
      <c r="AG278"/>
    </row>
    <row r="279" spans="33:33" x14ac:dyDescent="0.15">
      <c r="AG279"/>
    </row>
    <row r="280" spans="33:33" x14ac:dyDescent="0.15">
      <c r="AG280"/>
    </row>
    <row r="281" spans="33:33" x14ac:dyDescent="0.15">
      <c r="AG281"/>
    </row>
    <row r="282" spans="33:33" x14ac:dyDescent="0.15">
      <c r="AG282"/>
    </row>
    <row r="283" spans="33:33" x14ac:dyDescent="0.15">
      <c r="AG283"/>
    </row>
    <row r="284" spans="33:33" x14ac:dyDescent="0.15">
      <c r="AG284"/>
    </row>
    <row r="285" spans="33:33" x14ac:dyDescent="0.15">
      <c r="AG285"/>
    </row>
    <row r="286" spans="33:33" x14ac:dyDescent="0.15">
      <c r="AG286"/>
    </row>
    <row r="287" spans="33:33" x14ac:dyDescent="0.15">
      <c r="AG287"/>
    </row>
    <row r="288" spans="33:33" x14ac:dyDescent="0.15">
      <c r="AG288"/>
    </row>
    <row r="289" spans="33:33" x14ac:dyDescent="0.15">
      <c r="AG289"/>
    </row>
    <row r="290" spans="33:33" x14ac:dyDescent="0.15">
      <c r="AG290"/>
    </row>
    <row r="291" spans="33:33" x14ac:dyDescent="0.15">
      <c r="AG291"/>
    </row>
    <row r="292" spans="33:33" x14ac:dyDescent="0.15">
      <c r="AG292"/>
    </row>
    <row r="293" spans="33:33" x14ac:dyDescent="0.15">
      <c r="AG293"/>
    </row>
    <row r="294" spans="33:33" x14ac:dyDescent="0.15">
      <c r="AG294"/>
    </row>
    <row r="295" spans="33:33" x14ac:dyDescent="0.15">
      <c r="AG295"/>
    </row>
    <row r="296" spans="33:33" x14ac:dyDescent="0.15">
      <c r="AG296"/>
    </row>
    <row r="297" spans="33:33" x14ac:dyDescent="0.15">
      <c r="AG297"/>
    </row>
    <row r="298" spans="33:33" x14ac:dyDescent="0.15">
      <c r="AG298"/>
    </row>
    <row r="299" spans="33:33" x14ac:dyDescent="0.15">
      <c r="AG299"/>
    </row>
    <row r="300" spans="33:33" x14ac:dyDescent="0.15">
      <c r="AG300"/>
    </row>
    <row r="301" spans="33:33" x14ac:dyDescent="0.15">
      <c r="AG301"/>
    </row>
    <row r="302" spans="33:33" x14ac:dyDescent="0.15">
      <c r="AG302"/>
    </row>
    <row r="303" spans="33:33" x14ac:dyDescent="0.15">
      <c r="AG303"/>
    </row>
    <row r="304" spans="33:33" x14ac:dyDescent="0.15">
      <c r="AG304"/>
    </row>
    <row r="305" spans="33:33" x14ac:dyDescent="0.15">
      <c r="AG305"/>
    </row>
    <row r="306" spans="33:33" x14ac:dyDescent="0.15">
      <c r="AG306"/>
    </row>
    <row r="307" spans="33:33" x14ac:dyDescent="0.15">
      <c r="AG307"/>
    </row>
    <row r="308" spans="33:33" x14ac:dyDescent="0.15">
      <c r="AG308"/>
    </row>
    <row r="309" spans="33:33" x14ac:dyDescent="0.15">
      <c r="AG309"/>
    </row>
    <row r="310" spans="33:33" x14ac:dyDescent="0.15">
      <c r="AG310"/>
    </row>
    <row r="311" spans="33:33" x14ac:dyDescent="0.15">
      <c r="AG311"/>
    </row>
    <row r="312" spans="33:33" x14ac:dyDescent="0.15">
      <c r="AG312"/>
    </row>
    <row r="313" spans="33:33" x14ac:dyDescent="0.15">
      <c r="AG313"/>
    </row>
    <row r="314" spans="33:33" x14ac:dyDescent="0.15">
      <c r="AG314"/>
    </row>
    <row r="315" spans="33:33" x14ac:dyDescent="0.15">
      <c r="AG315"/>
    </row>
    <row r="316" spans="33:33" x14ac:dyDescent="0.15">
      <c r="AG316"/>
    </row>
    <row r="317" spans="33:33" x14ac:dyDescent="0.15">
      <c r="AG317"/>
    </row>
    <row r="318" spans="33:33" x14ac:dyDescent="0.15">
      <c r="AG318"/>
    </row>
    <row r="319" spans="33:33" x14ac:dyDescent="0.15">
      <c r="AG319"/>
    </row>
    <row r="320" spans="33:33" x14ac:dyDescent="0.15">
      <c r="AG320"/>
    </row>
    <row r="321" spans="33:33" x14ac:dyDescent="0.15">
      <c r="AG321"/>
    </row>
    <row r="322" spans="33:33" x14ac:dyDescent="0.15">
      <c r="AG322"/>
    </row>
    <row r="323" spans="33:33" x14ac:dyDescent="0.15">
      <c r="AG323"/>
    </row>
    <row r="324" spans="33:33" x14ac:dyDescent="0.15">
      <c r="AG324"/>
    </row>
    <row r="325" spans="33:33" x14ac:dyDescent="0.15">
      <c r="AG325"/>
    </row>
    <row r="326" spans="33:33" x14ac:dyDescent="0.15">
      <c r="AG326"/>
    </row>
    <row r="327" spans="33:33" x14ac:dyDescent="0.15">
      <c r="AG327"/>
    </row>
    <row r="328" spans="33:33" x14ac:dyDescent="0.15">
      <c r="AG328"/>
    </row>
    <row r="329" spans="33:33" x14ac:dyDescent="0.15">
      <c r="AG329"/>
    </row>
    <row r="330" spans="33:33" x14ac:dyDescent="0.15">
      <c r="AG330"/>
    </row>
    <row r="331" spans="33:33" x14ac:dyDescent="0.15">
      <c r="AG331"/>
    </row>
    <row r="332" spans="33:33" x14ac:dyDescent="0.15">
      <c r="AG332"/>
    </row>
    <row r="333" spans="33:33" x14ac:dyDescent="0.15">
      <c r="AG333"/>
    </row>
    <row r="334" spans="33:33" x14ac:dyDescent="0.15">
      <c r="AG334"/>
    </row>
    <row r="335" spans="33:33" x14ac:dyDescent="0.15">
      <c r="AG335"/>
    </row>
    <row r="336" spans="33:33" x14ac:dyDescent="0.15">
      <c r="AG336"/>
    </row>
    <row r="337" spans="33:33" x14ac:dyDescent="0.15">
      <c r="AG337"/>
    </row>
    <row r="338" spans="33:33" x14ac:dyDescent="0.15">
      <c r="AG338"/>
    </row>
    <row r="339" spans="33:33" x14ac:dyDescent="0.15">
      <c r="AG339"/>
    </row>
    <row r="340" spans="33:33" x14ac:dyDescent="0.15">
      <c r="AG340"/>
    </row>
    <row r="341" spans="33:33" x14ac:dyDescent="0.15">
      <c r="AG341"/>
    </row>
    <row r="342" spans="33:33" x14ac:dyDescent="0.15">
      <c r="AG342"/>
    </row>
    <row r="343" spans="33:33" x14ac:dyDescent="0.15">
      <c r="AG343"/>
    </row>
    <row r="344" spans="33:33" x14ac:dyDescent="0.15">
      <c r="AG344"/>
    </row>
    <row r="345" spans="33:33" x14ac:dyDescent="0.15">
      <c r="AG345"/>
    </row>
    <row r="346" spans="33:33" x14ac:dyDescent="0.15">
      <c r="AG346"/>
    </row>
    <row r="347" spans="33:33" x14ac:dyDescent="0.15">
      <c r="AG347"/>
    </row>
    <row r="348" spans="33:33" x14ac:dyDescent="0.15">
      <c r="AG348"/>
    </row>
    <row r="349" spans="33:33" x14ac:dyDescent="0.15">
      <c r="AG349"/>
    </row>
    <row r="350" spans="33:33" x14ac:dyDescent="0.15">
      <c r="AG350"/>
    </row>
    <row r="351" spans="33:33" x14ac:dyDescent="0.15">
      <c r="AG351"/>
    </row>
    <row r="352" spans="33:33" x14ac:dyDescent="0.15">
      <c r="AG352"/>
    </row>
    <row r="353" spans="33:33" x14ac:dyDescent="0.15">
      <c r="AG353"/>
    </row>
    <row r="354" spans="33:33" x14ac:dyDescent="0.15">
      <c r="AG354"/>
    </row>
    <row r="355" spans="33:33" x14ac:dyDescent="0.15">
      <c r="AG355"/>
    </row>
    <row r="356" spans="33:33" x14ac:dyDescent="0.15">
      <c r="AG356"/>
    </row>
    <row r="357" spans="33:33" x14ac:dyDescent="0.15">
      <c r="AG357"/>
    </row>
    <row r="358" spans="33:33" x14ac:dyDescent="0.15">
      <c r="AG358"/>
    </row>
    <row r="359" spans="33:33" x14ac:dyDescent="0.15">
      <c r="AG359"/>
    </row>
    <row r="360" spans="33:33" x14ac:dyDescent="0.15">
      <c r="AG360"/>
    </row>
    <row r="361" spans="33:33" x14ac:dyDescent="0.15">
      <c r="AG361"/>
    </row>
    <row r="362" spans="33:33" x14ac:dyDescent="0.15">
      <c r="AG362"/>
    </row>
    <row r="363" spans="33:33" x14ac:dyDescent="0.15">
      <c r="AG363"/>
    </row>
    <row r="364" spans="33:33" x14ac:dyDescent="0.15">
      <c r="AG364"/>
    </row>
    <row r="365" spans="33:33" x14ac:dyDescent="0.15">
      <c r="AG365"/>
    </row>
    <row r="366" spans="33:33" x14ac:dyDescent="0.15">
      <c r="AG366"/>
    </row>
    <row r="367" spans="33:33" x14ac:dyDescent="0.15">
      <c r="AG367"/>
    </row>
    <row r="368" spans="33:33" x14ac:dyDescent="0.15">
      <c r="AG368"/>
    </row>
    <row r="369" spans="33:33" x14ac:dyDescent="0.15">
      <c r="AG369"/>
    </row>
    <row r="370" spans="33:33" x14ac:dyDescent="0.15">
      <c r="AG370"/>
    </row>
    <row r="371" spans="33:33" x14ac:dyDescent="0.15">
      <c r="AG371"/>
    </row>
    <row r="372" spans="33:33" x14ac:dyDescent="0.15">
      <c r="AG372"/>
    </row>
    <row r="373" spans="33:33" x14ac:dyDescent="0.15">
      <c r="AG373"/>
    </row>
    <row r="374" spans="33:33" x14ac:dyDescent="0.15">
      <c r="AG374"/>
    </row>
    <row r="375" spans="33:33" x14ac:dyDescent="0.15">
      <c r="AG375"/>
    </row>
    <row r="376" spans="33:33" x14ac:dyDescent="0.15">
      <c r="AG376"/>
    </row>
    <row r="377" spans="33:33" x14ac:dyDescent="0.15">
      <c r="AG377"/>
    </row>
    <row r="378" spans="33:33" x14ac:dyDescent="0.15">
      <c r="AG378"/>
    </row>
    <row r="379" spans="33:33" x14ac:dyDescent="0.15">
      <c r="AG379"/>
    </row>
    <row r="380" spans="33:33" x14ac:dyDescent="0.15">
      <c r="AG380"/>
    </row>
    <row r="381" spans="33:33" x14ac:dyDescent="0.15">
      <c r="AG381"/>
    </row>
    <row r="382" spans="33:33" x14ac:dyDescent="0.15">
      <c r="AG382"/>
    </row>
    <row r="383" spans="33:33" x14ac:dyDescent="0.15">
      <c r="AG383"/>
    </row>
    <row r="384" spans="33:33" x14ac:dyDescent="0.15">
      <c r="AG384"/>
    </row>
    <row r="385" spans="33:33" x14ac:dyDescent="0.15">
      <c r="AG385"/>
    </row>
    <row r="386" spans="33:33" x14ac:dyDescent="0.15">
      <c r="AG386"/>
    </row>
    <row r="387" spans="33:33" x14ac:dyDescent="0.15">
      <c r="AG387"/>
    </row>
    <row r="388" spans="33:33" x14ac:dyDescent="0.15">
      <c r="AG388"/>
    </row>
    <row r="389" spans="33:33" x14ac:dyDescent="0.15">
      <c r="AG389"/>
    </row>
    <row r="390" spans="33:33" x14ac:dyDescent="0.15">
      <c r="AG390"/>
    </row>
    <row r="391" spans="33:33" x14ac:dyDescent="0.15">
      <c r="AG391"/>
    </row>
    <row r="392" spans="33:33" x14ac:dyDescent="0.15">
      <c r="AG392"/>
    </row>
    <row r="393" spans="33:33" x14ac:dyDescent="0.15">
      <c r="AG393"/>
    </row>
    <row r="394" spans="33:33" x14ac:dyDescent="0.15">
      <c r="AG394"/>
    </row>
    <row r="395" spans="33:33" x14ac:dyDescent="0.15">
      <c r="AG395"/>
    </row>
    <row r="396" spans="33:33" x14ac:dyDescent="0.15">
      <c r="AG396"/>
    </row>
    <row r="397" spans="33:33" x14ac:dyDescent="0.15">
      <c r="AG397"/>
    </row>
    <row r="398" spans="33:33" x14ac:dyDescent="0.15">
      <c r="AG398"/>
    </row>
    <row r="399" spans="33:33" x14ac:dyDescent="0.15">
      <c r="AG399"/>
    </row>
    <row r="400" spans="33:33" x14ac:dyDescent="0.15">
      <c r="AG400"/>
    </row>
    <row r="401" spans="33:33" x14ac:dyDescent="0.15">
      <c r="AG401"/>
    </row>
    <row r="402" spans="33:33" x14ac:dyDescent="0.15">
      <c r="AG402"/>
    </row>
    <row r="403" spans="33:33" x14ac:dyDescent="0.15">
      <c r="AG403"/>
    </row>
    <row r="404" spans="33:33" x14ac:dyDescent="0.15">
      <c r="AG404"/>
    </row>
    <row r="405" spans="33:33" x14ac:dyDescent="0.15">
      <c r="AG405"/>
    </row>
    <row r="406" spans="33:33" x14ac:dyDescent="0.15">
      <c r="AG406"/>
    </row>
    <row r="407" spans="33:33" x14ac:dyDescent="0.15">
      <c r="AG407"/>
    </row>
    <row r="408" spans="33:33" x14ac:dyDescent="0.15">
      <c r="AG408"/>
    </row>
    <row r="409" spans="33:33" x14ac:dyDescent="0.15">
      <c r="AG409"/>
    </row>
    <row r="410" spans="33:33" x14ac:dyDescent="0.15">
      <c r="AG410"/>
    </row>
    <row r="411" spans="33:33" x14ac:dyDescent="0.15">
      <c r="AG411"/>
    </row>
    <row r="412" spans="33:33" x14ac:dyDescent="0.15">
      <c r="AG412"/>
    </row>
    <row r="413" spans="33:33" x14ac:dyDescent="0.15">
      <c r="AG413"/>
    </row>
    <row r="414" spans="33:33" x14ac:dyDescent="0.15">
      <c r="AG414"/>
    </row>
    <row r="415" spans="33:33" x14ac:dyDescent="0.15">
      <c r="AG415"/>
    </row>
    <row r="416" spans="33:33" x14ac:dyDescent="0.15">
      <c r="AG416"/>
    </row>
    <row r="417" spans="33:33" x14ac:dyDescent="0.15">
      <c r="AG417"/>
    </row>
    <row r="418" spans="33:33" x14ac:dyDescent="0.15">
      <c r="AG418"/>
    </row>
    <row r="419" spans="33:33" x14ac:dyDescent="0.15">
      <c r="AG419"/>
    </row>
    <row r="420" spans="33:33" x14ac:dyDescent="0.15">
      <c r="AG420"/>
    </row>
    <row r="421" spans="33:33" x14ac:dyDescent="0.15">
      <c r="AG421"/>
    </row>
    <row r="422" spans="33:33" x14ac:dyDescent="0.15">
      <c r="AG422"/>
    </row>
    <row r="423" spans="33:33" x14ac:dyDescent="0.15">
      <c r="AG423"/>
    </row>
    <row r="424" spans="33:33" x14ac:dyDescent="0.15">
      <c r="AG424"/>
    </row>
    <row r="425" spans="33:33" x14ac:dyDescent="0.15">
      <c r="AG425"/>
    </row>
    <row r="426" spans="33:33" x14ac:dyDescent="0.15">
      <c r="AG426"/>
    </row>
    <row r="427" spans="33:33" x14ac:dyDescent="0.15">
      <c r="AG427"/>
    </row>
    <row r="428" spans="33:33" x14ac:dyDescent="0.15">
      <c r="AG428"/>
    </row>
    <row r="429" spans="33:33" x14ac:dyDescent="0.15">
      <c r="AG429"/>
    </row>
    <row r="430" spans="33:33" x14ac:dyDescent="0.15">
      <c r="AG430"/>
    </row>
    <row r="431" spans="33:33" x14ac:dyDescent="0.15">
      <c r="AG431"/>
    </row>
    <row r="432" spans="33:33" x14ac:dyDescent="0.15">
      <c r="AG432"/>
    </row>
    <row r="433" spans="33:33" x14ac:dyDescent="0.15">
      <c r="AG433"/>
    </row>
    <row r="434" spans="33:33" x14ac:dyDescent="0.15">
      <c r="AG434"/>
    </row>
    <row r="435" spans="33:33" x14ac:dyDescent="0.15">
      <c r="AG435"/>
    </row>
    <row r="436" spans="33:33" x14ac:dyDescent="0.15">
      <c r="AG436"/>
    </row>
    <row r="437" spans="33:33" x14ac:dyDescent="0.15">
      <c r="AG437"/>
    </row>
    <row r="438" spans="33:33" x14ac:dyDescent="0.15">
      <c r="AG438"/>
    </row>
    <row r="439" spans="33:33" x14ac:dyDescent="0.15">
      <c r="AG439"/>
    </row>
    <row r="440" spans="33:33" x14ac:dyDescent="0.15">
      <c r="AG440"/>
    </row>
    <row r="441" spans="33:33" x14ac:dyDescent="0.15">
      <c r="AG441"/>
    </row>
    <row r="442" spans="33:33" x14ac:dyDescent="0.15">
      <c r="AG442"/>
    </row>
    <row r="443" spans="33:33" x14ac:dyDescent="0.15">
      <c r="AG443"/>
    </row>
    <row r="444" spans="33:33" x14ac:dyDescent="0.15">
      <c r="AG444"/>
    </row>
    <row r="445" spans="33:33" x14ac:dyDescent="0.15">
      <c r="AG445"/>
    </row>
    <row r="446" spans="33:33" x14ac:dyDescent="0.15">
      <c r="AG446"/>
    </row>
    <row r="447" spans="33:33" x14ac:dyDescent="0.15">
      <c r="AG447"/>
    </row>
    <row r="448" spans="33:33" x14ac:dyDescent="0.15">
      <c r="AG448"/>
    </row>
    <row r="449" spans="33:33" x14ac:dyDescent="0.15">
      <c r="AG449"/>
    </row>
    <row r="450" spans="33:33" x14ac:dyDescent="0.15">
      <c r="AG450"/>
    </row>
    <row r="451" spans="33:33" x14ac:dyDescent="0.15">
      <c r="AG451"/>
    </row>
    <row r="452" spans="33:33" x14ac:dyDescent="0.15">
      <c r="AG452"/>
    </row>
    <row r="453" spans="33:33" x14ac:dyDescent="0.15">
      <c r="AG453"/>
    </row>
    <row r="454" spans="33:33" x14ac:dyDescent="0.15">
      <c r="AG454"/>
    </row>
    <row r="455" spans="33:33" x14ac:dyDescent="0.15">
      <c r="AG455"/>
    </row>
    <row r="456" spans="33:33" x14ac:dyDescent="0.15">
      <c r="AG456"/>
    </row>
    <row r="457" spans="33:33" x14ac:dyDescent="0.15">
      <c r="AG457"/>
    </row>
    <row r="458" spans="33:33" x14ac:dyDescent="0.15">
      <c r="AG458"/>
    </row>
    <row r="459" spans="33:33" x14ac:dyDescent="0.15">
      <c r="AG459"/>
    </row>
    <row r="460" spans="33:33" x14ac:dyDescent="0.15">
      <c r="AG460"/>
    </row>
    <row r="461" spans="33:33" x14ac:dyDescent="0.15">
      <c r="AG461"/>
    </row>
    <row r="462" spans="33:33" x14ac:dyDescent="0.15">
      <c r="AG462"/>
    </row>
    <row r="463" spans="33:33" x14ac:dyDescent="0.15">
      <c r="AG463"/>
    </row>
    <row r="464" spans="33:33" x14ac:dyDescent="0.15">
      <c r="AG464"/>
    </row>
    <row r="465" spans="33:33" x14ac:dyDescent="0.15">
      <c r="AG465"/>
    </row>
    <row r="466" spans="33:33" x14ac:dyDescent="0.15">
      <c r="AG466"/>
    </row>
    <row r="467" spans="33:33" x14ac:dyDescent="0.15">
      <c r="AG467"/>
    </row>
    <row r="468" spans="33:33" x14ac:dyDescent="0.15">
      <c r="AG468"/>
    </row>
    <row r="469" spans="33:33" x14ac:dyDescent="0.15">
      <c r="AG469"/>
    </row>
    <row r="470" spans="33:33" x14ac:dyDescent="0.15">
      <c r="AG470"/>
    </row>
    <row r="471" spans="33:33" x14ac:dyDescent="0.15">
      <c r="AG471"/>
    </row>
    <row r="472" spans="33:33" x14ac:dyDescent="0.15">
      <c r="AG472"/>
    </row>
    <row r="473" spans="33:33" x14ac:dyDescent="0.15">
      <c r="AG473"/>
    </row>
    <row r="474" spans="33:33" x14ac:dyDescent="0.15">
      <c r="AG474"/>
    </row>
    <row r="475" spans="33:33" x14ac:dyDescent="0.15">
      <c r="AG475"/>
    </row>
    <row r="476" spans="33:33" x14ac:dyDescent="0.15">
      <c r="AG476"/>
    </row>
    <row r="477" spans="33:33" x14ac:dyDescent="0.15">
      <c r="AG477"/>
    </row>
    <row r="478" spans="33:33" x14ac:dyDescent="0.15">
      <c r="AG478"/>
    </row>
    <row r="479" spans="33:33" x14ac:dyDescent="0.15">
      <c r="AG479"/>
    </row>
    <row r="480" spans="33:33" x14ac:dyDescent="0.15">
      <c r="AG480"/>
    </row>
    <row r="481" spans="33:33" x14ac:dyDescent="0.15">
      <c r="AG481"/>
    </row>
    <row r="482" spans="33:33" x14ac:dyDescent="0.15">
      <c r="AG482"/>
    </row>
    <row r="483" spans="33:33" x14ac:dyDescent="0.15">
      <c r="AG483"/>
    </row>
    <row r="484" spans="33:33" x14ac:dyDescent="0.15">
      <c r="AG484"/>
    </row>
    <row r="485" spans="33:33" x14ac:dyDescent="0.15">
      <c r="AG485"/>
    </row>
    <row r="486" spans="33:33" x14ac:dyDescent="0.15">
      <c r="AG486"/>
    </row>
    <row r="487" spans="33:33" x14ac:dyDescent="0.15">
      <c r="AG487"/>
    </row>
    <row r="488" spans="33:33" x14ac:dyDescent="0.15">
      <c r="AG488"/>
    </row>
    <row r="489" spans="33:33" x14ac:dyDescent="0.15">
      <c r="AG489"/>
    </row>
    <row r="490" spans="33:33" x14ac:dyDescent="0.15">
      <c r="AG490"/>
    </row>
    <row r="491" spans="33:33" x14ac:dyDescent="0.15">
      <c r="AG491"/>
    </row>
    <row r="492" spans="33:33" x14ac:dyDescent="0.15">
      <c r="AG492"/>
    </row>
    <row r="493" spans="33:33" x14ac:dyDescent="0.15">
      <c r="AG493"/>
    </row>
    <row r="494" spans="33:33" x14ac:dyDescent="0.15">
      <c r="AG494"/>
    </row>
    <row r="495" spans="33:33" x14ac:dyDescent="0.15">
      <c r="AG495"/>
    </row>
    <row r="496" spans="33:33" x14ac:dyDescent="0.15">
      <c r="AG496"/>
    </row>
    <row r="497" spans="33:33" x14ac:dyDescent="0.15">
      <c r="AG497"/>
    </row>
    <row r="498" spans="33:33" x14ac:dyDescent="0.15">
      <c r="AG498"/>
    </row>
    <row r="499" spans="33:33" x14ac:dyDescent="0.15">
      <c r="AG499"/>
    </row>
    <row r="500" spans="33:33" x14ac:dyDescent="0.15">
      <c r="AG500"/>
    </row>
    <row r="501" spans="33:33" x14ac:dyDescent="0.15">
      <c r="AG501"/>
    </row>
    <row r="502" spans="33:33" x14ac:dyDescent="0.15">
      <c r="AG502"/>
    </row>
    <row r="503" spans="33:33" x14ac:dyDescent="0.15">
      <c r="AG503"/>
    </row>
    <row r="504" spans="33:33" x14ac:dyDescent="0.15">
      <c r="AG504"/>
    </row>
    <row r="505" spans="33:33" x14ac:dyDescent="0.15">
      <c r="AG505"/>
    </row>
    <row r="506" spans="33:33" x14ac:dyDescent="0.15">
      <c r="AG506"/>
    </row>
    <row r="507" spans="33:33" x14ac:dyDescent="0.15">
      <c r="AG507"/>
    </row>
    <row r="508" spans="33:33" x14ac:dyDescent="0.15">
      <c r="AG508"/>
    </row>
    <row r="509" spans="33:33" x14ac:dyDescent="0.15">
      <c r="AG509"/>
    </row>
    <row r="510" spans="33:33" x14ac:dyDescent="0.15">
      <c r="AG510"/>
    </row>
    <row r="511" spans="33:33" x14ac:dyDescent="0.15">
      <c r="AG511"/>
    </row>
    <row r="512" spans="33:33" x14ac:dyDescent="0.15">
      <c r="AG512"/>
    </row>
    <row r="513" spans="33:33" x14ac:dyDescent="0.15">
      <c r="AG513"/>
    </row>
    <row r="514" spans="33:33" x14ac:dyDescent="0.15">
      <c r="AG514"/>
    </row>
    <row r="515" spans="33:33" x14ac:dyDescent="0.15">
      <c r="AG515"/>
    </row>
    <row r="516" spans="33:33" x14ac:dyDescent="0.15">
      <c r="AG516"/>
    </row>
    <row r="517" spans="33:33" x14ac:dyDescent="0.15">
      <c r="AG517"/>
    </row>
    <row r="518" spans="33:33" x14ac:dyDescent="0.15">
      <c r="AG518"/>
    </row>
    <row r="519" spans="33:33" x14ac:dyDescent="0.15">
      <c r="AG519"/>
    </row>
    <row r="520" spans="33:33" x14ac:dyDescent="0.15">
      <c r="AG520"/>
    </row>
    <row r="521" spans="33:33" x14ac:dyDescent="0.15">
      <c r="AG521"/>
    </row>
    <row r="522" spans="33:33" x14ac:dyDescent="0.15">
      <c r="AG522"/>
    </row>
    <row r="523" spans="33:33" x14ac:dyDescent="0.15">
      <c r="AG523"/>
    </row>
    <row r="524" spans="33:33" x14ac:dyDescent="0.15">
      <c r="AG524"/>
    </row>
    <row r="525" spans="33:33" x14ac:dyDescent="0.15">
      <c r="AG525"/>
    </row>
    <row r="526" spans="33:33" x14ac:dyDescent="0.15">
      <c r="AG526"/>
    </row>
    <row r="527" spans="33:33" x14ac:dyDescent="0.15">
      <c r="AG527"/>
    </row>
    <row r="528" spans="33:33" x14ac:dyDescent="0.15">
      <c r="AG528"/>
    </row>
    <row r="529" spans="33:33" x14ac:dyDescent="0.15">
      <c r="AG529"/>
    </row>
    <row r="530" spans="33:33" x14ac:dyDescent="0.15">
      <c r="AG530"/>
    </row>
    <row r="531" spans="33:33" x14ac:dyDescent="0.15">
      <c r="AG531"/>
    </row>
    <row r="532" spans="33:33" x14ac:dyDescent="0.15">
      <c r="AG532"/>
    </row>
    <row r="533" spans="33:33" x14ac:dyDescent="0.15">
      <c r="AG533"/>
    </row>
    <row r="534" spans="33:33" x14ac:dyDescent="0.15">
      <c r="AG534"/>
    </row>
    <row r="535" spans="33:33" x14ac:dyDescent="0.15">
      <c r="AG535"/>
    </row>
    <row r="536" spans="33:33" x14ac:dyDescent="0.15">
      <c r="AG536"/>
    </row>
    <row r="537" spans="33:33" x14ac:dyDescent="0.15">
      <c r="AG537"/>
    </row>
    <row r="538" spans="33:33" x14ac:dyDescent="0.15">
      <c r="AG538"/>
    </row>
    <row r="539" spans="33:33" x14ac:dyDescent="0.15">
      <c r="AG539"/>
    </row>
    <row r="540" spans="33:33" x14ac:dyDescent="0.15">
      <c r="AG540"/>
    </row>
    <row r="541" spans="33:33" x14ac:dyDescent="0.15">
      <c r="AG541"/>
    </row>
    <row r="542" spans="33:33" x14ac:dyDescent="0.15">
      <c r="AG542"/>
    </row>
    <row r="543" spans="33:33" x14ac:dyDescent="0.15">
      <c r="AG543"/>
    </row>
    <row r="544" spans="33:33" x14ac:dyDescent="0.15">
      <c r="AG544"/>
    </row>
    <row r="545" spans="33:33" x14ac:dyDescent="0.15">
      <c r="AG545"/>
    </row>
    <row r="546" spans="33:33" x14ac:dyDescent="0.15">
      <c r="AG546"/>
    </row>
    <row r="547" spans="33:33" x14ac:dyDescent="0.15">
      <c r="AG547"/>
    </row>
    <row r="548" spans="33:33" x14ac:dyDescent="0.15">
      <c r="AG548"/>
    </row>
    <row r="549" spans="33:33" x14ac:dyDescent="0.15">
      <c r="AG549"/>
    </row>
    <row r="550" spans="33:33" x14ac:dyDescent="0.15">
      <c r="AG550"/>
    </row>
    <row r="551" spans="33:33" x14ac:dyDescent="0.15">
      <c r="AG551"/>
    </row>
    <row r="552" spans="33:33" x14ac:dyDescent="0.15">
      <c r="AG552"/>
    </row>
    <row r="553" spans="33:33" x14ac:dyDescent="0.15">
      <c r="AG553"/>
    </row>
    <row r="554" spans="33:33" x14ac:dyDescent="0.15">
      <c r="AG554"/>
    </row>
    <row r="555" spans="33:33" x14ac:dyDescent="0.15">
      <c r="AG555"/>
    </row>
    <row r="556" spans="33:33" x14ac:dyDescent="0.15">
      <c r="AG556"/>
    </row>
    <row r="557" spans="33:33" x14ac:dyDescent="0.15">
      <c r="AG557"/>
    </row>
    <row r="558" spans="33:33" x14ac:dyDescent="0.15">
      <c r="AG558"/>
    </row>
    <row r="559" spans="33:33" x14ac:dyDescent="0.15">
      <c r="AG559"/>
    </row>
    <row r="560" spans="33:33" x14ac:dyDescent="0.15">
      <c r="AG560"/>
    </row>
    <row r="561" spans="33:33" x14ac:dyDescent="0.15">
      <c r="AG561"/>
    </row>
    <row r="562" spans="33:33" x14ac:dyDescent="0.15">
      <c r="AG562"/>
    </row>
    <row r="563" spans="33:33" x14ac:dyDescent="0.15">
      <c r="AG563"/>
    </row>
    <row r="564" spans="33:33" x14ac:dyDescent="0.15">
      <c r="AG564"/>
    </row>
    <row r="565" spans="33:33" x14ac:dyDescent="0.15">
      <c r="AG565"/>
    </row>
    <row r="566" spans="33:33" x14ac:dyDescent="0.15">
      <c r="AG566"/>
    </row>
    <row r="567" spans="33:33" x14ac:dyDescent="0.15">
      <c r="AG567"/>
    </row>
    <row r="568" spans="33:33" x14ac:dyDescent="0.15">
      <c r="AG568"/>
    </row>
    <row r="569" spans="33:33" x14ac:dyDescent="0.15">
      <c r="AG569"/>
    </row>
    <row r="570" spans="33:33" x14ac:dyDescent="0.15">
      <c r="AG570"/>
    </row>
    <row r="571" spans="33:33" x14ac:dyDescent="0.15">
      <c r="AG571"/>
    </row>
    <row r="572" spans="33:33" x14ac:dyDescent="0.15">
      <c r="AG572"/>
    </row>
    <row r="573" spans="33:33" x14ac:dyDescent="0.15">
      <c r="AG573"/>
    </row>
    <row r="574" spans="33:33" x14ac:dyDescent="0.15">
      <c r="AG574"/>
    </row>
    <row r="575" spans="33:33" x14ac:dyDescent="0.15">
      <c r="AG575"/>
    </row>
    <row r="576" spans="33:33" x14ac:dyDescent="0.15">
      <c r="AG576"/>
    </row>
    <row r="577" spans="33:33" x14ac:dyDescent="0.15">
      <c r="AG577"/>
    </row>
    <row r="578" spans="33:33" x14ac:dyDescent="0.15">
      <c r="AG578"/>
    </row>
    <row r="579" spans="33:33" x14ac:dyDescent="0.15">
      <c r="AG579"/>
    </row>
    <row r="580" spans="33:33" x14ac:dyDescent="0.15">
      <c r="AG580"/>
    </row>
    <row r="581" spans="33:33" x14ac:dyDescent="0.15">
      <c r="AG581"/>
    </row>
    <row r="582" spans="33:33" x14ac:dyDescent="0.15">
      <c r="AG582"/>
    </row>
    <row r="583" spans="33:33" x14ac:dyDescent="0.15">
      <c r="AG583"/>
    </row>
    <row r="584" spans="33:33" x14ac:dyDescent="0.15">
      <c r="AG584"/>
    </row>
    <row r="585" spans="33:33" x14ac:dyDescent="0.15">
      <c r="AG585"/>
    </row>
    <row r="586" spans="33:33" x14ac:dyDescent="0.15">
      <c r="AG586"/>
    </row>
    <row r="587" spans="33:33" x14ac:dyDescent="0.15">
      <c r="AG587"/>
    </row>
    <row r="588" spans="33:33" x14ac:dyDescent="0.15">
      <c r="AG588"/>
    </row>
    <row r="589" spans="33:33" x14ac:dyDescent="0.15">
      <c r="AG589"/>
    </row>
    <row r="590" spans="33:33" x14ac:dyDescent="0.15">
      <c r="AG590"/>
    </row>
    <row r="591" spans="33:33" x14ac:dyDescent="0.15">
      <c r="AG591"/>
    </row>
    <row r="592" spans="33:33" x14ac:dyDescent="0.15">
      <c r="AG592"/>
    </row>
    <row r="593" spans="33:33" x14ac:dyDescent="0.15">
      <c r="AG593"/>
    </row>
    <row r="594" spans="33:33" x14ac:dyDescent="0.15">
      <c r="AG594"/>
    </row>
    <row r="595" spans="33:33" x14ac:dyDescent="0.15">
      <c r="AG595"/>
    </row>
    <row r="596" spans="33:33" x14ac:dyDescent="0.15">
      <c r="AG596"/>
    </row>
    <row r="597" spans="33:33" x14ac:dyDescent="0.15">
      <c r="AG597"/>
    </row>
    <row r="598" spans="33:33" x14ac:dyDescent="0.15">
      <c r="AG598"/>
    </row>
    <row r="599" spans="33:33" x14ac:dyDescent="0.15">
      <c r="AG599"/>
    </row>
    <row r="600" spans="33:33" x14ac:dyDescent="0.15">
      <c r="AG600"/>
    </row>
    <row r="601" spans="33:33" x14ac:dyDescent="0.15">
      <c r="AG601"/>
    </row>
    <row r="602" spans="33:33" x14ac:dyDescent="0.15">
      <c r="AG602"/>
    </row>
    <row r="603" spans="33:33" x14ac:dyDescent="0.15">
      <c r="AG603"/>
    </row>
    <row r="604" spans="33:33" x14ac:dyDescent="0.15">
      <c r="AG604"/>
    </row>
  </sheetData>
  <autoFilter ref="A3:AF107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4:AF112">
      <sortCondition ref="E3:E112"/>
    </sortState>
  </autoFilter>
  <mergeCells count="3">
    <mergeCell ref="A1:K1"/>
    <mergeCell ref="V1:X1"/>
    <mergeCell ref="O3:U3"/>
  </mergeCells>
  <phoneticPr fontId="3"/>
  <conditionalFormatting sqref="B101:B106 B4:B99">
    <cfRule type="duplicateValues" dxfId="2" priority="77"/>
  </conditionalFormatting>
  <dataValidations count="2">
    <dataValidation imeMode="on" allowBlank="1" showInputMessage="1" showErrorMessage="1" sqref="V71:X80 W70:Y70 V1 W81:Y81 V82:X107 V4:X69"/>
    <dataValidation imeMode="off" allowBlank="1" showInputMessage="1" showErrorMessage="1" sqref="H3 N107:U107 O63:O65 S63:S65 Q63:Q65 U63:U65 V70 T70 R70 P70 H107:K107 U100 Q100 S100 O100 Q80:Q81 U80:U81 O80:O81 S80:S81"/>
  </dataValidation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D716"/>
  <sheetViews>
    <sheetView view="pageBreakPreview" topLeftCell="A383" zoomScale="75" zoomScaleNormal="100" zoomScaleSheetLayoutView="75" workbookViewId="0">
      <selection activeCell="O1" sqref="O1"/>
    </sheetView>
  </sheetViews>
  <sheetFormatPr defaultRowHeight="13.5" x14ac:dyDescent="0.15"/>
  <cols>
    <col min="1" max="1" width="3.375" style="225" customWidth="1"/>
    <col min="2" max="2" width="10" style="160" customWidth="1"/>
    <col min="3" max="3" width="27.875" style="160" customWidth="1"/>
    <col min="4" max="4" width="11.625" style="160" customWidth="1"/>
    <col min="5" max="5" width="4.75" style="160" customWidth="1"/>
    <col min="6" max="6" width="7.875" style="226" customWidth="1"/>
    <col min="7" max="7" width="13.625" style="160" customWidth="1"/>
    <col min="8" max="8" width="6.375" style="160" customWidth="1"/>
    <col min="9" max="9" width="9.375" style="160" customWidth="1"/>
    <col min="10" max="10" width="5.875" style="160" customWidth="1"/>
    <col min="11" max="11" width="16" style="160" customWidth="1"/>
    <col min="12" max="12" width="10.75" style="160" customWidth="1"/>
    <col min="13" max="13" width="10.375" style="160" customWidth="1"/>
    <col min="14" max="14" width="10.125" style="160" customWidth="1"/>
    <col min="15" max="21" width="3" style="218" customWidth="1"/>
    <col min="22" max="24" width="17.625" style="160" customWidth="1"/>
    <col min="25" max="25" width="10.875" style="222" customWidth="1"/>
    <col min="26" max="26" width="10.875" style="220" customWidth="1"/>
    <col min="27" max="28" width="10.875" style="221" customWidth="1"/>
    <col min="29" max="30" width="10.875" style="222" customWidth="1"/>
    <col min="31" max="31" width="10.875" style="160" customWidth="1"/>
    <col min="32" max="32" width="10.875" style="223" customWidth="1"/>
    <col min="33" max="33" width="10.875" style="224" customWidth="1"/>
    <col min="35" max="16384" width="9" style="6"/>
  </cols>
  <sheetData>
    <row r="1" spans="1:34" ht="37.5" customHeight="1" x14ac:dyDescent="0.15">
      <c r="A1" s="240" t="s">
        <v>1576</v>
      </c>
      <c r="B1" s="240"/>
      <c r="C1" s="240"/>
      <c r="D1" s="240"/>
      <c r="E1" s="240"/>
      <c r="F1" s="240"/>
      <c r="G1" s="240"/>
      <c r="H1" s="240"/>
      <c r="I1" s="240"/>
      <c r="J1" s="240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41" t="s">
        <v>199</v>
      </c>
      <c r="W1" s="241"/>
      <c r="X1" s="241"/>
      <c r="Y1" s="238"/>
      <c r="AG1" s="223"/>
    </row>
    <row r="2" spans="1:34" s="121" customFormat="1" ht="21.75" customHeight="1" thickBot="1" x14ac:dyDescent="0.2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/>
    </row>
    <row r="3" spans="1:34" ht="45" customHeight="1" x14ac:dyDescent="0.15">
      <c r="A3" s="4"/>
      <c r="B3" s="4" t="s">
        <v>0</v>
      </c>
      <c r="C3" s="1" t="s">
        <v>152</v>
      </c>
      <c r="D3" s="1" t="s">
        <v>2</v>
      </c>
      <c r="E3" s="90" t="s">
        <v>3</v>
      </c>
      <c r="F3" s="1" t="s">
        <v>4</v>
      </c>
      <c r="G3" s="2" t="s">
        <v>5</v>
      </c>
      <c r="H3" s="2" t="s">
        <v>6</v>
      </c>
      <c r="I3" s="91" t="s">
        <v>7</v>
      </c>
      <c r="J3" s="91" t="s">
        <v>204</v>
      </c>
      <c r="K3" s="91" t="s">
        <v>200</v>
      </c>
      <c r="L3" s="92" t="s">
        <v>9</v>
      </c>
      <c r="M3" s="93" t="s">
        <v>10</v>
      </c>
      <c r="N3" s="92" t="s">
        <v>201</v>
      </c>
      <c r="O3" s="244" t="s">
        <v>12</v>
      </c>
      <c r="P3" s="244"/>
      <c r="Q3" s="244"/>
      <c r="R3" s="244"/>
      <c r="S3" s="244"/>
      <c r="T3" s="244"/>
      <c r="U3" s="245"/>
      <c r="V3" s="208" t="s">
        <v>13</v>
      </c>
      <c r="W3" s="208" t="s">
        <v>14</v>
      </c>
      <c r="X3" s="208" t="s">
        <v>15</v>
      </c>
      <c r="Y3" s="60" t="s">
        <v>16</v>
      </c>
      <c r="Z3" s="60" t="s">
        <v>17</v>
      </c>
      <c r="AA3" s="60" t="s">
        <v>18</v>
      </c>
      <c r="AB3" s="60" t="s">
        <v>202</v>
      </c>
      <c r="AC3" s="60" t="s">
        <v>203</v>
      </c>
      <c r="AD3" s="60" t="s">
        <v>1191</v>
      </c>
      <c r="AE3" s="60" t="s">
        <v>1192</v>
      </c>
      <c r="AF3" s="60" t="s">
        <v>1337</v>
      </c>
      <c r="AG3" s="60" t="s">
        <v>1575</v>
      </c>
    </row>
    <row r="4" spans="1:34" ht="27" customHeight="1" x14ac:dyDescent="0.15">
      <c r="A4" s="13">
        <v>1</v>
      </c>
      <c r="B4" s="82" t="s">
        <v>1171</v>
      </c>
      <c r="C4" s="23" t="s">
        <v>2862</v>
      </c>
      <c r="D4" s="23" t="s">
        <v>209</v>
      </c>
      <c r="E4" s="15">
        <v>1</v>
      </c>
      <c r="F4" s="3" t="s">
        <v>210</v>
      </c>
      <c r="G4" s="15" t="s">
        <v>211</v>
      </c>
      <c r="H4" s="84">
        <v>20</v>
      </c>
      <c r="I4" s="84">
        <v>267</v>
      </c>
      <c r="J4" s="24">
        <v>20</v>
      </c>
      <c r="K4" s="24">
        <v>11073691</v>
      </c>
      <c r="L4" s="27">
        <f t="shared" ref="L4:L35" si="0">K4/I4</f>
        <v>41474.498127340827</v>
      </c>
      <c r="M4" s="96">
        <v>36386</v>
      </c>
      <c r="N4" s="27">
        <f>K4/M4</f>
        <v>304.33933380970706</v>
      </c>
      <c r="O4" s="25">
        <v>8</v>
      </c>
      <c r="P4" s="19" t="s">
        <v>39</v>
      </c>
      <c r="Q4" s="26">
        <v>30</v>
      </c>
      <c r="R4" s="19" t="s">
        <v>38</v>
      </c>
      <c r="S4" s="25">
        <v>15</v>
      </c>
      <c r="T4" s="19" t="s">
        <v>39</v>
      </c>
      <c r="U4" s="26">
        <v>30</v>
      </c>
      <c r="V4" s="179" t="s">
        <v>1583</v>
      </c>
      <c r="W4" s="179" t="s">
        <v>1582</v>
      </c>
      <c r="X4" s="179"/>
      <c r="Y4" s="22">
        <v>45015.005780346823</v>
      </c>
      <c r="Z4" s="202">
        <v>41925.895833333336</v>
      </c>
      <c r="AA4" s="202">
        <v>42526.828282828283</v>
      </c>
      <c r="AB4" s="203">
        <v>40267.692982456138</v>
      </c>
      <c r="AC4" s="16">
        <v>40612.940092165896</v>
      </c>
      <c r="AD4" s="16">
        <v>43100.13852813853</v>
      </c>
      <c r="AE4" s="84">
        <v>44262.718181818185</v>
      </c>
      <c r="AF4" s="205">
        <v>42143.599137931036</v>
      </c>
      <c r="AG4" s="205">
        <v>42933.754166666666</v>
      </c>
    </row>
    <row r="5" spans="1:34" ht="27" customHeight="1" x14ac:dyDescent="0.15">
      <c r="A5" s="13">
        <v>2</v>
      </c>
      <c r="B5" s="80" t="s">
        <v>1170</v>
      </c>
      <c r="C5" s="14" t="s">
        <v>307</v>
      </c>
      <c r="D5" s="14" t="s">
        <v>308</v>
      </c>
      <c r="E5" s="15">
        <v>1</v>
      </c>
      <c r="F5" s="3" t="s">
        <v>210</v>
      </c>
      <c r="G5" s="15" t="s">
        <v>211</v>
      </c>
      <c r="H5" s="84">
        <v>10</v>
      </c>
      <c r="I5" s="84">
        <v>147</v>
      </c>
      <c r="J5" s="16">
        <v>12</v>
      </c>
      <c r="K5" s="16">
        <v>3516400</v>
      </c>
      <c r="L5" s="27">
        <f t="shared" si="0"/>
        <v>23921.088435374149</v>
      </c>
      <c r="M5" s="96">
        <v>15048</v>
      </c>
      <c r="N5" s="27">
        <f t="shared" ref="N5:N35" si="1">K5/M5</f>
        <v>233.67889420520999</v>
      </c>
      <c r="O5" s="18">
        <v>9</v>
      </c>
      <c r="P5" s="19" t="s">
        <v>39</v>
      </c>
      <c r="Q5" s="37">
        <v>0</v>
      </c>
      <c r="R5" s="19" t="s">
        <v>38</v>
      </c>
      <c r="S5" s="18">
        <v>15</v>
      </c>
      <c r="T5" s="19" t="s">
        <v>39</v>
      </c>
      <c r="U5" s="38">
        <v>0</v>
      </c>
      <c r="V5" s="28" t="s">
        <v>2451</v>
      </c>
      <c r="W5" s="21" t="s">
        <v>2452</v>
      </c>
      <c r="X5" s="21" t="s">
        <v>2453</v>
      </c>
      <c r="Y5" s="29">
        <v>2642.9508196721313</v>
      </c>
      <c r="Z5" s="202">
        <v>4037</v>
      </c>
      <c r="AA5" s="202">
        <v>5402.9411764705883</v>
      </c>
      <c r="AB5" s="203">
        <v>8101.1235955056181</v>
      </c>
      <c r="AC5" s="16">
        <v>15424.761904761905</v>
      </c>
      <c r="AD5" s="16">
        <v>18315.1260504202</v>
      </c>
      <c r="AE5" s="84">
        <v>20798.657718120805</v>
      </c>
      <c r="AF5" s="205">
        <v>20116.666666666668</v>
      </c>
      <c r="AG5" s="205">
        <v>21641.304347826088</v>
      </c>
    </row>
    <row r="6" spans="1:34" ht="27" customHeight="1" x14ac:dyDescent="0.15">
      <c r="A6" s="13">
        <v>3</v>
      </c>
      <c r="B6" s="80" t="s">
        <v>884</v>
      </c>
      <c r="C6" s="30" t="s">
        <v>760</v>
      </c>
      <c r="D6" s="30" t="s">
        <v>211</v>
      </c>
      <c r="E6" s="15">
        <v>1</v>
      </c>
      <c r="F6" s="3" t="s">
        <v>210</v>
      </c>
      <c r="G6" s="15" t="s">
        <v>211</v>
      </c>
      <c r="H6" s="84">
        <v>34</v>
      </c>
      <c r="I6" s="84">
        <v>411</v>
      </c>
      <c r="J6" s="16">
        <v>35</v>
      </c>
      <c r="K6" s="16">
        <v>12373983</v>
      </c>
      <c r="L6" s="27">
        <f t="shared" si="0"/>
        <v>30107.014598540147</v>
      </c>
      <c r="M6" s="96">
        <v>29378</v>
      </c>
      <c r="N6" s="27">
        <f t="shared" si="1"/>
        <v>421.19895840424806</v>
      </c>
      <c r="O6" s="31">
        <v>9</v>
      </c>
      <c r="P6" s="19" t="s">
        <v>39</v>
      </c>
      <c r="Q6" s="37">
        <v>0</v>
      </c>
      <c r="R6" s="19" t="s">
        <v>38</v>
      </c>
      <c r="S6" s="31">
        <v>15</v>
      </c>
      <c r="T6" s="19" t="s">
        <v>39</v>
      </c>
      <c r="U6" s="33">
        <v>30</v>
      </c>
      <c r="V6" s="34" t="s">
        <v>1584</v>
      </c>
      <c r="W6" s="34" t="s">
        <v>1586</v>
      </c>
      <c r="X6" s="34" t="s">
        <v>1585</v>
      </c>
      <c r="Y6" s="29">
        <v>27222.278026905831</v>
      </c>
      <c r="Z6" s="202">
        <v>30507.946511627906</v>
      </c>
      <c r="AA6" s="202">
        <v>31027.969309462915</v>
      </c>
      <c r="AB6" s="203">
        <v>31259.913924050634</v>
      </c>
      <c r="AC6" s="16">
        <v>29438.524027459953</v>
      </c>
      <c r="AD6" s="16">
        <v>28597.422471910111</v>
      </c>
      <c r="AE6" s="84">
        <v>30815.806074766355</v>
      </c>
      <c r="AF6" s="205">
        <v>32248.158808933003</v>
      </c>
      <c r="AG6" s="205">
        <v>30529.108108108107</v>
      </c>
    </row>
    <row r="7" spans="1:34" ht="27" customHeight="1" x14ac:dyDescent="0.15">
      <c r="A7" s="13">
        <v>4</v>
      </c>
      <c r="B7" s="80" t="s">
        <v>1169</v>
      </c>
      <c r="C7" s="35" t="s">
        <v>433</v>
      </c>
      <c r="D7" s="35" t="s">
        <v>434</v>
      </c>
      <c r="E7" s="15">
        <v>1</v>
      </c>
      <c r="F7" s="3" t="s">
        <v>210</v>
      </c>
      <c r="G7" s="15" t="s">
        <v>211</v>
      </c>
      <c r="H7" s="84">
        <v>25</v>
      </c>
      <c r="I7" s="84">
        <v>277</v>
      </c>
      <c r="J7" s="16">
        <v>21</v>
      </c>
      <c r="K7" s="16">
        <v>2996686</v>
      </c>
      <c r="L7" s="27">
        <f t="shared" si="0"/>
        <v>10818.361010830326</v>
      </c>
      <c r="M7" s="96">
        <v>31854</v>
      </c>
      <c r="N7" s="27">
        <f t="shared" si="1"/>
        <v>94.075657688202426</v>
      </c>
      <c r="O7" s="36">
        <v>8</v>
      </c>
      <c r="P7" s="19" t="s">
        <v>39</v>
      </c>
      <c r="Q7" s="37">
        <v>30</v>
      </c>
      <c r="R7" s="19" t="s">
        <v>38</v>
      </c>
      <c r="S7" s="36">
        <v>15</v>
      </c>
      <c r="T7" s="19" t="s">
        <v>39</v>
      </c>
      <c r="U7" s="37">
        <v>30</v>
      </c>
      <c r="V7" s="28" t="s">
        <v>1587</v>
      </c>
      <c r="W7" s="28" t="s">
        <v>1589</v>
      </c>
      <c r="X7" s="28" t="s">
        <v>1588</v>
      </c>
      <c r="Y7" s="29">
        <v>11603.969696969696</v>
      </c>
      <c r="Z7" s="202">
        <v>11607.237430167597</v>
      </c>
      <c r="AA7" s="202">
        <v>10776.824657534247</v>
      </c>
      <c r="AB7" s="203">
        <v>11343.022222222222</v>
      </c>
      <c r="AC7" s="16">
        <v>12046.303468208092</v>
      </c>
      <c r="AD7" s="16">
        <v>11773.98319327731</v>
      </c>
      <c r="AE7" s="84">
        <v>11712.117302052786</v>
      </c>
      <c r="AF7" s="205">
        <v>11067.781767955801</v>
      </c>
      <c r="AG7" s="205">
        <v>10412.558528428093</v>
      </c>
    </row>
    <row r="8" spans="1:34" ht="27" customHeight="1" x14ac:dyDescent="0.15">
      <c r="A8" s="13">
        <v>5</v>
      </c>
      <c r="B8" s="80" t="s">
        <v>885</v>
      </c>
      <c r="C8" s="35" t="s">
        <v>153</v>
      </c>
      <c r="D8" s="35" t="s">
        <v>331</v>
      </c>
      <c r="E8" s="15">
        <v>1</v>
      </c>
      <c r="F8" s="3" t="s">
        <v>210</v>
      </c>
      <c r="G8" s="15" t="s">
        <v>211</v>
      </c>
      <c r="H8" s="84">
        <v>10</v>
      </c>
      <c r="I8" s="84">
        <v>120</v>
      </c>
      <c r="J8" s="16">
        <v>10</v>
      </c>
      <c r="K8" s="16">
        <v>1441400</v>
      </c>
      <c r="L8" s="27">
        <f t="shared" si="0"/>
        <v>12011.666666666666</v>
      </c>
      <c r="M8" s="96">
        <v>9536</v>
      </c>
      <c r="N8" s="27">
        <f t="shared" si="1"/>
        <v>151.15352348993289</v>
      </c>
      <c r="O8" s="36">
        <v>9</v>
      </c>
      <c r="P8" s="19" t="s">
        <v>39</v>
      </c>
      <c r="Q8" s="37">
        <v>0</v>
      </c>
      <c r="R8" s="19" t="s">
        <v>38</v>
      </c>
      <c r="S8" s="36">
        <v>15</v>
      </c>
      <c r="T8" s="19" t="s">
        <v>39</v>
      </c>
      <c r="U8" s="38">
        <v>0</v>
      </c>
      <c r="V8" s="28" t="s">
        <v>1590</v>
      </c>
      <c r="W8" s="28" t="s">
        <v>1591</v>
      </c>
      <c r="X8" s="28" t="s">
        <v>1592</v>
      </c>
      <c r="Y8" s="29">
        <v>15095.479452054795</v>
      </c>
      <c r="Z8" s="202">
        <v>5822.418300653595</v>
      </c>
      <c r="AA8" s="202">
        <v>13591.851851851852</v>
      </c>
      <c r="AB8" s="203">
        <v>14856.140350877193</v>
      </c>
      <c r="AC8" s="16">
        <v>15717.543859649122</v>
      </c>
      <c r="AD8" s="16">
        <v>16697.222222222223</v>
      </c>
      <c r="AE8" s="84">
        <v>11663.157894736842</v>
      </c>
      <c r="AF8" s="205">
        <v>11357.391304347826</v>
      </c>
      <c r="AG8" s="205">
        <v>13185.714285714286</v>
      </c>
    </row>
    <row r="9" spans="1:34" ht="27" customHeight="1" x14ac:dyDescent="0.15">
      <c r="A9" s="13">
        <v>6</v>
      </c>
      <c r="B9" s="78" t="s">
        <v>886</v>
      </c>
      <c r="C9" s="35" t="s">
        <v>465</v>
      </c>
      <c r="D9" s="39" t="s">
        <v>466</v>
      </c>
      <c r="E9" s="15">
        <v>1</v>
      </c>
      <c r="F9" s="3" t="s">
        <v>210</v>
      </c>
      <c r="G9" s="15" t="s">
        <v>211</v>
      </c>
      <c r="H9" s="84">
        <v>34</v>
      </c>
      <c r="I9" s="84">
        <v>286</v>
      </c>
      <c r="J9" s="16">
        <v>25</v>
      </c>
      <c r="K9" s="16">
        <v>4044507</v>
      </c>
      <c r="L9" s="27">
        <f t="shared" si="0"/>
        <v>14141.632867132867</v>
      </c>
      <c r="M9" s="96">
        <v>19096</v>
      </c>
      <c r="N9" s="27">
        <f t="shared" si="1"/>
        <v>211.79864893171344</v>
      </c>
      <c r="O9" s="36">
        <v>9</v>
      </c>
      <c r="P9" s="19" t="s">
        <v>39</v>
      </c>
      <c r="Q9" s="37">
        <v>30</v>
      </c>
      <c r="R9" s="19" t="s">
        <v>38</v>
      </c>
      <c r="S9" s="36">
        <v>15</v>
      </c>
      <c r="T9" s="19" t="s">
        <v>39</v>
      </c>
      <c r="U9" s="38">
        <v>30</v>
      </c>
      <c r="V9" s="28" t="s">
        <v>2713</v>
      </c>
      <c r="W9" s="28" t="s">
        <v>2714</v>
      </c>
      <c r="X9" s="28" t="s">
        <v>2715</v>
      </c>
      <c r="Y9" s="29">
        <v>8486.6630434782601</v>
      </c>
      <c r="Z9" s="202">
        <v>8384.0957095709564</v>
      </c>
      <c r="AA9" s="202">
        <v>9719.8488745980703</v>
      </c>
      <c r="AB9" s="203">
        <v>9415.2252252252256</v>
      </c>
      <c r="AC9" s="16">
        <v>9746.7901234567908</v>
      </c>
      <c r="AD9" s="16">
        <v>10073.349462365592</v>
      </c>
      <c r="AE9" s="84">
        <v>11468.521739130434</v>
      </c>
      <c r="AF9" s="205">
        <v>12416.576119402986</v>
      </c>
      <c r="AG9" s="205">
        <v>14025.235915492958</v>
      </c>
    </row>
    <row r="10" spans="1:34" ht="27" customHeight="1" x14ac:dyDescent="0.15">
      <c r="A10" s="13">
        <v>7</v>
      </c>
      <c r="B10" s="78" t="s">
        <v>887</v>
      </c>
      <c r="C10" s="35" t="s">
        <v>651</v>
      </c>
      <c r="D10" s="35" t="s">
        <v>211</v>
      </c>
      <c r="E10" s="15">
        <v>1</v>
      </c>
      <c r="F10" s="3" t="s">
        <v>210</v>
      </c>
      <c r="G10" s="15" t="s">
        <v>211</v>
      </c>
      <c r="H10" s="84">
        <v>30</v>
      </c>
      <c r="I10" s="84">
        <v>385</v>
      </c>
      <c r="J10" s="16">
        <v>32</v>
      </c>
      <c r="K10" s="16">
        <v>7670669</v>
      </c>
      <c r="L10" s="27">
        <f t="shared" si="0"/>
        <v>19923.815584415584</v>
      </c>
      <c r="M10" s="96">
        <v>39124</v>
      </c>
      <c r="N10" s="27">
        <f t="shared" si="1"/>
        <v>196.06044882936305</v>
      </c>
      <c r="O10" s="36">
        <v>9</v>
      </c>
      <c r="P10" s="19" t="s">
        <v>39</v>
      </c>
      <c r="Q10" s="37">
        <v>0</v>
      </c>
      <c r="R10" s="19" t="s">
        <v>38</v>
      </c>
      <c r="S10" s="36">
        <v>15</v>
      </c>
      <c r="T10" s="19" t="s">
        <v>39</v>
      </c>
      <c r="U10" s="37">
        <v>30</v>
      </c>
      <c r="V10" s="28" t="s">
        <v>2716</v>
      </c>
      <c r="W10" s="40" t="s">
        <v>2717</v>
      </c>
      <c r="X10" s="28" t="s">
        <v>2718</v>
      </c>
      <c r="Y10" s="29">
        <v>10349.461904761905</v>
      </c>
      <c r="Z10" s="202">
        <v>10857.786542923433</v>
      </c>
      <c r="AA10" s="202">
        <v>11435.777027027027</v>
      </c>
      <c r="AB10" s="203">
        <v>12125.059360730593</v>
      </c>
      <c r="AC10" s="16">
        <v>12581.395238095238</v>
      </c>
      <c r="AD10" s="16">
        <v>13137.912195121951</v>
      </c>
      <c r="AE10" s="84">
        <v>18177.857142857141</v>
      </c>
      <c r="AF10" s="205">
        <v>19706.81443298969</v>
      </c>
      <c r="AG10" s="205">
        <v>19629.764705882353</v>
      </c>
    </row>
    <row r="11" spans="1:34" s="121" customFormat="1" ht="27" customHeight="1" x14ac:dyDescent="0.15">
      <c r="A11" s="13">
        <v>8</v>
      </c>
      <c r="B11" s="122" t="s">
        <v>888</v>
      </c>
      <c r="C11" s="107" t="s">
        <v>652</v>
      </c>
      <c r="D11" s="107" t="s">
        <v>211</v>
      </c>
      <c r="E11" s="172">
        <v>1</v>
      </c>
      <c r="F11" s="173" t="s">
        <v>210</v>
      </c>
      <c r="G11" s="172" t="s">
        <v>211</v>
      </c>
      <c r="H11" s="110">
        <v>30</v>
      </c>
      <c r="I11" s="110">
        <v>312</v>
      </c>
      <c r="J11" s="111">
        <v>27</v>
      </c>
      <c r="K11" s="111">
        <v>8462408</v>
      </c>
      <c r="L11" s="27">
        <f t="shared" si="0"/>
        <v>27123.102564102563</v>
      </c>
      <c r="M11" s="113">
        <v>48662</v>
      </c>
      <c r="N11" s="112">
        <f t="shared" si="1"/>
        <v>173.90177140273724</v>
      </c>
      <c r="O11" s="114">
        <v>9</v>
      </c>
      <c r="P11" s="153" t="s">
        <v>39</v>
      </c>
      <c r="Q11" s="154">
        <v>0</v>
      </c>
      <c r="R11" s="153" t="s">
        <v>38</v>
      </c>
      <c r="S11" s="114">
        <v>15</v>
      </c>
      <c r="T11" s="153" t="s">
        <v>39</v>
      </c>
      <c r="U11" s="116">
        <v>30</v>
      </c>
      <c r="V11" s="117" t="s">
        <v>1593</v>
      </c>
      <c r="W11" s="117" t="s">
        <v>1594</v>
      </c>
      <c r="X11" s="117"/>
      <c r="Y11" s="118">
        <v>17128.566844919787</v>
      </c>
      <c r="Z11" s="119">
        <v>17375.274193548386</v>
      </c>
      <c r="AA11" s="119">
        <v>17256.672043010753</v>
      </c>
      <c r="AB11" s="120">
        <v>16324.18108108108</v>
      </c>
      <c r="AC11" s="111">
        <v>17399.147138964578</v>
      </c>
      <c r="AD11" s="111">
        <v>17930.736979166668</v>
      </c>
      <c r="AE11" s="110">
        <v>20234.662857142856</v>
      </c>
      <c r="AF11" s="205">
        <v>22231.873156342182</v>
      </c>
      <c r="AG11" s="205">
        <v>26594.273885350318</v>
      </c>
      <c r="AH11"/>
    </row>
    <row r="12" spans="1:34" ht="27" customHeight="1" x14ac:dyDescent="0.15">
      <c r="A12" s="13">
        <v>9</v>
      </c>
      <c r="B12" s="80" t="s">
        <v>889</v>
      </c>
      <c r="C12" s="35" t="s">
        <v>437</v>
      </c>
      <c r="D12" s="35" t="s">
        <v>1481</v>
      </c>
      <c r="E12" s="15">
        <v>1</v>
      </c>
      <c r="F12" s="3" t="s">
        <v>210</v>
      </c>
      <c r="G12" s="15" t="s">
        <v>211</v>
      </c>
      <c r="H12" s="84">
        <v>20</v>
      </c>
      <c r="I12" s="84">
        <v>132</v>
      </c>
      <c r="J12" s="16">
        <v>11</v>
      </c>
      <c r="K12" s="16">
        <v>1717500</v>
      </c>
      <c r="L12" s="27">
        <f t="shared" si="0"/>
        <v>13011.363636363636</v>
      </c>
      <c r="M12" s="96">
        <v>14268</v>
      </c>
      <c r="N12" s="27">
        <f t="shared" si="1"/>
        <v>120.37426408746846</v>
      </c>
      <c r="O12" s="36">
        <v>9</v>
      </c>
      <c r="P12" s="19" t="s">
        <v>39</v>
      </c>
      <c r="Q12" s="37">
        <v>0</v>
      </c>
      <c r="R12" s="19" t="s">
        <v>38</v>
      </c>
      <c r="S12" s="36">
        <v>15</v>
      </c>
      <c r="T12" s="19" t="s">
        <v>39</v>
      </c>
      <c r="U12" s="37">
        <v>30</v>
      </c>
      <c r="V12" s="28" t="s">
        <v>1595</v>
      </c>
      <c r="W12" s="28" t="s">
        <v>1596</v>
      </c>
      <c r="X12" s="28" t="s">
        <v>1597</v>
      </c>
      <c r="Y12" s="29">
        <v>7788.4615384615381</v>
      </c>
      <c r="Z12" s="202">
        <v>6680</v>
      </c>
      <c r="AA12" s="202">
        <v>7359.4771241830067</v>
      </c>
      <c r="AB12" s="203">
        <v>8782</v>
      </c>
      <c r="AC12" s="16">
        <v>8358.1081081081084</v>
      </c>
      <c r="AD12" s="16">
        <v>8976.8211920529793</v>
      </c>
      <c r="AE12" s="84">
        <v>8151.4285714285716</v>
      </c>
      <c r="AF12" s="205">
        <v>9221.8543046357609</v>
      </c>
      <c r="AG12" s="205">
        <v>12725.47770700637</v>
      </c>
    </row>
    <row r="13" spans="1:34" ht="27" customHeight="1" x14ac:dyDescent="0.15">
      <c r="A13" s="13">
        <v>10</v>
      </c>
      <c r="B13" s="80" t="s">
        <v>890</v>
      </c>
      <c r="C13" s="35" t="s">
        <v>238</v>
      </c>
      <c r="D13" s="35" t="s">
        <v>239</v>
      </c>
      <c r="E13" s="15">
        <v>1</v>
      </c>
      <c r="F13" s="3" t="s">
        <v>210</v>
      </c>
      <c r="G13" s="15" t="s">
        <v>211</v>
      </c>
      <c r="H13" s="84">
        <v>20</v>
      </c>
      <c r="I13" s="84">
        <v>222</v>
      </c>
      <c r="J13" s="16">
        <v>21</v>
      </c>
      <c r="K13" s="16">
        <v>5826000</v>
      </c>
      <c r="L13" s="27">
        <f t="shared" si="0"/>
        <v>26243.243243243243</v>
      </c>
      <c r="M13" s="96">
        <v>27671.5</v>
      </c>
      <c r="N13" s="27">
        <f t="shared" si="1"/>
        <v>210.54153190105342</v>
      </c>
      <c r="O13" s="36">
        <v>9</v>
      </c>
      <c r="P13" s="19" t="s">
        <v>39</v>
      </c>
      <c r="Q13" s="37">
        <v>0</v>
      </c>
      <c r="R13" s="19" t="s">
        <v>38</v>
      </c>
      <c r="S13" s="36">
        <v>16</v>
      </c>
      <c r="T13" s="19" t="s">
        <v>39</v>
      </c>
      <c r="U13" s="37">
        <v>0</v>
      </c>
      <c r="V13" s="28" t="s">
        <v>2454</v>
      </c>
      <c r="W13" s="28" t="s">
        <v>2455</v>
      </c>
      <c r="X13" s="28" t="s">
        <v>2456</v>
      </c>
      <c r="Y13" s="29">
        <v>24910.555555555555</v>
      </c>
      <c r="Z13" s="202">
        <v>23922.988505747126</v>
      </c>
      <c r="AA13" s="202">
        <v>25283.238636363636</v>
      </c>
      <c r="AB13" s="203">
        <v>22443.939393939392</v>
      </c>
      <c r="AC13" s="16">
        <v>24378.947368421053</v>
      </c>
      <c r="AD13" s="16">
        <v>25047.252747252747</v>
      </c>
      <c r="AE13" s="84">
        <v>26341.944444444445</v>
      </c>
      <c r="AF13" s="205">
        <v>26857.062146892655</v>
      </c>
      <c r="AG13" s="205">
        <v>25794.62365591398</v>
      </c>
    </row>
    <row r="14" spans="1:34" ht="27" customHeight="1" x14ac:dyDescent="0.15">
      <c r="A14" s="13">
        <v>11</v>
      </c>
      <c r="B14" s="80" t="s">
        <v>891</v>
      </c>
      <c r="C14" s="35" t="s">
        <v>411</v>
      </c>
      <c r="D14" s="35" t="s">
        <v>412</v>
      </c>
      <c r="E14" s="15">
        <v>1</v>
      </c>
      <c r="F14" s="3" t="s">
        <v>210</v>
      </c>
      <c r="G14" s="15" t="s">
        <v>211</v>
      </c>
      <c r="H14" s="84">
        <v>16</v>
      </c>
      <c r="I14" s="84">
        <v>235</v>
      </c>
      <c r="J14" s="16">
        <v>24</v>
      </c>
      <c r="K14" s="16">
        <v>3544913</v>
      </c>
      <c r="L14" s="27">
        <f t="shared" si="0"/>
        <v>15084.736170212766</v>
      </c>
      <c r="M14" s="96">
        <v>8297</v>
      </c>
      <c r="N14" s="27">
        <f t="shared" si="1"/>
        <v>427.25238037845003</v>
      </c>
      <c r="O14" s="36">
        <v>8</v>
      </c>
      <c r="P14" s="19" t="s">
        <v>39</v>
      </c>
      <c r="Q14" s="37">
        <v>30</v>
      </c>
      <c r="R14" s="19" t="s">
        <v>38</v>
      </c>
      <c r="S14" s="36">
        <v>17</v>
      </c>
      <c r="T14" s="19" t="s">
        <v>39</v>
      </c>
      <c r="U14" s="37">
        <v>0</v>
      </c>
      <c r="V14" s="28" t="s">
        <v>1598</v>
      </c>
      <c r="W14" s="28" t="s">
        <v>1600</v>
      </c>
      <c r="X14" s="28" t="s">
        <v>1599</v>
      </c>
      <c r="Y14" s="29">
        <v>10596.018099547511</v>
      </c>
      <c r="Z14" s="202">
        <v>10355.531496062993</v>
      </c>
      <c r="AA14" s="202">
        <v>10943.862660944205</v>
      </c>
      <c r="AB14" s="203">
        <v>11100.995475113123</v>
      </c>
      <c r="AC14" s="16">
        <v>11227.547413793103</v>
      </c>
      <c r="AD14" s="16">
        <v>12728.678714859438</v>
      </c>
      <c r="AE14" s="84">
        <v>12789.378600823045</v>
      </c>
      <c r="AF14" s="205">
        <v>13534.788793103447</v>
      </c>
      <c r="AG14" s="205">
        <v>15028.634854771784</v>
      </c>
    </row>
    <row r="15" spans="1:34" ht="27" customHeight="1" x14ac:dyDescent="0.15">
      <c r="A15" s="13">
        <v>12</v>
      </c>
      <c r="B15" s="80" t="s">
        <v>892</v>
      </c>
      <c r="C15" s="35" t="s">
        <v>612</v>
      </c>
      <c r="D15" s="35" t="s">
        <v>1482</v>
      </c>
      <c r="E15" s="15">
        <v>1</v>
      </c>
      <c r="F15" s="3" t="s">
        <v>210</v>
      </c>
      <c r="G15" s="15" t="s">
        <v>211</v>
      </c>
      <c r="H15" s="84">
        <v>20</v>
      </c>
      <c r="I15" s="84">
        <v>150</v>
      </c>
      <c r="J15" s="16">
        <v>13</v>
      </c>
      <c r="K15" s="16">
        <v>825475</v>
      </c>
      <c r="L15" s="27">
        <f t="shared" si="0"/>
        <v>5503.166666666667</v>
      </c>
      <c r="M15" s="96">
        <v>9134</v>
      </c>
      <c r="N15" s="27">
        <f t="shared" si="1"/>
        <v>90.373877819137292</v>
      </c>
      <c r="O15" s="36">
        <v>10</v>
      </c>
      <c r="P15" s="19" t="s">
        <v>39</v>
      </c>
      <c r="Q15" s="38">
        <v>0</v>
      </c>
      <c r="R15" s="19" t="s">
        <v>38</v>
      </c>
      <c r="S15" s="36">
        <v>15</v>
      </c>
      <c r="T15" s="19" t="s">
        <v>39</v>
      </c>
      <c r="U15" s="38">
        <v>0</v>
      </c>
      <c r="V15" s="28" t="s">
        <v>2837</v>
      </c>
      <c r="W15" s="28" t="s">
        <v>2838</v>
      </c>
      <c r="X15" s="28"/>
      <c r="Y15" s="29">
        <v>4464.1193415637863</v>
      </c>
      <c r="Z15" s="202">
        <v>5050.3397129186606</v>
      </c>
      <c r="AA15" s="202">
        <v>5722.4105263157899</v>
      </c>
      <c r="AB15" s="203">
        <v>4033.5431472081218</v>
      </c>
      <c r="AC15" s="16">
        <v>3687.0212765957449</v>
      </c>
      <c r="AD15" s="16">
        <v>3280.4270270270272</v>
      </c>
      <c r="AE15" s="84">
        <v>3409.1135135135137</v>
      </c>
      <c r="AF15" s="205">
        <v>3573.5714285714284</v>
      </c>
      <c r="AG15" s="205">
        <v>4241.6796875</v>
      </c>
    </row>
    <row r="16" spans="1:34" ht="27" customHeight="1" x14ac:dyDescent="0.15">
      <c r="A16" s="13">
        <v>13</v>
      </c>
      <c r="B16" s="80" t="s">
        <v>893</v>
      </c>
      <c r="C16" s="30" t="s">
        <v>223</v>
      </c>
      <c r="D16" s="30" t="s">
        <v>224</v>
      </c>
      <c r="E16" s="15">
        <v>1</v>
      </c>
      <c r="F16" s="3" t="s">
        <v>210</v>
      </c>
      <c r="G16" s="15" t="s">
        <v>211</v>
      </c>
      <c r="H16" s="84">
        <v>48</v>
      </c>
      <c r="I16" s="84">
        <v>600</v>
      </c>
      <c r="J16" s="16">
        <v>51</v>
      </c>
      <c r="K16" s="16">
        <v>18051347</v>
      </c>
      <c r="L16" s="27">
        <f t="shared" si="0"/>
        <v>30085.578333333335</v>
      </c>
      <c r="M16" s="96">
        <v>58735</v>
      </c>
      <c r="N16" s="27">
        <f t="shared" si="1"/>
        <v>307.33543883544735</v>
      </c>
      <c r="O16" s="31">
        <v>9</v>
      </c>
      <c r="P16" s="19" t="s">
        <v>39</v>
      </c>
      <c r="Q16" s="38">
        <v>0</v>
      </c>
      <c r="R16" s="19" t="s">
        <v>38</v>
      </c>
      <c r="S16" s="31">
        <v>15</v>
      </c>
      <c r="T16" s="19" t="s">
        <v>39</v>
      </c>
      <c r="U16" s="33">
        <v>30</v>
      </c>
      <c r="V16" s="34" t="s">
        <v>1602</v>
      </c>
      <c r="W16" s="34" t="s">
        <v>1604</v>
      </c>
      <c r="X16" s="34" t="s">
        <v>1603</v>
      </c>
      <c r="Y16" s="29">
        <v>24392.367283950618</v>
      </c>
      <c r="Z16" s="202">
        <v>24587.830459770114</v>
      </c>
      <c r="AA16" s="202">
        <v>24838.134999999998</v>
      </c>
      <c r="AB16" s="203">
        <v>25315.835351089587</v>
      </c>
      <c r="AC16" s="16">
        <v>26001.728506787331</v>
      </c>
      <c r="AD16" s="16">
        <v>30198.697368421053</v>
      </c>
      <c r="AE16" s="84">
        <v>30013.530655391121</v>
      </c>
      <c r="AF16" s="205">
        <v>30103.492125984252</v>
      </c>
      <c r="AG16" s="205">
        <v>30152.068661971833</v>
      </c>
    </row>
    <row r="17" spans="1:33" ht="27" customHeight="1" x14ac:dyDescent="0.15">
      <c r="A17" s="13">
        <v>14</v>
      </c>
      <c r="B17" s="80" t="s">
        <v>894</v>
      </c>
      <c r="C17" s="35" t="s">
        <v>418</v>
      </c>
      <c r="D17" s="35" t="s">
        <v>1483</v>
      </c>
      <c r="E17" s="15">
        <v>1</v>
      </c>
      <c r="F17" s="3" t="s">
        <v>210</v>
      </c>
      <c r="G17" s="15" t="s">
        <v>211</v>
      </c>
      <c r="H17" s="84">
        <v>20</v>
      </c>
      <c r="I17" s="84">
        <v>177</v>
      </c>
      <c r="J17" s="16">
        <v>15</v>
      </c>
      <c r="K17" s="16">
        <v>2362804</v>
      </c>
      <c r="L17" s="27">
        <f t="shared" si="0"/>
        <v>13349.175141242938</v>
      </c>
      <c r="M17" s="96">
        <v>10183</v>
      </c>
      <c r="N17" s="27">
        <f t="shared" si="1"/>
        <v>232.03417460473338</v>
      </c>
      <c r="O17" s="36">
        <v>9</v>
      </c>
      <c r="P17" s="19" t="s">
        <v>39</v>
      </c>
      <c r="Q17" s="38">
        <v>0</v>
      </c>
      <c r="R17" s="19" t="s">
        <v>38</v>
      </c>
      <c r="S17" s="36">
        <v>15</v>
      </c>
      <c r="T17" s="19" t="s">
        <v>39</v>
      </c>
      <c r="U17" s="38">
        <v>30</v>
      </c>
      <c r="V17" s="28" t="s">
        <v>1606</v>
      </c>
      <c r="W17" s="28" t="s">
        <v>1605</v>
      </c>
      <c r="X17" s="28"/>
      <c r="Y17" s="29">
        <v>13255.801801801801</v>
      </c>
      <c r="Z17" s="202">
        <v>14393.261261261261</v>
      </c>
      <c r="AA17" s="202">
        <v>13531.198473282442</v>
      </c>
      <c r="AB17" s="203">
        <v>12180.26282051282</v>
      </c>
      <c r="AC17" s="16">
        <v>11088.755952380952</v>
      </c>
      <c r="AD17" s="16">
        <v>12214.554140127388</v>
      </c>
      <c r="AE17" s="84">
        <v>11549.794520547945</v>
      </c>
      <c r="AF17" s="205">
        <v>10850.609929078015</v>
      </c>
      <c r="AG17" s="205">
        <v>11835.480263157895</v>
      </c>
    </row>
    <row r="18" spans="1:33" ht="27" customHeight="1" x14ac:dyDescent="0.15">
      <c r="A18" s="13">
        <v>15</v>
      </c>
      <c r="B18" s="80" t="s">
        <v>895</v>
      </c>
      <c r="C18" s="35" t="s">
        <v>461</v>
      </c>
      <c r="D18" s="35" t="s">
        <v>211</v>
      </c>
      <c r="E18" s="15">
        <v>1</v>
      </c>
      <c r="F18" s="3" t="s">
        <v>210</v>
      </c>
      <c r="G18" s="15" t="s">
        <v>211</v>
      </c>
      <c r="H18" s="84">
        <v>16</v>
      </c>
      <c r="I18" s="84">
        <v>241</v>
      </c>
      <c r="J18" s="16">
        <v>21</v>
      </c>
      <c r="K18" s="16">
        <v>2631424</v>
      </c>
      <c r="L18" s="27">
        <f t="shared" si="0"/>
        <v>10918.771784232365</v>
      </c>
      <c r="M18" s="96">
        <v>6465</v>
      </c>
      <c r="N18" s="27">
        <f t="shared" si="1"/>
        <v>407.02614075792729</v>
      </c>
      <c r="O18" s="36">
        <v>8</v>
      </c>
      <c r="P18" s="19" t="s">
        <v>39</v>
      </c>
      <c r="Q18" s="38">
        <v>30</v>
      </c>
      <c r="R18" s="19" t="s">
        <v>38</v>
      </c>
      <c r="S18" s="36">
        <v>17</v>
      </c>
      <c r="T18" s="19" t="s">
        <v>39</v>
      </c>
      <c r="U18" s="38">
        <v>0</v>
      </c>
      <c r="V18" s="28" t="s">
        <v>1607</v>
      </c>
      <c r="W18" s="28" t="s">
        <v>1608</v>
      </c>
      <c r="X18" s="28" t="s">
        <v>1609</v>
      </c>
      <c r="Y18" s="29">
        <v>6657.0086580086581</v>
      </c>
      <c r="Z18" s="202">
        <v>6175.5569105691056</v>
      </c>
      <c r="AA18" s="202">
        <v>7504.3647540983602</v>
      </c>
      <c r="AB18" s="203">
        <v>7901.534693877551</v>
      </c>
      <c r="AC18" s="16">
        <v>9133.0239043824695</v>
      </c>
      <c r="AD18" s="16">
        <v>10128.182978723404</v>
      </c>
      <c r="AE18" s="84">
        <v>11906.618025751073</v>
      </c>
      <c r="AF18" s="205">
        <v>13139.09387755102</v>
      </c>
      <c r="AG18" s="205">
        <v>11557.802469135802</v>
      </c>
    </row>
    <row r="19" spans="1:33" ht="27" customHeight="1" x14ac:dyDescent="0.15">
      <c r="A19" s="13">
        <v>16</v>
      </c>
      <c r="B19" s="80" t="s">
        <v>896</v>
      </c>
      <c r="C19" s="35" t="s">
        <v>327</v>
      </c>
      <c r="D19" s="35" t="s">
        <v>277</v>
      </c>
      <c r="E19" s="2">
        <v>1</v>
      </c>
      <c r="F19" s="1" t="s">
        <v>210</v>
      </c>
      <c r="G19" s="2" t="s">
        <v>211</v>
      </c>
      <c r="H19" s="84">
        <v>20</v>
      </c>
      <c r="I19" s="84">
        <v>181</v>
      </c>
      <c r="J19" s="16">
        <v>20</v>
      </c>
      <c r="K19" s="16">
        <v>3009490</v>
      </c>
      <c r="L19" s="27">
        <f t="shared" si="0"/>
        <v>16627.016574585636</v>
      </c>
      <c r="M19" s="96">
        <v>12265</v>
      </c>
      <c r="N19" s="27">
        <f t="shared" si="1"/>
        <v>245.37219730941703</v>
      </c>
      <c r="O19" s="36">
        <v>8</v>
      </c>
      <c r="P19" s="19" t="s">
        <v>39</v>
      </c>
      <c r="Q19" s="38">
        <v>30</v>
      </c>
      <c r="R19" s="19" t="s">
        <v>38</v>
      </c>
      <c r="S19" s="36">
        <v>17</v>
      </c>
      <c r="T19" s="19" t="s">
        <v>39</v>
      </c>
      <c r="U19" s="38">
        <v>30</v>
      </c>
      <c r="V19" s="28" t="s">
        <v>1612</v>
      </c>
      <c r="W19" s="28" t="s">
        <v>1611</v>
      </c>
      <c r="X19" s="40" t="s">
        <v>1610</v>
      </c>
      <c r="Y19" s="29">
        <v>16759.259259259259</v>
      </c>
      <c r="Z19" s="202">
        <v>17460.939226519338</v>
      </c>
      <c r="AA19" s="202">
        <v>16108.554913294798</v>
      </c>
      <c r="AB19" s="203">
        <v>17329.532710280375</v>
      </c>
      <c r="AC19" s="16">
        <v>16460</v>
      </c>
      <c r="AD19" s="16">
        <v>16785.825242718445</v>
      </c>
      <c r="AE19" s="84">
        <v>15950.526315789473</v>
      </c>
      <c r="AF19" s="205">
        <v>16407.982062780269</v>
      </c>
      <c r="AG19" s="205">
        <v>16867.843317972351</v>
      </c>
    </row>
    <row r="20" spans="1:33" ht="27" customHeight="1" x14ac:dyDescent="0.15">
      <c r="A20" s="13">
        <v>17</v>
      </c>
      <c r="B20" s="80" t="s">
        <v>2877</v>
      </c>
      <c r="C20" s="35" t="s">
        <v>529</v>
      </c>
      <c r="D20" s="35" t="s">
        <v>2878</v>
      </c>
      <c r="E20" s="2">
        <v>1</v>
      </c>
      <c r="F20" s="1" t="s">
        <v>210</v>
      </c>
      <c r="G20" s="2" t="s">
        <v>211</v>
      </c>
      <c r="H20" s="84">
        <v>17</v>
      </c>
      <c r="I20" s="84">
        <v>405</v>
      </c>
      <c r="J20" s="16">
        <v>34</v>
      </c>
      <c r="K20" s="16">
        <v>4478800</v>
      </c>
      <c r="L20" s="27">
        <f t="shared" si="0"/>
        <v>11058.765432098766</v>
      </c>
      <c r="M20" s="96">
        <v>12224</v>
      </c>
      <c r="N20" s="27">
        <f t="shared" si="1"/>
        <v>366.39397905759165</v>
      </c>
      <c r="O20" s="36">
        <v>10</v>
      </c>
      <c r="P20" s="19" t="s">
        <v>39</v>
      </c>
      <c r="Q20" s="38">
        <v>0</v>
      </c>
      <c r="R20" s="19" t="s">
        <v>38</v>
      </c>
      <c r="S20" s="36">
        <v>15</v>
      </c>
      <c r="T20" s="19" t="s">
        <v>39</v>
      </c>
      <c r="U20" s="38">
        <v>0</v>
      </c>
      <c r="V20" s="28" t="s">
        <v>2667</v>
      </c>
      <c r="W20" s="40" t="s">
        <v>2668</v>
      </c>
      <c r="X20" s="40" t="s">
        <v>1597</v>
      </c>
      <c r="Y20" s="29">
        <v>5262.1877022653725</v>
      </c>
      <c r="Z20" s="202">
        <v>5772.7732342007439</v>
      </c>
      <c r="AA20" s="202">
        <v>6117.9171974522296</v>
      </c>
      <c r="AB20" s="203">
        <v>6722.3017543859651</v>
      </c>
      <c r="AC20" s="16">
        <v>6375.100418410042</v>
      </c>
      <c r="AD20" s="16">
        <v>7627.4193548387093</v>
      </c>
      <c r="AE20" s="84">
        <v>8263.4804804804808</v>
      </c>
      <c r="AF20" s="205">
        <v>8557.3065902578801</v>
      </c>
      <c r="AG20" s="205">
        <v>8740.6489675516223</v>
      </c>
    </row>
    <row r="21" spans="1:33" ht="27" customHeight="1" x14ac:dyDescent="0.15">
      <c r="A21" s="13">
        <v>18</v>
      </c>
      <c r="B21" s="80" t="s">
        <v>897</v>
      </c>
      <c r="C21" s="39" t="s">
        <v>309</v>
      </c>
      <c r="D21" s="35" t="s">
        <v>310</v>
      </c>
      <c r="E21" s="2">
        <v>1</v>
      </c>
      <c r="F21" s="1" t="s">
        <v>210</v>
      </c>
      <c r="G21" s="2" t="s">
        <v>211</v>
      </c>
      <c r="H21" s="84">
        <v>25</v>
      </c>
      <c r="I21" s="84">
        <v>319</v>
      </c>
      <c r="J21" s="16">
        <v>27</v>
      </c>
      <c r="K21" s="16">
        <v>3661100</v>
      </c>
      <c r="L21" s="27">
        <f t="shared" si="0"/>
        <v>11476.80250783699</v>
      </c>
      <c r="M21" s="96">
        <v>26808</v>
      </c>
      <c r="N21" s="27">
        <f t="shared" si="1"/>
        <v>136.56744255446137</v>
      </c>
      <c r="O21" s="36">
        <v>9</v>
      </c>
      <c r="P21" s="19" t="s">
        <v>39</v>
      </c>
      <c r="Q21" s="38">
        <v>15</v>
      </c>
      <c r="R21" s="19" t="s">
        <v>38</v>
      </c>
      <c r="S21" s="36">
        <v>16</v>
      </c>
      <c r="T21" s="19" t="s">
        <v>39</v>
      </c>
      <c r="U21" s="38">
        <v>15</v>
      </c>
      <c r="V21" s="28" t="s">
        <v>2632</v>
      </c>
      <c r="W21" s="28" t="s">
        <v>2633</v>
      </c>
      <c r="X21" s="28" t="s">
        <v>2634</v>
      </c>
      <c r="Y21" s="29">
        <v>19039.565217391304</v>
      </c>
      <c r="Z21" s="202">
        <v>21043</v>
      </c>
      <c r="AA21" s="202">
        <v>19535.238095238095</v>
      </c>
      <c r="AB21" s="203">
        <v>18282.879377431906</v>
      </c>
      <c r="AC21" s="16">
        <v>17855.118110236221</v>
      </c>
      <c r="AD21" s="16">
        <v>17521.572580645163</v>
      </c>
      <c r="AE21" s="84">
        <v>11715.344827586207</v>
      </c>
      <c r="AF21" s="205">
        <v>11553.715170278638</v>
      </c>
      <c r="AG21" s="205">
        <v>10020.695364238411</v>
      </c>
    </row>
    <row r="22" spans="1:33" ht="27" customHeight="1" x14ac:dyDescent="0.15">
      <c r="A22" s="13">
        <v>19</v>
      </c>
      <c r="B22" s="80" t="s">
        <v>898</v>
      </c>
      <c r="C22" s="35" t="s">
        <v>245</v>
      </c>
      <c r="D22" s="35" t="s">
        <v>211</v>
      </c>
      <c r="E22" s="2">
        <v>1</v>
      </c>
      <c r="F22" s="1" t="s">
        <v>210</v>
      </c>
      <c r="G22" s="2" t="s">
        <v>211</v>
      </c>
      <c r="H22" s="84">
        <v>20</v>
      </c>
      <c r="I22" s="84">
        <v>205</v>
      </c>
      <c r="J22" s="16">
        <v>18</v>
      </c>
      <c r="K22" s="16">
        <v>4832621</v>
      </c>
      <c r="L22" s="27">
        <f t="shared" si="0"/>
        <v>23573.760975609755</v>
      </c>
      <c r="M22" s="96">
        <v>16947</v>
      </c>
      <c r="N22" s="27">
        <f t="shared" si="1"/>
        <v>285.16085442851244</v>
      </c>
      <c r="O22" s="36">
        <v>7</v>
      </c>
      <c r="P22" s="19" t="s">
        <v>37</v>
      </c>
      <c r="Q22" s="38">
        <v>0</v>
      </c>
      <c r="R22" s="19" t="s">
        <v>38</v>
      </c>
      <c r="S22" s="36">
        <v>14</v>
      </c>
      <c r="T22" s="19" t="s">
        <v>37</v>
      </c>
      <c r="U22" s="38">
        <v>0</v>
      </c>
      <c r="V22" s="28" t="s">
        <v>1591</v>
      </c>
      <c r="W22" s="28" t="s">
        <v>2457</v>
      </c>
      <c r="X22" s="28"/>
      <c r="Y22" s="29">
        <v>24087.625</v>
      </c>
      <c r="Z22" s="202">
        <v>22273.440217391304</v>
      </c>
      <c r="AA22" s="202">
        <v>21696.765306122448</v>
      </c>
      <c r="AB22" s="203">
        <v>23102</v>
      </c>
      <c r="AC22" s="16">
        <v>23896.310344827587</v>
      </c>
      <c r="AD22" s="16">
        <v>23613.267045454544</v>
      </c>
      <c r="AE22" s="84">
        <v>23209.78125</v>
      </c>
      <c r="AF22" s="205">
        <v>24017.451612903227</v>
      </c>
      <c r="AG22" s="205">
        <v>23862.328282828283</v>
      </c>
    </row>
    <row r="23" spans="1:33" ht="27" customHeight="1" x14ac:dyDescent="0.15">
      <c r="A23" s="13">
        <v>20</v>
      </c>
      <c r="B23" s="80" t="s">
        <v>899</v>
      </c>
      <c r="C23" s="35" t="s">
        <v>259</v>
      </c>
      <c r="D23" s="35" t="s">
        <v>260</v>
      </c>
      <c r="E23" s="2">
        <v>1</v>
      </c>
      <c r="F23" s="1" t="s">
        <v>210</v>
      </c>
      <c r="G23" s="2" t="s">
        <v>211</v>
      </c>
      <c r="H23" s="84">
        <v>40</v>
      </c>
      <c r="I23" s="84">
        <v>356</v>
      </c>
      <c r="J23" s="16">
        <v>30</v>
      </c>
      <c r="K23" s="16">
        <v>10697101</v>
      </c>
      <c r="L23" s="27">
        <f t="shared" si="0"/>
        <v>30048.036516853932</v>
      </c>
      <c r="M23" s="96">
        <v>29742</v>
      </c>
      <c r="N23" s="27">
        <f t="shared" si="1"/>
        <v>359.66313630556118</v>
      </c>
      <c r="O23" s="36">
        <v>9</v>
      </c>
      <c r="P23" s="19" t="s">
        <v>39</v>
      </c>
      <c r="Q23" s="38">
        <v>0</v>
      </c>
      <c r="R23" s="19" t="s">
        <v>38</v>
      </c>
      <c r="S23" s="36">
        <v>16</v>
      </c>
      <c r="T23" s="19" t="s">
        <v>39</v>
      </c>
      <c r="U23" s="38">
        <v>0</v>
      </c>
      <c r="V23" s="28" t="s">
        <v>1613</v>
      </c>
      <c r="W23" s="28" t="s">
        <v>1615</v>
      </c>
      <c r="X23" s="28" t="s">
        <v>1614</v>
      </c>
      <c r="Y23" s="29">
        <v>17872.036036036036</v>
      </c>
      <c r="Z23" s="202">
        <v>15941.466480446927</v>
      </c>
      <c r="AA23" s="202">
        <v>16069.956647398843</v>
      </c>
      <c r="AB23" s="203">
        <v>18188.518617021276</v>
      </c>
      <c r="AC23" s="16">
        <v>19659.631313131315</v>
      </c>
      <c r="AD23" s="16">
        <v>22092.061757719715</v>
      </c>
      <c r="AE23" s="84">
        <v>26805.863979848866</v>
      </c>
      <c r="AF23" s="205">
        <v>24033.612903225807</v>
      </c>
      <c r="AG23" s="205">
        <v>25085.908571428572</v>
      </c>
    </row>
    <row r="24" spans="1:33" ht="27" customHeight="1" x14ac:dyDescent="0.15">
      <c r="A24" s="13">
        <v>21</v>
      </c>
      <c r="B24" s="80" t="s">
        <v>2747</v>
      </c>
      <c r="C24" s="35" t="s">
        <v>2748</v>
      </c>
      <c r="D24" s="35" t="s">
        <v>2749</v>
      </c>
      <c r="E24" s="2">
        <v>1</v>
      </c>
      <c r="F24" s="1" t="s">
        <v>210</v>
      </c>
      <c r="G24" s="2" t="s">
        <v>211</v>
      </c>
      <c r="H24" s="84">
        <v>0</v>
      </c>
      <c r="I24" s="84">
        <v>0</v>
      </c>
      <c r="J24" s="16">
        <v>0</v>
      </c>
      <c r="K24" s="16">
        <v>0</v>
      </c>
      <c r="L24" s="27" t="e">
        <f t="shared" si="0"/>
        <v>#DIV/0!</v>
      </c>
      <c r="M24" s="96">
        <v>0</v>
      </c>
      <c r="N24" s="27" t="e">
        <f t="shared" si="1"/>
        <v>#DIV/0!</v>
      </c>
      <c r="O24" s="36">
        <v>10</v>
      </c>
      <c r="P24" s="19" t="s">
        <v>684</v>
      </c>
      <c r="Q24" s="38">
        <v>1</v>
      </c>
      <c r="R24" s="19" t="s">
        <v>685</v>
      </c>
      <c r="S24" s="36">
        <v>15</v>
      </c>
      <c r="T24" s="19" t="s">
        <v>684</v>
      </c>
      <c r="U24" s="37">
        <v>1</v>
      </c>
      <c r="V24" s="28"/>
      <c r="W24" s="28"/>
      <c r="X24" s="28"/>
      <c r="Y24" s="29"/>
      <c r="Z24" s="202"/>
      <c r="AA24" s="202"/>
      <c r="AB24" s="203"/>
      <c r="AC24" s="16"/>
      <c r="AD24" s="16"/>
      <c r="AE24" s="84"/>
      <c r="AF24" s="205"/>
      <c r="AG24" s="205"/>
    </row>
    <row r="25" spans="1:33" ht="27" customHeight="1" x14ac:dyDescent="0.15">
      <c r="A25" s="13">
        <v>22</v>
      </c>
      <c r="B25" s="80" t="s">
        <v>900</v>
      </c>
      <c r="C25" s="35" t="s">
        <v>559</v>
      </c>
      <c r="D25" s="35" t="s">
        <v>499</v>
      </c>
      <c r="E25" s="2">
        <v>1</v>
      </c>
      <c r="F25" s="1" t="s">
        <v>210</v>
      </c>
      <c r="G25" s="2" t="s">
        <v>211</v>
      </c>
      <c r="H25" s="84">
        <v>10</v>
      </c>
      <c r="I25" s="84">
        <v>104</v>
      </c>
      <c r="J25" s="16">
        <v>10</v>
      </c>
      <c r="K25" s="16">
        <v>1068123</v>
      </c>
      <c r="L25" s="27">
        <f t="shared" si="0"/>
        <v>10270.413461538461</v>
      </c>
      <c r="M25" s="96">
        <v>2618</v>
      </c>
      <c r="N25" s="27">
        <f t="shared" si="1"/>
        <v>407.99197860962568</v>
      </c>
      <c r="O25" s="36">
        <v>9</v>
      </c>
      <c r="P25" s="19" t="s">
        <v>39</v>
      </c>
      <c r="Q25" s="37">
        <v>0</v>
      </c>
      <c r="R25" s="19" t="s">
        <v>38</v>
      </c>
      <c r="S25" s="36">
        <v>16</v>
      </c>
      <c r="T25" s="19" t="s">
        <v>39</v>
      </c>
      <c r="U25" s="38">
        <v>0</v>
      </c>
      <c r="V25" s="28" t="s">
        <v>1616</v>
      </c>
      <c r="W25" s="28" t="s">
        <v>1617</v>
      </c>
      <c r="X25" s="28" t="s">
        <v>1618</v>
      </c>
      <c r="Y25" s="29">
        <v>1270.8041958041958</v>
      </c>
      <c r="Z25" s="202">
        <v>1765.659793814433</v>
      </c>
      <c r="AA25" s="202">
        <v>2598.4857142857145</v>
      </c>
      <c r="AB25" s="203">
        <v>1281.375</v>
      </c>
      <c r="AC25" s="16">
        <v>4070.0384615384614</v>
      </c>
      <c r="AD25" s="16">
        <v>6238.0458715596333</v>
      </c>
      <c r="AE25" s="84">
        <v>6152.0917431192656</v>
      </c>
      <c r="AF25" s="205">
        <v>7316.6559999999999</v>
      </c>
      <c r="AG25" s="205">
        <v>10571.833333333334</v>
      </c>
    </row>
    <row r="26" spans="1:33" ht="27" customHeight="1" x14ac:dyDescent="0.15">
      <c r="A26" s="13">
        <v>23</v>
      </c>
      <c r="B26" s="78" t="s">
        <v>901</v>
      </c>
      <c r="C26" s="35" t="s">
        <v>498</v>
      </c>
      <c r="D26" s="35" t="s">
        <v>499</v>
      </c>
      <c r="E26" s="2">
        <v>1</v>
      </c>
      <c r="F26" s="1" t="s">
        <v>210</v>
      </c>
      <c r="G26" s="2" t="s">
        <v>211</v>
      </c>
      <c r="H26" s="84">
        <v>22</v>
      </c>
      <c r="I26" s="84">
        <v>210</v>
      </c>
      <c r="J26" s="16">
        <v>18</v>
      </c>
      <c r="K26" s="16">
        <v>2119326</v>
      </c>
      <c r="L26" s="27">
        <f t="shared" si="0"/>
        <v>10092.028571428571</v>
      </c>
      <c r="M26" s="96">
        <v>4203</v>
      </c>
      <c r="N26" s="27">
        <f t="shared" si="1"/>
        <v>504.24125624553892</v>
      </c>
      <c r="O26" s="36">
        <v>8</v>
      </c>
      <c r="P26" s="19" t="s">
        <v>39</v>
      </c>
      <c r="Q26" s="38">
        <v>30</v>
      </c>
      <c r="R26" s="19" t="s">
        <v>38</v>
      </c>
      <c r="S26" s="36">
        <v>17</v>
      </c>
      <c r="T26" s="19" t="s">
        <v>39</v>
      </c>
      <c r="U26" s="37">
        <v>0</v>
      </c>
      <c r="V26" s="40" t="s">
        <v>2458</v>
      </c>
      <c r="W26" s="28" t="s">
        <v>1658</v>
      </c>
      <c r="X26" s="28" t="s">
        <v>2459</v>
      </c>
      <c r="Y26" s="29">
        <v>1279.7826086956522</v>
      </c>
      <c r="Z26" s="202">
        <v>1910.0514705882354</v>
      </c>
      <c r="AA26" s="202">
        <v>1886.4</v>
      </c>
      <c r="AB26" s="203">
        <v>1572.659217877095</v>
      </c>
      <c r="AC26" s="16">
        <v>4249.7096774193551</v>
      </c>
      <c r="AD26" s="16">
        <v>8668.6904761904771</v>
      </c>
      <c r="AE26" s="84">
        <v>9581.136363636364</v>
      </c>
      <c r="AF26" s="205">
        <v>9500.4113924050635</v>
      </c>
      <c r="AG26" s="205">
        <v>10094.017142857143</v>
      </c>
    </row>
    <row r="27" spans="1:33" ht="27" customHeight="1" x14ac:dyDescent="0.15">
      <c r="A27" s="13">
        <v>24</v>
      </c>
      <c r="B27" s="80" t="s">
        <v>902</v>
      </c>
      <c r="C27" s="35" t="s">
        <v>653</v>
      </c>
      <c r="D27" s="35" t="s">
        <v>154</v>
      </c>
      <c r="E27" s="2">
        <v>1</v>
      </c>
      <c r="F27" s="1" t="s">
        <v>210</v>
      </c>
      <c r="G27" s="2" t="s">
        <v>211</v>
      </c>
      <c r="H27" s="84">
        <v>10</v>
      </c>
      <c r="I27" s="84">
        <v>120</v>
      </c>
      <c r="J27" s="16">
        <v>10</v>
      </c>
      <c r="K27" s="16">
        <v>1367950</v>
      </c>
      <c r="L27" s="27">
        <f t="shared" si="0"/>
        <v>11399.583333333334</v>
      </c>
      <c r="M27" s="96">
        <v>9161</v>
      </c>
      <c r="N27" s="27">
        <f t="shared" si="1"/>
        <v>149.32321798930249</v>
      </c>
      <c r="O27" s="36">
        <v>9</v>
      </c>
      <c r="P27" s="19" t="s">
        <v>39</v>
      </c>
      <c r="Q27" s="38">
        <v>0</v>
      </c>
      <c r="R27" s="19" t="s">
        <v>38</v>
      </c>
      <c r="S27" s="36">
        <v>15</v>
      </c>
      <c r="T27" s="19" t="s">
        <v>39</v>
      </c>
      <c r="U27" s="38">
        <v>0</v>
      </c>
      <c r="V27" s="28" t="s">
        <v>1621</v>
      </c>
      <c r="W27" s="28" t="s">
        <v>1620</v>
      </c>
      <c r="X27" s="28" t="s">
        <v>1619</v>
      </c>
      <c r="Y27" s="29">
        <v>8812.5</v>
      </c>
      <c r="Z27" s="202">
        <v>7895.1612903225805</v>
      </c>
      <c r="AA27" s="202">
        <v>7827.2368421052633</v>
      </c>
      <c r="AB27" s="203">
        <v>13320</v>
      </c>
      <c r="AC27" s="16">
        <v>11583.476190476191</v>
      </c>
      <c r="AD27" s="16">
        <v>10553.63492063492</v>
      </c>
      <c r="AE27" s="84">
        <v>13598.363636363636</v>
      </c>
      <c r="AF27" s="205">
        <v>11494.69696969697</v>
      </c>
      <c r="AG27" s="205">
        <v>12068.58407079646</v>
      </c>
    </row>
    <row r="28" spans="1:33" ht="27" customHeight="1" x14ac:dyDescent="0.15">
      <c r="A28" s="13">
        <v>25</v>
      </c>
      <c r="B28" s="80" t="s">
        <v>903</v>
      </c>
      <c r="C28" s="35" t="s">
        <v>155</v>
      </c>
      <c r="D28" s="35" t="s">
        <v>417</v>
      </c>
      <c r="E28" s="2">
        <v>1</v>
      </c>
      <c r="F28" s="1" t="s">
        <v>210</v>
      </c>
      <c r="G28" s="2" t="s">
        <v>211</v>
      </c>
      <c r="H28" s="84">
        <v>15</v>
      </c>
      <c r="I28" s="84">
        <v>152</v>
      </c>
      <c r="J28" s="16">
        <v>12</v>
      </c>
      <c r="K28" s="16">
        <v>1925100</v>
      </c>
      <c r="L28" s="27">
        <f t="shared" si="0"/>
        <v>12665.131578947368</v>
      </c>
      <c r="M28" s="96">
        <v>8071</v>
      </c>
      <c r="N28" s="27">
        <f t="shared" si="1"/>
        <v>238.52062941395118</v>
      </c>
      <c r="O28" s="36">
        <v>10</v>
      </c>
      <c r="P28" s="19" t="s">
        <v>39</v>
      </c>
      <c r="Q28" s="38">
        <v>0</v>
      </c>
      <c r="R28" s="19" t="s">
        <v>38</v>
      </c>
      <c r="S28" s="36">
        <v>15</v>
      </c>
      <c r="T28" s="19" t="s">
        <v>39</v>
      </c>
      <c r="U28" s="38">
        <v>0</v>
      </c>
      <c r="V28" s="28" t="s">
        <v>1624</v>
      </c>
      <c r="W28" s="28" t="s">
        <v>1623</v>
      </c>
      <c r="X28" s="28" t="s">
        <v>1622</v>
      </c>
      <c r="Y28" s="29">
        <v>15258.194117647059</v>
      </c>
      <c r="Z28" s="202">
        <v>13417.24647887324</v>
      </c>
      <c r="AA28" s="202">
        <v>12813.121794871795</v>
      </c>
      <c r="AB28" s="203">
        <v>12373.921568627451</v>
      </c>
      <c r="AC28" s="16">
        <v>12746.220472440946</v>
      </c>
      <c r="AD28" s="16">
        <v>12467.150259067357</v>
      </c>
      <c r="AE28" s="84">
        <v>10474.038461538461</v>
      </c>
      <c r="AF28" s="205">
        <v>11043.125</v>
      </c>
      <c r="AG28" s="205">
        <v>12481.428571428571</v>
      </c>
    </row>
    <row r="29" spans="1:33" ht="27" customHeight="1" x14ac:dyDescent="0.15">
      <c r="A29" s="13">
        <v>26</v>
      </c>
      <c r="B29" s="80" t="s">
        <v>904</v>
      </c>
      <c r="C29" s="35" t="s">
        <v>447</v>
      </c>
      <c r="D29" s="35" t="s">
        <v>448</v>
      </c>
      <c r="E29" s="2">
        <v>1</v>
      </c>
      <c r="F29" s="1" t="s">
        <v>210</v>
      </c>
      <c r="G29" s="2" t="s">
        <v>211</v>
      </c>
      <c r="H29" s="84">
        <v>14</v>
      </c>
      <c r="I29" s="84">
        <v>108</v>
      </c>
      <c r="J29" s="16">
        <v>9</v>
      </c>
      <c r="K29" s="16">
        <v>1216140</v>
      </c>
      <c r="L29" s="27">
        <f t="shared" si="0"/>
        <v>11260.555555555555</v>
      </c>
      <c r="M29" s="96">
        <v>6535</v>
      </c>
      <c r="N29" s="27">
        <f t="shared" si="1"/>
        <v>186.09640397857689</v>
      </c>
      <c r="O29" s="36">
        <v>9</v>
      </c>
      <c r="P29" s="19" t="s">
        <v>37</v>
      </c>
      <c r="Q29" s="38">
        <v>30</v>
      </c>
      <c r="R29" s="19" t="s">
        <v>38</v>
      </c>
      <c r="S29" s="36">
        <v>15</v>
      </c>
      <c r="T29" s="19" t="s">
        <v>39</v>
      </c>
      <c r="U29" s="38">
        <v>30</v>
      </c>
      <c r="V29" s="28" t="s">
        <v>1629</v>
      </c>
      <c r="W29" s="28" t="s">
        <v>1628</v>
      </c>
      <c r="X29" s="28" t="s">
        <v>1627</v>
      </c>
      <c r="Y29" s="29">
        <v>6763.8461538461543</v>
      </c>
      <c r="Z29" s="202">
        <v>6373.25</v>
      </c>
      <c r="AA29" s="202">
        <v>7462.1276595744685</v>
      </c>
      <c r="AB29" s="203">
        <v>7600.625</v>
      </c>
      <c r="AC29" s="16">
        <v>7291.7415730337079</v>
      </c>
      <c r="AD29" s="16">
        <v>10642.349397590362</v>
      </c>
      <c r="AE29" s="84">
        <v>11246.725663716814</v>
      </c>
      <c r="AF29" s="205">
        <v>11106.309523809523</v>
      </c>
      <c r="AG29" s="205">
        <v>10958.023255813954</v>
      </c>
    </row>
    <row r="30" spans="1:33" ht="27" customHeight="1" x14ac:dyDescent="0.15">
      <c r="A30" s="13">
        <v>27</v>
      </c>
      <c r="B30" s="80" t="s">
        <v>905</v>
      </c>
      <c r="C30" s="35" t="s">
        <v>604</v>
      </c>
      <c r="D30" s="35" t="s">
        <v>605</v>
      </c>
      <c r="E30" s="2">
        <v>1</v>
      </c>
      <c r="F30" s="1" t="s">
        <v>210</v>
      </c>
      <c r="G30" s="2" t="s">
        <v>211</v>
      </c>
      <c r="H30" s="84">
        <v>20</v>
      </c>
      <c r="I30" s="84">
        <v>48</v>
      </c>
      <c r="J30" s="16">
        <v>7</v>
      </c>
      <c r="K30" s="16">
        <v>141850</v>
      </c>
      <c r="L30" s="27">
        <f t="shared" si="0"/>
        <v>2955.2083333333335</v>
      </c>
      <c r="M30" s="96">
        <v>817</v>
      </c>
      <c r="N30" s="27">
        <f t="shared" si="1"/>
        <v>173.62301101591189</v>
      </c>
      <c r="O30" s="36">
        <v>8</v>
      </c>
      <c r="P30" s="19" t="s">
        <v>39</v>
      </c>
      <c r="Q30" s="37">
        <v>30</v>
      </c>
      <c r="R30" s="19" t="s">
        <v>38</v>
      </c>
      <c r="S30" s="36">
        <v>17</v>
      </c>
      <c r="T30" s="19" t="s">
        <v>39</v>
      </c>
      <c r="U30" s="37">
        <v>30</v>
      </c>
      <c r="V30" s="28" t="s">
        <v>2630</v>
      </c>
      <c r="W30" s="28" t="s">
        <v>2631</v>
      </c>
      <c r="X30" s="28"/>
      <c r="Y30" s="29"/>
      <c r="Z30" s="202">
        <v>1264.6823529411765</v>
      </c>
      <c r="AA30" s="202">
        <v>1551.9368421052632</v>
      </c>
      <c r="AB30" s="203">
        <v>2506</v>
      </c>
      <c r="AC30" s="16">
        <v>2557.8260869565215</v>
      </c>
      <c r="AD30" s="16">
        <v>4125.1499999999996</v>
      </c>
      <c r="AE30" s="84">
        <v>3550.2142857142858</v>
      </c>
      <c r="AF30" s="205" t="e">
        <v>#DIV/0!</v>
      </c>
      <c r="AG30" s="205">
        <v>3048.0769230769229</v>
      </c>
    </row>
    <row r="31" spans="1:33" ht="27" customHeight="1" x14ac:dyDescent="0.15">
      <c r="A31" s="13">
        <v>28</v>
      </c>
      <c r="B31" s="80" t="s">
        <v>906</v>
      </c>
      <c r="C31" s="35" t="s">
        <v>301</v>
      </c>
      <c r="D31" s="35" t="s">
        <v>302</v>
      </c>
      <c r="E31" s="2">
        <v>1</v>
      </c>
      <c r="F31" s="1" t="s">
        <v>210</v>
      </c>
      <c r="G31" s="2" t="s">
        <v>211</v>
      </c>
      <c r="H31" s="84">
        <v>14</v>
      </c>
      <c r="I31" s="84">
        <v>159</v>
      </c>
      <c r="J31" s="16">
        <v>13</v>
      </c>
      <c r="K31" s="16">
        <v>2928765</v>
      </c>
      <c r="L31" s="27">
        <f t="shared" si="0"/>
        <v>18419.905660377357</v>
      </c>
      <c r="M31" s="96">
        <v>11815</v>
      </c>
      <c r="N31" s="27">
        <f t="shared" si="1"/>
        <v>247.88531527719002</v>
      </c>
      <c r="O31" s="18">
        <v>9</v>
      </c>
      <c r="P31" s="19" t="s">
        <v>39</v>
      </c>
      <c r="Q31" s="38">
        <v>0</v>
      </c>
      <c r="R31" s="19" t="s">
        <v>38</v>
      </c>
      <c r="S31" s="18">
        <v>15</v>
      </c>
      <c r="T31" s="19" t="s">
        <v>39</v>
      </c>
      <c r="U31" s="38">
        <v>0</v>
      </c>
      <c r="V31" s="28" t="s">
        <v>1632</v>
      </c>
      <c r="W31" s="28" t="s">
        <v>1631</v>
      </c>
      <c r="X31" s="28" t="s">
        <v>1630</v>
      </c>
      <c r="Y31" s="29">
        <v>15717.857142857143</v>
      </c>
      <c r="Z31" s="202">
        <v>13225</v>
      </c>
      <c r="AA31" s="202">
        <v>13755.882352941177</v>
      </c>
      <c r="AB31" s="203">
        <v>13908.947368421053</v>
      </c>
      <c r="AC31" s="16">
        <v>17573.14814814815</v>
      </c>
      <c r="AD31" s="16">
        <v>18575</v>
      </c>
      <c r="AE31" s="84">
        <v>16152.297297297297</v>
      </c>
      <c r="AF31" s="205">
        <v>15642.391304347826</v>
      </c>
      <c r="AG31" s="205">
        <v>18227.762237762239</v>
      </c>
    </row>
    <row r="32" spans="1:33" ht="27" customHeight="1" x14ac:dyDescent="0.15">
      <c r="A32" s="13">
        <v>29</v>
      </c>
      <c r="B32" s="80" t="s">
        <v>907</v>
      </c>
      <c r="C32" s="42" t="s">
        <v>404</v>
      </c>
      <c r="D32" s="35" t="s">
        <v>1484</v>
      </c>
      <c r="E32" s="2">
        <v>1</v>
      </c>
      <c r="F32" s="1" t="s">
        <v>210</v>
      </c>
      <c r="G32" s="2" t="s">
        <v>211</v>
      </c>
      <c r="H32" s="84">
        <v>29</v>
      </c>
      <c r="I32" s="84">
        <v>450</v>
      </c>
      <c r="J32" s="16">
        <v>38</v>
      </c>
      <c r="K32" s="16">
        <v>6266495</v>
      </c>
      <c r="L32" s="27">
        <f t="shared" si="0"/>
        <v>13925.544444444444</v>
      </c>
      <c r="M32" s="96">
        <v>31151</v>
      </c>
      <c r="N32" s="27">
        <f t="shared" si="1"/>
        <v>201.16513113543706</v>
      </c>
      <c r="O32" s="18">
        <v>9</v>
      </c>
      <c r="P32" s="19" t="s">
        <v>39</v>
      </c>
      <c r="Q32" s="20">
        <v>0</v>
      </c>
      <c r="R32" s="19" t="s">
        <v>38</v>
      </c>
      <c r="S32" s="18">
        <v>16</v>
      </c>
      <c r="T32" s="19" t="s">
        <v>39</v>
      </c>
      <c r="U32" s="20">
        <v>0</v>
      </c>
      <c r="V32" s="28" t="s">
        <v>1635</v>
      </c>
      <c r="W32" s="28" t="s">
        <v>1634</v>
      </c>
      <c r="X32" s="28" t="s">
        <v>1633</v>
      </c>
      <c r="Y32" s="29"/>
      <c r="Z32" s="202">
        <v>11415.125</v>
      </c>
      <c r="AA32" s="202">
        <v>10563.209876543209</v>
      </c>
      <c r="AB32" s="203">
        <v>11730.700729927008</v>
      </c>
      <c r="AC32" s="16">
        <v>14069.396551724138</v>
      </c>
      <c r="AD32" s="16">
        <v>12900.869565217392</v>
      </c>
      <c r="AE32" s="84">
        <v>12292.054263565891</v>
      </c>
      <c r="AF32" s="205">
        <v>12329.930747922437</v>
      </c>
      <c r="AG32" s="205">
        <v>13281.557377049181</v>
      </c>
    </row>
    <row r="33" spans="1:758" ht="27" customHeight="1" x14ac:dyDescent="0.15">
      <c r="A33" s="13">
        <v>30</v>
      </c>
      <c r="B33" s="78" t="s">
        <v>908</v>
      </c>
      <c r="C33" s="35" t="s">
        <v>357</v>
      </c>
      <c r="D33" s="35" t="s">
        <v>358</v>
      </c>
      <c r="E33" s="2">
        <v>1</v>
      </c>
      <c r="F33" s="1" t="s">
        <v>210</v>
      </c>
      <c r="G33" s="2" t="s">
        <v>211</v>
      </c>
      <c r="H33" s="84">
        <v>13</v>
      </c>
      <c r="I33" s="84">
        <v>137</v>
      </c>
      <c r="J33" s="16">
        <v>12</v>
      </c>
      <c r="K33" s="16">
        <v>2647410</v>
      </c>
      <c r="L33" s="27">
        <f t="shared" si="0"/>
        <v>19324.160583941604</v>
      </c>
      <c r="M33" s="96">
        <v>10692</v>
      </c>
      <c r="N33" s="27">
        <f t="shared" si="1"/>
        <v>247.60662177328845</v>
      </c>
      <c r="O33" s="18">
        <v>9</v>
      </c>
      <c r="P33" s="19" t="s">
        <v>39</v>
      </c>
      <c r="Q33" s="41">
        <v>30</v>
      </c>
      <c r="R33" s="19" t="s">
        <v>38</v>
      </c>
      <c r="S33" s="18">
        <v>15</v>
      </c>
      <c r="T33" s="19" t="s">
        <v>39</v>
      </c>
      <c r="U33" s="41">
        <v>0</v>
      </c>
      <c r="V33" s="28" t="s">
        <v>1637</v>
      </c>
      <c r="W33" s="28" t="s">
        <v>1636</v>
      </c>
      <c r="X33" s="28"/>
      <c r="Y33" s="29"/>
      <c r="Z33" s="202">
        <v>13500</v>
      </c>
      <c r="AA33" s="202">
        <v>19575.136986301372</v>
      </c>
      <c r="AB33" s="203">
        <v>12304.469613259669</v>
      </c>
      <c r="AC33" s="16">
        <v>13136.479289940828</v>
      </c>
      <c r="AD33" s="16">
        <v>14689.006493506493</v>
      </c>
      <c r="AE33" s="84">
        <v>19149.6875</v>
      </c>
      <c r="AF33" s="205">
        <v>19746.41592920354</v>
      </c>
      <c r="AG33" s="205">
        <v>19897.560000000001</v>
      </c>
    </row>
    <row r="34" spans="1:758" ht="27" customHeight="1" x14ac:dyDescent="0.15">
      <c r="A34" s="13">
        <v>31</v>
      </c>
      <c r="B34" s="80" t="s">
        <v>909</v>
      </c>
      <c r="C34" s="14" t="s">
        <v>430</v>
      </c>
      <c r="D34" s="35" t="s">
        <v>431</v>
      </c>
      <c r="E34" s="2">
        <v>1</v>
      </c>
      <c r="F34" s="1" t="s">
        <v>210</v>
      </c>
      <c r="G34" s="2" t="s">
        <v>211</v>
      </c>
      <c r="H34" s="84">
        <v>10</v>
      </c>
      <c r="I34" s="84">
        <v>311</v>
      </c>
      <c r="J34" s="16">
        <v>26</v>
      </c>
      <c r="K34" s="16">
        <v>3868350</v>
      </c>
      <c r="L34" s="27">
        <f t="shared" si="0"/>
        <v>12438.424437299036</v>
      </c>
      <c r="M34" s="96">
        <v>18114</v>
      </c>
      <c r="N34" s="27">
        <f t="shared" si="1"/>
        <v>213.55581318317323</v>
      </c>
      <c r="O34" s="18">
        <v>10</v>
      </c>
      <c r="P34" s="19" t="s">
        <v>39</v>
      </c>
      <c r="Q34" s="20">
        <v>0</v>
      </c>
      <c r="R34" s="19" t="s">
        <v>38</v>
      </c>
      <c r="S34" s="18">
        <v>16</v>
      </c>
      <c r="T34" s="19" t="s">
        <v>39</v>
      </c>
      <c r="U34" s="20">
        <v>0</v>
      </c>
      <c r="V34" s="21" t="s">
        <v>1640</v>
      </c>
      <c r="W34" s="21" t="s">
        <v>1639</v>
      </c>
      <c r="X34" s="21" t="s">
        <v>1638</v>
      </c>
      <c r="Y34" s="29"/>
      <c r="Z34" s="202"/>
      <c r="AA34" s="202"/>
      <c r="AB34" s="203"/>
      <c r="AC34" s="16">
        <v>12458.108108108108</v>
      </c>
      <c r="AD34" s="16">
        <v>11809.294871794871</v>
      </c>
      <c r="AE34" s="84">
        <v>13764.556962025317</v>
      </c>
      <c r="AF34" s="205">
        <v>13825.988700564973</v>
      </c>
      <c r="AG34" s="205">
        <v>13980.046948356807</v>
      </c>
    </row>
    <row r="35" spans="1:758" s="130" customFormat="1" ht="27" customHeight="1" x14ac:dyDescent="0.15">
      <c r="A35" s="13">
        <v>32</v>
      </c>
      <c r="B35" s="80" t="s">
        <v>910</v>
      </c>
      <c r="C35" s="42" t="s">
        <v>802</v>
      </c>
      <c r="D35" s="35" t="s">
        <v>1485</v>
      </c>
      <c r="E35" s="2">
        <v>1</v>
      </c>
      <c r="F35" s="1" t="s">
        <v>210</v>
      </c>
      <c r="G35" s="2" t="s">
        <v>211</v>
      </c>
      <c r="H35" s="84">
        <v>25</v>
      </c>
      <c r="I35" s="84">
        <v>323</v>
      </c>
      <c r="J35" s="16">
        <v>27</v>
      </c>
      <c r="K35" s="16">
        <v>3665042</v>
      </c>
      <c r="L35" s="27">
        <f t="shared" si="0"/>
        <v>11346.879256965944</v>
      </c>
      <c r="M35" s="96">
        <v>11902</v>
      </c>
      <c r="N35" s="27">
        <f t="shared" si="1"/>
        <v>307.93496891278778</v>
      </c>
      <c r="O35" s="18">
        <v>9</v>
      </c>
      <c r="P35" s="19" t="s">
        <v>803</v>
      </c>
      <c r="Q35" s="41">
        <v>30</v>
      </c>
      <c r="R35" s="19" t="s">
        <v>804</v>
      </c>
      <c r="S35" s="18">
        <v>15</v>
      </c>
      <c r="T35" s="19" t="s">
        <v>805</v>
      </c>
      <c r="U35" s="41">
        <v>30</v>
      </c>
      <c r="V35" s="28" t="s">
        <v>2565</v>
      </c>
      <c r="W35" s="28" t="s">
        <v>2574</v>
      </c>
      <c r="X35" s="28" t="s">
        <v>2575</v>
      </c>
      <c r="Y35" s="29"/>
      <c r="Z35" s="202"/>
      <c r="AA35" s="202"/>
      <c r="AB35" s="203"/>
      <c r="AC35" s="16"/>
      <c r="AD35" s="16"/>
      <c r="AE35" s="84">
        <v>11863.2</v>
      </c>
      <c r="AF35" s="205">
        <v>14454.52</v>
      </c>
      <c r="AG35" s="205">
        <v>12001.908333333333</v>
      </c>
      <c r="AH35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</row>
    <row r="36" spans="1:758" ht="27" customHeight="1" x14ac:dyDescent="0.15">
      <c r="A36" s="13">
        <v>33</v>
      </c>
      <c r="B36" s="80" t="s">
        <v>1354</v>
      </c>
      <c r="C36" s="42" t="s">
        <v>506</v>
      </c>
      <c r="D36" s="35" t="s">
        <v>519</v>
      </c>
      <c r="E36" s="2">
        <v>1</v>
      </c>
      <c r="F36" s="1" t="s">
        <v>210</v>
      </c>
      <c r="G36" s="2" t="s">
        <v>211</v>
      </c>
      <c r="H36" s="84">
        <v>40</v>
      </c>
      <c r="I36" s="84">
        <v>360</v>
      </c>
      <c r="J36" s="16">
        <v>28</v>
      </c>
      <c r="K36" s="16">
        <v>3680950</v>
      </c>
      <c r="L36" s="27">
        <f t="shared" ref="L36:L66" si="2">K36/I36</f>
        <v>10224.861111111111</v>
      </c>
      <c r="M36" s="96">
        <v>20080</v>
      </c>
      <c r="N36" s="27">
        <f t="shared" ref="N36:N66" si="3">K36/M36</f>
        <v>183.31424302788844</v>
      </c>
      <c r="O36" s="36">
        <v>10</v>
      </c>
      <c r="P36" s="43" t="s">
        <v>684</v>
      </c>
      <c r="Q36" s="37">
        <v>0</v>
      </c>
      <c r="R36" s="43" t="s">
        <v>685</v>
      </c>
      <c r="S36" s="36">
        <v>15</v>
      </c>
      <c r="T36" s="43" t="s">
        <v>684</v>
      </c>
      <c r="U36" s="37">
        <v>0</v>
      </c>
      <c r="V36" s="28" t="s">
        <v>2761</v>
      </c>
      <c r="W36" s="28" t="s">
        <v>2762</v>
      </c>
      <c r="X36" s="28" t="s">
        <v>2763</v>
      </c>
      <c r="Y36" s="29"/>
      <c r="Z36" s="202"/>
      <c r="AA36" s="202">
        <v>6713.9534883720926</v>
      </c>
      <c r="AB36" s="203">
        <v>11632.142857142857</v>
      </c>
      <c r="AC36" s="16">
        <v>9447.4358974358965</v>
      </c>
      <c r="AD36" s="16">
        <v>8531.3962264150941</v>
      </c>
      <c r="AE36" s="84">
        <v>11571.280276816609</v>
      </c>
      <c r="AF36" s="205">
        <v>12596.551724137931</v>
      </c>
      <c r="AG36" s="205">
        <v>10743.898809523809</v>
      </c>
    </row>
    <row r="37" spans="1:758" s="121" customFormat="1" ht="27" customHeight="1" x14ac:dyDescent="0.15">
      <c r="A37" s="13">
        <v>34</v>
      </c>
      <c r="B37" s="80" t="s">
        <v>911</v>
      </c>
      <c r="C37" s="42" t="s">
        <v>337</v>
      </c>
      <c r="D37" s="35" t="s">
        <v>654</v>
      </c>
      <c r="E37" s="2">
        <v>1</v>
      </c>
      <c r="F37" s="1" t="s">
        <v>210</v>
      </c>
      <c r="G37" s="2" t="s">
        <v>211</v>
      </c>
      <c r="H37" s="84">
        <v>20</v>
      </c>
      <c r="I37" s="84">
        <v>384</v>
      </c>
      <c r="J37" s="16">
        <v>32</v>
      </c>
      <c r="K37" s="16">
        <v>8341560</v>
      </c>
      <c r="L37" s="27">
        <f t="shared" si="2"/>
        <v>21722.8125</v>
      </c>
      <c r="M37" s="96">
        <v>23169</v>
      </c>
      <c r="N37" s="27">
        <f t="shared" si="3"/>
        <v>360.03107600673314</v>
      </c>
      <c r="O37" s="36">
        <v>9</v>
      </c>
      <c r="P37" s="43" t="s">
        <v>39</v>
      </c>
      <c r="Q37" s="38">
        <v>30</v>
      </c>
      <c r="R37" s="43" t="s">
        <v>38</v>
      </c>
      <c r="S37" s="36">
        <v>16</v>
      </c>
      <c r="T37" s="43" t="s">
        <v>39</v>
      </c>
      <c r="U37" s="38">
        <v>0</v>
      </c>
      <c r="V37" s="28" t="s">
        <v>2460</v>
      </c>
      <c r="W37" s="28" t="s">
        <v>2461</v>
      </c>
      <c r="X37" s="28"/>
      <c r="Y37" s="29">
        <v>10502</v>
      </c>
      <c r="Z37" s="202">
        <v>10055</v>
      </c>
      <c r="AA37" s="202">
        <v>13412</v>
      </c>
      <c r="AB37" s="203">
        <v>14056.438515081207</v>
      </c>
      <c r="AC37" s="16">
        <v>14346.872781065089</v>
      </c>
      <c r="AD37" s="16">
        <v>16138.285714285714</v>
      </c>
      <c r="AE37" s="84">
        <v>15100.468085106382</v>
      </c>
      <c r="AF37" s="205">
        <v>17878.02099737533</v>
      </c>
      <c r="AG37" s="205">
        <v>19061.295399515737</v>
      </c>
      <c r="AH37"/>
    </row>
    <row r="38" spans="1:758" ht="27" customHeight="1" x14ac:dyDescent="0.15">
      <c r="A38" s="13">
        <v>35</v>
      </c>
      <c r="B38" s="106" t="s">
        <v>912</v>
      </c>
      <c r="C38" s="171" t="s">
        <v>549</v>
      </c>
      <c r="D38" s="107" t="s">
        <v>412</v>
      </c>
      <c r="E38" s="108">
        <v>1</v>
      </c>
      <c r="F38" s="109" t="s">
        <v>210</v>
      </c>
      <c r="G38" s="108" t="s">
        <v>211</v>
      </c>
      <c r="H38" s="110">
        <v>10</v>
      </c>
      <c r="I38" s="110">
        <v>140</v>
      </c>
      <c r="J38" s="111">
        <v>13</v>
      </c>
      <c r="K38" s="111">
        <v>1559020</v>
      </c>
      <c r="L38" s="27">
        <f t="shared" si="2"/>
        <v>11135.857142857143</v>
      </c>
      <c r="M38" s="113">
        <v>4423</v>
      </c>
      <c r="N38" s="112">
        <f t="shared" si="3"/>
        <v>352.48021704725301</v>
      </c>
      <c r="O38" s="114">
        <v>9</v>
      </c>
      <c r="P38" s="115" t="s">
        <v>39</v>
      </c>
      <c r="Q38" s="116">
        <v>0</v>
      </c>
      <c r="R38" s="115" t="s">
        <v>38</v>
      </c>
      <c r="S38" s="114">
        <v>16</v>
      </c>
      <c r="T38" s="115" t="s">
        <v>39</v>
      </c>
      <c r="U38" s="116">
        <v>0</v>
      </c>
      <c r="V38" s="117" t="s">
        <v>1644</v>
      </c>
      <c r="W38" s="117" t="s">
        <v>1645</v>
      </c>
      <c r="X38" s="117" t="s">
        <v>1646</v>
      </c>
      <c r="Y38" s="118"/>
      <c r="Z38" s="119"/>
      <c r="AA38" s="119"/>
      <c r="AB38" s="120">
        <v>2848.0945945945946</v>
      </c>
      <c r="AC38" s="111">
        <v>3866.8095238095239</v>
      </c>
      <c r="AD38" s="111">
        <v>6666.0855263157891</v>
      </c>
      <c r="AE38" s="110">
        <v>8574.242424242424</v>
      </c>
      <c r="AF38" s="205">
        <v>9199.4117647058829</v>
      </c>
      <c r="AG38" s="205">
        <v>10063.301470588236</v>
      </c>
    </row>
    <row r="39" spans="1:758" ht="27" customHeight="1" x14ac:dyDescent="0.15">
      <c r="A39" s="13">
        <v>36</v>
      </c>
      <c r="B39" s="78" t="s">
        <v>913</v>
      </c>
      <c r="C39" s="35" t="s">
        <v>281</v>
      </c>
      <c r="D39" s="35" t="s">
        <v>655</v>
      </c>
      <c r="E39" s="2">
        <v>1</v>
      </c>
      <c r="F39" s="1" t="s">
        <v>210</v>
      </c>
      <c r="G39" s="2" t="s">
        <v>211</v>
      </c>
      <c r="H39" s="84">
        <v>20</v>
      </c>
      <c r="I39" s="84">
        <v>237</v>
      </c>
      <c r="J39" s="16">
        <v>20</v>
      </c>
      <c r="K39" s="16">
        <v>5584690</v>
      </c>
      <c r="L39" s="27">
        <f t="shared" si="2"/>
        <v>23564.09282700422</v>
      </c>
      <c r="M39" s="96">
        <v>20453</v>
      </c>
      <c r="N39" s="27">
        <f t="shared" si="3"/>
        <v>273.04991932723806</v>
      </c>
      <c r="O39" s="18">
        <v>9</v>
      </c>
      <c r="P39" s="19" t="s">
        <v>39</v>
      </c>
      <c r="Q39" s="20">
        <v>30</v>
      </c>
      <c r="R39" s="19" t="s">
        <v>38</v>
      </c>
      <c r="S39" s="18">
        <v>15</v>
      </c>
      <c r="T39" s="19" t="s">
        <v>39</v>
      </c>
      <c r="U39" s="20">
        <v>30</v>
      </c>
      <c r="V39" s="21" t="s">
        <v>1647</v>
      </c>
      <c r="W39" s="21" t="s">
        <v>2462</v>
      </c>
      <c r="X39" s="47" t="s">
        <v>1648</v>
      </c>
      <c r="Y39" s="10"/>
      <c r="Z39" s="29"/>
      <c r="AA39" s="202"/>
      <c r="AB39" s="203"/>
      <c r="AC39" s="16">
        <v>16893.672566371682</v>
      </c>
      <c r="AD39" s="16">
        <v>19805</v>
      </c>
      <c r="AE39" s="84">
        <v>20323.129770992367</v>
      </c>
      <c r="AF39" s="205">
        <v>21406.687898089171</v>
      </c>
      <c r="AG39" s="205">
        <v>24008.023952095809</v>
      </c>
    </row>
    <row r="40" spans="1:758" ht="27" customHeight="1" x14ac:dyDescent="0.15">
      <c r="A40" s="13">
        <v>37</v>
      </c>
      <c r="B40" s="80" t="s">
        <v>914</v>
      </c>
      <c r="C40" s="42" t="s">
        <v>699</v>
      </c>
      <c r="D40" s="35" t="s">
        <v>1292</v>
      </c>
      <c r="E40" s="2">
        <v>1</v>
      </c>
      <c r="F40" s="1" t="s">
        <v>210</v>
      </c>
      <c r="G40" s="2" t="s">
        <v>211</v>
      </c>
      <c r="H40" s="84">
        <v>20</v>
      </c>
      <c r="I40" s="84">
        <v>289</v>
      </c>
      <c r="J40" s="16">
        <v>23</v>
      </c>
      <c r="K40" s="16">
        <v>2012720</v>
      </c>
      <c r="L40" s="27">
        <f t="shared" si="2"/>
        <v>6964.4290657439442</v>
      </c>
      <c r="M40" s="96">
        <v>7761</v>
      </c>
      <c r="N40" s="27">
        <f t="shared" si="3"/>
        <v>259.3377142120861</v>
      </c>
      <c r="O40" s="18">
        <v>9</v>
      </c>
      <c r="P40" s="19" t="s">
        <v>697</v>
      </c>
      <c r="Q40" s="41">
        <v>0</v>
      </c>
      <c r="R40" s="19" t="s">
        <v>700</v>
      </c>
      <c r="S40" s="18">
        <v>16</v>
      </c>
      <c r="T40" s="19" t="s">
        <v>697</v>
      </c>
      <c r="U40" s="41">
        <v>0</v>
      </c>
      <c r="V40" s="28" t="s">
        <v>1591</v>
      </c>
      <c r="W40" s="28" t="s">
        <v>1650</v>
      </c>
      <c r="X40" s="28" t="s">
        <v>1651</v>
      </c>
      <c r="Y40" s="29"/>
      <c r="Z40" s="202"/>
      <c r="AA40" s="202"/>
      <c r="AB40" s="203"/>
      <c r="AC40" s="16"/>
      <c r="AD40" s="16"/>
      <c r="AE40" s="84">
        <v>2744.3576642335765</v>
      </c>
      <c r="AF40" s="205">
        <v>3862.1771217712176</v>
      </c>
      <c r="AG40" s="205">
        <v>4952.1809815950919</v>
      </c>
    </row>
    <row r="41" spans="1:758" ht="27" customHeight="1" x14ac:dyDescent="0.15">
      <c r="A41" s="13">
        <v>38</v>
      </c>
      <c r="B41" s="80" t="s">
        <v>915</v>
      </c>
      <c r="C41" s="42" t="s">
        <v>641</v>
      </c>
      <c r="D41" s="35" t="s">
        <v>642</v>
      </c>
      <c r="E41" s="2">
        <v>1</v>
      </c>
      <c r="F41" s="1" t="s">
        <v>210</v>
      </c>
      <c r="G41" s="2" t="s">
        <v>211</v>
      </c>
      <c r="H41" s="84">
        <v>25</v>
      </c>
      <c r="I41" s="84">
        <v>325</v>
      </c>
      <c r="J41" s="16">
        <v>35</v>
      </c>
      <c r="K41" s="16">
        <v>4888400</v>
      </c>
      <c r="L41" s="27">
        <f t="shared" si="2"/>
        <v>15041.23076923077</v>
      </c>
      <c r="M41" s="96">
        <v>15037</v>
      </c>
      <c r="N41" s="27">
        <f t="shared" si="3"/>
        <v>325.09144111192393</v>
      </c>
      <c r="O41" s="36">
        <v>9</v>
      </c>
      <c r="P41" s="43" t="s">
        <v>684</v>
      </c>
      <c r="Q41" s="37">
        <v>30</v>
      </c>
      <c r="R41" s="43" t="s">
        <v>685</v>
      </c>
      <c r="S41" s="36">
        <v>15</v>
      </c>
      <c r="T41" s="43" t="s">
        <v>684</v>
      </c>
      <c r="U41" s="37">
        <v>30</v>
      </c>
      <c r="V41" s="28" t="s">
        <v>1652</v>
      </c>
      <c r="W41" s="28" t="s">
        <v>1653</v>
      </c>
      <c r="X41" s="28" t="s">
        <v>1654</v>
      </c>
      <c r="Y41" s="22"/>
      <c r="Z41" s="44"/>
      <c r="AA41" s="44"/>
      <c r="AB41" s="45"/>
      <c r="AC41" s="16">
        <v>0</v>
      </c>
      <c r="AD41" s="16"/>
      <c r="AE41" s="84">
        <v>0</v>
      </c>
      <c r="AF41" s="205">
        <v>11916.666666666666</v>
      </c>
      <c r="AG41" s="205">
        <v>15096.153846153846</v>
      </c>
    </row>
    <row r="42" spans="1:758" ht="27" customHeight="1" x14ac:dyDescent="0.15">
      <c r="A42" s="13">
        <v>39</v>
      </c>
      <c r="B42" s="80" t="s">
        <v>916</v>
      </c>
      <c r="C42" s="42" t="s">
        <v>429</v>
      </c>
      <c r="D42" s="35" t="s">
        <v>1486</v>
      </c>
      <c r="E42" s="2">
        <v>1</v>
      </c>
      <c r="F42" s="1" t="s">
        <v>210</v>
      </c>
      <c r="G42" s="2" t="s">
        <v>211</v>
      </c>
      <c r="H42" s="84">
        <v>20</v>
      </c>
      <c r="I42" s="84">
        <v>251</v>
      </c>
      <c r="J42" s="16">
        <v>23</v>
      </c>
      <c r="K42" s="16">
        <v>4478670</v>
      </c>
      <c r="L42" s="27">
        <f t="shared" si="2"/>
        <v>17843.306772908367</v>
      </c>
      <c r="M42" s="96">
        <v>12442</v>
      </c>
      <c r="N42" s="27">
        <f t="shared" si="3"/>
        <v>359.96383218132132</v>
      </c>
      <c r="O42" s="18">
        <v>9</v>
      </c>
      <c r="P42" s="19" t="s">
        <v>39</v>
      </c>
      <c r="Q42" s="20">
        <v>30</v>
      </c>
      <c r="R42" s="19" t="s">
        <v>38</v>
      </c>
      <c r="S42" s="18">
        <v>15</v>
      </c>
      <c r="T42" s="19" t="s">
        <v>39</v>
      </c>
      <c r="U42" s="38">
        <v>30</v>
      </c>
      <c r="V42" s="28" t="s">
        <v>2628</v>
      </c>
      <c r="W42" s="28" t="s">
        <v>2629</v>
      </c>
      <c r="X42" s="28"/>
      <c r="Y42" s="29"/>
      <c r="Z42" s="202"/>
      <c r="AA42" s="202"/>
      <c r="AB42" s="203"/>
      <c r="AC42" s="16">
        <v>11687.776119402984</v>
      </c>
      <c r="AD42" s="16">
        <v>11914</v>
      </c>
      <c r="AE42" s="84">
        <v>13011.423076923076</v>
      </c>
      <c r="AF42" s="205">
        <v>14518.646017699115</v>
      </c>
      <c r="AG42" s="205">
        <v>15316.199346405228</v>
      </c>
    </row>
    <row r="43" spans="1:758" ht="27" customHeight="1" x14ac:dyDescent="0.15">
      <c r="A43" s="13">
        <v>40</v>
      </c>
      <c r="B43" s="78" t="s">
        <v>917</v>
      </c>
      <c r="C43" s="42" t="s">
        <v>552</v>
      </c>
      <c r="D43" s="35" t="s">
        <v>553</v>
      </c>
      <c r="E43" s="2">
        <v>1</v>
      </c>
      <c r="F43" s="1" t="s">
        <v>210</v>
      </c>
      <c r="G43" s="2" t="s">
        <v>211</v>
      </c>
      <c r="H43" s="84">
        <v>20</v>
      </c>
      <c r="I43" s="84">
        <v>196</v>
      </c>
      <c r="J43" s="16">
        <v>17</v>
      </c>
      <c r="K43" s="16">
        <v>4087179</v>
      </c>
      <c r="L43" s="27">
        <f t="shared" si="2"/>
        <v>20852.954081632652</v>
      </c>
      <c r="M43" s="96">
        <v>13545</v>
      </c>
      <c r="N43" s="27">
        <f t="shared" si="3"/>
        <v>301.74817275747506</v>
      </c>
      <c r="O43" s="18">
        <v>8</v>
      </c>
      <c r="P43" s="19" t="s">
        <v>39</v>
      </c>
      <c r="Q43" s="41">
        <v>0</v>
      </c>
      <c r="R43" s="19" t="s">
        <v>38</v>
      </c>
      <c r="S43" s="18">
        <v>17</v>
      </c>
      <c r="T43" s="19" t="s">
        <v>39</v>
      </c>
      <c r="U43" s="37">
        <v>0</v>
      </c>
      <c r="V43" s="28" t="s">
        <v>2463</v>
      </c>
      <c r="W43" s="40" t="s">
        <v>2464</v>
      </c>
      <c r="X43" s="28"/>
      <c r="Y43" s="29"/>
      <c r="Z43" s="202"/>
      <c r="AA43" s="202"/>
      <c r="AB43" s="203"/>
      <c r="AC43" s="16"/>
      <c r="AD43" s="16">
        <v>6580</v>
      </c>
      <c r="AE43" s="84">
        <v>18837.17391304348</v>
      </c>
      <c r="AF43" s="205">
        <v>22212.153846153848</v>
      </c>
      <c r="AG43" s="205">
        <v>21773.319277108432</v>
      </c>
    </row>
    <row r="44" spans="1:758" ht="27" customHeight="1" x14ac:dyDescent="0.15">
      <c r="A44" s="13">
        <v>41</v>
      </c>
      <c r="B44" s="80" t="s">
        <v>918</v>
      </c>
      <c r="C44" s="35" t="s">
        <v>585</v>
      </c>
      <c r="D44" s="35" t="s">
        <v>586</v>
      </c>
      <c r="E44" s="2">
        <v>1</v>
      </c>
      <c r="F44" s="1" t="s">
        <v>210</v>
      </c>
      <c r="G44" s="2" t="s">
        <v>211</v>
      </c>
      <c r="H44" s="84">
        <v>14</v>
      </c>
      <c r="I44" s="84">
        <v>133</v>
      </c>
      <c r="J44" s="16">
        <v>12</v>
      </c>
      <c r="K44" s="16">
        <v>2308030</v>
      </c>
      <c r="L44" s="27">
        <f t="shared" si="2"/>
        <v>17353.609022556389</v>
      </c>
      <c r="M44" s="48">
        <v>8429</v>
      </c>
      <c r="N44" s="27">
        <f t="shared" si="3"/>
        <v>273.82014473840314</v>
      </c>
      <c r="O44" s="36">
        <v>9</v>
      </c>
      <c r="P44" s="43" t="s">
        <v>39</v>
      </c>
      <c r="Q44" s="37">
        <v>0</v>
      </c>
      <c r="R44" s="43" t="s">
        <v>38</v>
      </c>
      <c r="S44" s="36">
        <v>16</v>
      </c>
      <c r="T44" s="43" t="s">
        <v>39</v>
      </c>
      <c r="U44" s="37">
        <v>0</v>
      </c>
      <c r="V44" s="28" t="s">
        <v>2564</v>
      </c>
      <c r="W44" s="28" t="s">
        <v>2565</v>
      </c>
      <c r="X44" s="28" t="s">
        <v>2566</v>
      </c>
      <c r="Y44" s="29"/>
      <c r="Z44" s="202"/>
      <c r="AA44" s="202"/>
      <c r="AB44" s="203"/>
      <c r="AC44" s="16"/>
      <c r="AD44" s="16">
        <v>5702</v>
      </c>
      <c r="AE44" s="84">
        <v>11390.3</v>
      </c>
      <c r="AF44" s="205">
        <v>14808.684210526315</v>
      </c>
      <c r="AG44" s="205">
        <v>15874.955223880597</v>
      </c>
    </row>
    <row r="45" spans="1:758" ht="27" customHeight="1" x14ac:dyDescent="0.15">
      <c r="A45" s="13">
        <v>42</v>
      </c>
      <c r="B45" s="80" t="s">
        <v>919</v>
      </c>
      <c r="C45" s="35" t="s">
        <v>617</v>
      </c>
      <c r="D45" s="35" t="s">
        <v>618</v>
      </c>
      <c r="E45" s="2">
        <v>1</v>
      </c>
      <c r="F45" s="1" t="s">
        <v>210</v>
      </c>
      <c r="G45" s="2" t="s">
        <v>211</v>
      </c>
      <c r="H45" s="84">
        <v>10</v>
      </c>
      <c r="I45" s="84">
        <v>6</v>
      </c>
      <c r="J45" s="16">
        <v>1</v>
      </c>
      <c r="K45" s="16">
        <v>30000</v>
      </c>
      <c r="L45" s="27">
        <f t="shared" si="2"/>
        <v>5000</v>
      </c>
      <c r="M45" s="48">
        <v>335</v>
      </c>
      <c r="N45" s="27">
        <f t="shared" si="3"/>
        <v>89.552238805970148</v>
      </c>
      <c r="O45" s="36">
        <v>10</v>
      </c>
      <c r="P45" s="43" t="s">
        <v>39</v>
      </c>
      <c r="Q45" s="37">
        <v>0</v>
      </c>
      <c r="R45" s="43" t="s">
        <v>38</v>
      </c>
      <c r="S45" s="36">
        <v>15</v>
      </c>
      <c r="T45" s="43" t="s">
        <v>39</v>
      </c>
      <c r="U45" s="37">
        <v>0</v>
      </c>
      <c r="V45" s="28" t="s">
        <v>1591</v>
      </c>
      <c r="W45" s="28" t="s">
        <v>2756</v>
      </c>
      <c r="X45" s="28" t="s">
        <v>2757</v>
      </c>
      <c r="Y45" s="29"/>
      <c r="Z45" s="202"/>
      <c r="AA45" s="202"/>
      <c r="AB45" s="203"/>
      <c r="AC45" s="16"/>
      <c r="AD45" s="16">
        <v>3000</v>
      </c>
      <c r="AE45" s="84">
        <v>4333.333333333333</v>
      </c>
      <c r="AF45" s="205">
        <v>5000</v>
      </c>
      <c r="AG45" s="205">
        <v>5000</v>
      </c>
    </row>
    <row r="46" spans="1:758" s="130" customFormat="1" ht="27" customHeight="1" x14ac:dyDescent="0.15">
      <c r="A46" s="13">
        <v>43</v>
      </c>
      <c r="B46" s="80" t="s">
        <v>920</v>
      </c>
      <c r="C46" s="42" t="s">
        <v>501</v>
      </c>
      <c r="D46" s="35" t="s">
        <v>502</v>
      </c>
      <c r="E46" s="2">
        <v>1</v>
      </c>
      <c r="F46" s="1" t="s">
        <v>210</v>
      </c>
      <c r="G46" s="2" t="s">
        <v>211</v>
      </c>
      <c r="H46" s="84">
        <v>20</v>
      </c>
      <c r="I46" s="84">
        <v>155</v>
      </c>
      <c r="J46" s="16">
        <v>14</v>
      </c>
      <c r="K46" s="16">
        <v>1722315</v>
      </c>
      <c r="L46" s="27">
        <f t="shared" si="2"/>
        <v>11111.709677419354</v>
      </c>
      <c r="M46" s="96">
        <v>12295</v>
      </c>
      <c r="N46" s="27">
        <f t="shared" si="3"/>
        <v>140.08255388369255</v>
      </c>
      <c r="O46" s="36">
        <v>9</v>
      </c>
      <c r="P46" s="43" t="s">
        <v>39</v>
      </c>
      <c r="Q46" s="37">
        <v>0</v>
      </c>
      <c r="R46" s="43" t="s">
        <v>38</v>
      </c>
      <c r="S46" s="36">
        <v>16</v>
      </c>
      <c r="T46" s="43" t="s">
        <v>39</v>
      </c>
      <c r="U46" s="37">
        <v>0</v>
      </c>
      <c r="V46" s="28" t="s">
        <v>1655</v>
      </c>
      <c r="W46" s="28" t="s">
        <v>1656</v>
      </c>
      <c r="X46" s="28" t="s">
        <v>1657</v>
      </c>
      <c r="Y46" s="29"/>
      <c r="Z46" s="202"/>
      <c r="AA46" s="202"/>
      <c r="AB46" s="203"/>
      <c r="AC46" s="16"/>
      <c r="AD46" s="16">
        <v>8621</v>
      </c>
      <c r="AE46" s="84">
        <v>10656.619883040936</v>
      </c>
      <c r="AF46" s="205">
        <v>11384.479674796748</v>
      </c>
      <c r="AG46" s="205">
        <v>10719.265734265735</v>
      </c>
      <c r="AH4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</row>
    <row r="47" spans="1:758" ht="27" customHeight="1" x14ac:dyDescent="0.15">
      <c r="A47" s="13">
        <v>44</v>
      </c>
      <c r="B47" s="78" t="s">
        <v>921</v>
      </c>
      <c r="C47" s="35" t="s">
        <v>632</v>
      </c>
      <c r="D47" s="35" t="s">
        <v>1487</v>
      </c>
      <c r="E47" s="2">
        <v>1</v>
      </c>
      <c r="F47" s="1" t="s">
        <v>210</v>
      </c>
      <c r="G47" s="2" t="s">
        <v>211</v>
      </c>
      <c r="H47" s="84">
        <v>10</v>
      </c>
      <c r="I47" s="84">
        <v>12</v>
      </c>
      <c r="J47" s="16">
        <v>1</v>
      </c>
      <c r="K47" s="16">
        <v>234150</v>
      </c>
      <c r="L47" s="27">
        <f t="shared" si="2"/>
        <v>19512.5</v>
      </c>
      <c r="M47" s="96">
        <v>1040</v>
      </c>
      <c r="N47" s="27">
        <f t="shared" si="3"/>
        <v>225.14423076923077</v>
      </c>
      <c r="O47" s="36">
        <v>10</v>
      </c>
      <c r="P47" s="43" t="s">
        <v>793</v>
      </c>
      <c r="Q47" s="37">
        <v>0</v>
      </c>
      <c r="R47" s="43" t="s">
        <v>794</v>
      </c>
      <c r="S47" s="36">
        <v>15</v>
      </c>
      <c r="T47" s="43" t="s">
        <v>793</v>
      </c>
      <c r="U47" s="37">
        <v>0</v>
      </c>
      <c r="V47" s="28" t="s">
        <v>2824</v>
      </c>
      <c r="W47" s="28" t="s">
        <v>2825</v>
      </c>
      <c r="X47" s="28"/>
      <c r="Y47" s="29"/>
      <c r="Z47" s="202"/>
      <c r="AA47" s="202"/>
      <c r="AB47" s="203"/>
      <c r="AC47" s="16"/>
      <c r="AD47" s="16">
        <v>0</v>
      </c>
      <c r="AE47" s="84">
        <v>21000</v>
      </c>
      <c r="AF47" s="205">
        <v>11175</v>
      </c>
      <c r="AG47" s="205">
        <v>20250</v>
      </c>
    </row>
    <row r="48" spans="1:758" ht="27" customHeight="1" x14ac:dyDescent="0.15">
      <c r="A48" s="13">
        <v>45</v>
      </c>
      <c r="B48" s="80" t="s">
        <v>922</v>
      </c>
      <c r="C48" s="14" t="s">
        <v>633</v>
      </c>
      <c r="D48" s="35" t="s">
        <v>634</v>
      </c>
      <c r="E48" s="2">
        <v>1</v>
      </c>
      <c r="F48" s="1" t="s">
        <v>210</v>
      </c>
      <c r="G48" s="2" t="s">
        <v>211</v>
      </c>
      <c r="H48" s="84">
        <v>10</v>
      </c>
      <c r="I48" s="84">
        <v>15</v>
      </c>
      <c r="J48" s="16">
        <v>2</v>
      </c>
      <c r="K48" s="16">
        <v>492512</v>
      </c>
      <c r="L48" s="27">
        <f t="shared" si="2"/>
        <v>32834.133333333331</v>
      </c>
      <c r="M48" s="96">
        <v>1100</v>
      </c>
      <c r="N48" s="27">
        <f t="shared" si="3"/>
        <v>447.73818181818183</v>
      </c>
      <c r="O48" s="36">
        <v>9</v>
      </c>
      <c r="P48" s="43" t="s">
        <v>736</v>
      </c>
      <c r="Q48" s="38">
        <v>0</v>
      </c>
      <c r="R48" s="43" t="s">
        <v>737</v>
      </c>
      <c r="S48" s="36">
        <v>14</v>
      </c>
      <c r="T48" s="43" t="s">
        <v>738</v>
      </c>
      <c r="U48" s="37">
        <v>0</v>
      </c>
      <c r="V48" s="21" t="s">
        <v>2465</v>
      </c>
      <c r="W48" s="21" t="s">
        <v>2466</v>
      </c>
      <c r="X48" s="21" t="s">
        <v>2467</v>
      </c>
      <c r="Y48" s="29"/>
      <c r="Z48" s="202"/>
      <c r="AA48" s="202"/>
      <c r="AB48" s="203"/>
      <c r="AC48" s="16"/>
      <c r="AD48" s="16">
        <v>0</v>
      </c>
      <c r="AE48" s="84">
        <v>32064.400000000001</v>
      </c>
      <c r="AF48" s="205">
        <v>30019.916666666668</v>
      </c>
      <c r="AG48" s="205">
        <v>32685.583333333332</v>
      </c>
    </row>
    <row r="49" spans="1:758" ht="27" customHeight="1" x14ac:dyDescent="0.15">
      <c r="A49" s="13">
        <v>46</v>
      </c>
      <c r="B49" s="80" t="s">
        <v>923</v>
      </c>
      <c r="C49" s="14" t="s">
        <v>739</v>
      </c>
      <c r="D49" s="35" t="s">
        <v>740</v>
      </c>
      <c r="E49" s="2">
        <v>1</v>
      </c>
      <c r="F49" s="1" t="s">
        <v>210</v>
      </c>
      <c r="G49" s="2" t="s">
        <v>211</v>
      </c>
      <c r="H49" s="84">
        <v>14</v>
      </c>
      <c r="I49" s="84">
        <v>130</v>
      </c>
      <c r="J49" s="16">
        <v>14</v>
      </c>
      <c r="K49" s="16">
        <v>2037581</v>
      </c>
      <c r="L49" s="27">
        <f t="shared" si="2"/>
        <v>15673.7</v>
      </c>
      <c r="M49" s="96">
        <v>9037</v>
      </c>
      <c r="N49" s="27">
        <f t="shared" si="3"/>
        <v>225.47095274980634</v>
      </c>
      <c r="O49" s="18">
        <v>10</v>
      </c>
      <c r="P49" s="19" t="s">
        <v>741</v>
      </c>
      <c r="Q49" s="41">
        <v>0</v>
      </c>
      <c r="R49" s="19" t="s">
        <v>742</v>
      </c>
      <c r="S49" s="18">
        <v>15</v>
      </c>
      <c r="T49" s="19" t="s">
        <v>738</v>
      </c>
      <c r="U49" s="41">
        <v>0</v>
      </c>
      <c r="V49" s="21" t="s">
        <v>1658</v>
      </c>
      <c r="W49" s="21" t="s">
        <v>1659</v>
      </c>
      <c r="X49" s="21" t="s">
        <v>1660</v>
      </c>
      <c r="Y49" s="29"/>
      <c r="Z49" s="202"/>
      <c r="AA49" s="202"/>
      <c r="AB49" s="203"/>
      <c r="AC49" s="16"/>
      <c r="AD49" s="16"/>
      <c r="AE49" s="84">
        <v>6012.7142857142853</v>
      </c>
      <c r="AF49" s="205">
        <v>16516.055555555555</v>
      </c>
      <c r="AG49" s="205">
        <v>12240.649746192894</v>
      </c>
    </row>
    <row r="50" spans="1:758" ht="27" customHeight="1" x14ac:dyDescent="0.15">
      <c r="A50" s="13">
        <v>47</v>
      </c>
      <c r="B50" s="80" t="s">
        <v>1257</v>
      </c>
      <c r="C50" s="14" t="s">
        <v>1448</v>
      </c>
      <c r="D50" s="14" t="s">
        <v>1488</v>
      </c>
      <c r="E50" s="2">
        <v>1</v>
      </c>
      <c r="F50" s="1" t="s">
        <v>210</v>
      </c>
      <c r="G50" s="2" t="s">
        <v>211</v>
      </c>
      <c r="H50" s="84">
        <v>20</v>
      </c>
      <c r="I50" s="84">
        <v>75</v>
      </c>
      <c r="J50" s="97">
        <v>6</v>
      </c>
      <c r="K50" s="97">
        <v>797957</v>
      </c>
      <c r="L50" s="27">
        <f t="shared" si="2"/>
        <v>10639.426666666666</v>
      </c>
      <c r="M50" s="96">
        <v>6985</v>
      </c>
      <c r="N50" s="27">
        <f t="shared" si="3"/>
        <v>114.2386542591267</v>
      </c>
      <c r="O50" s="18">
        <v>9</v>
      </c>
      <c r="P50" s="19" t="s">
        <v>1258</v>
      </c>
      <c r="Q50" s="20">
        <v>0</v>
      </c>
      <c r="R50" s="19" t="s">
        <v>685</v>
      </c>
      <c r="S50" s="18">
        <v>15</v>
      </c>
      <c r="T50" s="19" t="s">
        <v>1258</v>
      </c>
      <c r="U50" s="20">
        <v>30</v>
      </c>
      <c r="V50" s="21" t="s">
        <v>2863</v>
      </c>
      <c r="W50" s="21" t="s">
        <v>2864</v>
      </c>
      <c r="X50" s="21" t="s">
        <v>2865</v>
      </c>
      <c r="Y50" s="29"/>
      <c r="Z50" s="202"/>
      <c r="AA50" s="202"/>
      <c r="AB50" s="203"/>
      <c r="AC50" s="16"/>
      <c r="AD50" s="16"/>
      <c r="AE50" s="84"/>
      <c r="AF50" s="205">
        <v>8848.4337349397592</v>
      </c>
      <c r="AG50" s="205">
        <v>7905.8</v>
      </c>
    </row>
    <row r="51" spans="1:758" ht="27" customHeight="1" x14ac:dyDescent="0.15">
      <c r="A51" s="13">
        <v>48</v>
      </c>
      <c r="B51" s="80" t="s">
        <v>1276</v>
      </c>
      <c r="C51" s="35" t="s">
        <v>1277</v>
      </c>
      <c r="D51" s="35" t="s">
        <v>1489</v>
      </c>
      <c r="E51" s="2">
        <v>1</v>
      </c>
      <c r="F51" s="1" t="s">
        <v>210</v>
      </c>
      <c r="G51" s="2" t="s">
        <v>1300</v>
      </c>
      <c r="H51" s="84">
        <v>20</v>
      </c>
      <c r="I51" s="84">
        <v>109</v>
      </c>
      <c r="J51" s="16">
        <v>10</v>
      </c>
      <c r="K51" s="16">
        <v>1503470</v>
      </c>
      <c r="L51" s="27">
        <f t="shared" si="2"/>
        <v>13793.302752293577</v>
      </c>
      <c r="M51" s="96">
        <v>6416</v>
      </c>
      <c r="N51" s="27">
        <f t="shared" si="3"/>
        <v>234.33135910224439</v>
      </c>
      <c r="O51" s="36">
        <v>9</v>
      </c>
      <c r="P51" s="19" t="s">
        <v>1278</v>
      </c>
      <c r="Q51" s="38">
        <v>0</v>
      </c>
      <c r="R51" s="19" t="s">
        <v>1279</v>
      </c>
      <c r="S51" s="36">
        <v>15</v>
      </c>
      <c r="T51" s="19" t="s">
        <v>1278</v>
      </c>
      <c r="U51" s="38">
        <v>10</v>
      </c>
      <c r="V51" s="28" t="s">
        <v>1664</v>
      </c>
      <c r="W51" s="28" t="s">
        <v>1665</v>
      </c>
      <c r="X51" s="28" t="s">
        <v>1666</v>
      </c>
      <c r="Y51" s="29"/>
      <c r="Z51" s="202"/>
      <c r="AA51" s="202"/>
      <c r="AB51" s="203"/>
      <c r="AC51" s="16"/>
      <c r="AD51" s="16"/>
      <c r="AE51" s="84"/>
      <c r="AF51" s="205">
        <v>13549.298245614034</v>
      </c>
      <c r="AG51" s="205">
        <v>14066.341463414634</v>
      </c>
    </row>
    <row r="52" spans="1:758" ht="27" customHeight="1" x14ac:dyDescent="0.15">
      <c r="A52" s="13">
        <v>49</v>
      </c>
      <c r="B52" s="80" t="s">
        <v>1185</v>
      </c>
      <c r="C52" s="14" t="s">
        <v>1181</v>
      </c>
      <c r="D52" s="14" t="s">
        <v>1490</v>
      </c>
      <c r="E52" s="15">
        <v>1</v>
      </c>
      <c r="F52" s="1" t="s">
        <v>210</v>
      </c>
      <c r="G52" s="2" t="s">
        <v>1189</v>
      </c>
      <c r="H52" s="84">
        <v>20</v>
      </c>
      <c r="I52" s="84">
        <v>201</v>
      </c>
      <c r="J52" s="16">
        <v>29</v>
      </c>
      <c r="K52" s="16">
        <v>5259180</v>
      </c>
      <c r="L52" s="27">
        <f t="shared" si="2"/>
        <v>26165.074626865673</v>
      </c>
      <c r="M52" s="96">
        <v>8792</v>
      </c>
      <c r="N52" s="27">
        <f t="shared" si="3"/>
        <v>598.17788898999095</v>
      </c>
      <c r="O52" s="18">
        <v>10</v>
      </c>
      <c r="P52" s="19" t="s">
        <v>1196</v>
      </c>
      <c r="Q52" s="20">
        <v>0</v>
      </c>
      <c r="R52" s="19" t="s">
        <v>1197</v>
      </c>
      <c r="S52" s="18">
        <v>16</v>
      </c>
      <c r="T52" s="19" t="s">
        <v>1196</v>
      </c>
      <c r="U52" s="20">
        <v>0</v>
      </c>
      <c r="V52" s="21" t="s">
        <v>1669</v>
      </c>
      <c r="W52" s="21" t="s">
        <v>1670</v>
      </c>
      <c r="X52" s="21" t="s">
        <v>1671</v>
      </c>
      <c r="Y52" s="29"/>
      <c r="Z52" s="202"/>
      <c r="AA52" s="202"/>
      <c r="AB52" s="203"/>
      <c r="AC52" s="16"/>
      <c r="AD52" s="16"/>
      <c r="AE52" s="84"/>
      <c r="AF52" s="205" t="e">
        <v>#DIV/0!</v>
      </c>
      <c r="AG52" s="205">
        <v>25879.310344827587</v>
      </c>
    </row>
    <row r="53" spans="1:758" s="130" customFormat="1" ht="27" customHeight="1" x14ac:dyDescent="0.15">
      <c r="A53" s="13">
        <v>50</v>
      </c>
      <c r="B53" s="80" t="s">
        <v>1186</v>
      </c>
      <c r="C53" s="14" t="s">
        <v>1182</v>
      </c>
      <c r="D53" s="35" t="s">
        <v>1491</v>
      </c>
      <c r="E53" s="2">
        <v>1</v>
      </c>
      <c r="F53" s="1" t="s">
        <v>210</v>
      </c>
      <c r="G53" s="2" t="s">
        <v>1189</v>
      </c>
      <c r="H53" s="84">
        <v>20</v>
      </c>
      <c r="I53" s="84">
        <v>110</v>
      </c>
      <c r="J53" s="16">
        <v>13</v>
      </c>
      <c r="K53" s="16">
        <v>1093108</v>
      </c>
      <c r="L53" s="27">
        <f t="shared" si="2"/>
        <v>9937.3454545454551</v>
      </c>
      <c r="M53" s="96">
        <v>8230</v>
      </c>
      <c r="N53" s="27">
        <f t="shared" si="3"/>
        <v>132.81992709599027</v>
      </c>
      <c r="O53" s="18">
        <v>9</v>
      </c>
      <c r="P53" s="19" t="s">
        <v>686</v>
      </c>
      <c r="Q53" s="20">
        <v>30</v>
      </c>
      <c r="R53" s="19" t="s">
        <v>685</v>
      </c>
      <c r="S53" s="18">
        <v>15</v>
      </c>
      <c r="T53" s="19" t="s">
        <v>686</v>
      </c>
      <c r="U53" s="20">
        <v>30</v>
      </c>
      <c r="V53" s="21" t="s">
        <v>1672</v>
      </c>
      <c r="W53" s="21" t="s">
        <v>1673</v>
      </c>
      <c r="X53" s="21" t="s">
        <v>1674</v>
      </c>
      <c r="Y53" s="29"/>
      <c r="Z53" s="202"/>
      <c r="AA53" s="202"/>
      <c r="AB53" s="203"/>
      <c r="AC53" s="16"/>
      <c r="AD53" s="16"/>
      <c r="AE53" s="84"/>
      <c r="AF53" s="205" t="e">
        <v>#DIV/0!</v>
      </c>
      <c r="AG53" s="205">
        <v>9105.961538461539</v>
      </c>
      <c r="AH53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6"/>
      <c r="OS53" s="6"/>
      <c r="OT53" s="6"/>
      <c r="OU53" s="6"/>
      <c r="OV53" s="6"/>
      <c r="OW53" s="6"/>
      <c r="OX53" s="6"/>
      <c r="OY53" s="6"/>
      <c r="OZ53" s="6"/>
      <c r="PA53" s="6"/>
      <c r="PB53" s="6"/>
      <c r="PC53" s="6"/>
      <c r="PD53" s="6"/>
      <c r="PE53" s="6"/>
      <c r="PF53" s="6"/>
      <c r="PG53" s="6"/>
      <c r="PH53" s="6"/>
      <c r="PI53" s="6"/>
      <c r="PJ53" s="6"/>
      <c r="PK53" s="6"/>
      <c r="PL53" s="6"/>
      <c r="PM53" s="6"/>
      <c r="PN53" s="6"/>
      <c r="PO53" s="6"/>
      <c r="PP53" s="6"/>
      <c r="PQ53" s="6"/>
      <c r="PR53" s="6"/>
      <c r="PS53" s="6"/>
      <c r="PT53" s="6"/>
      <c r="PU53" s="6"/>
      <c r="PV53" s="6"/>
      <c r="PW53" s="6"/>
      <c r="PX53" s="6"/>
      <c r="PY53" s="6"/>
      <c r="PZ53" s="6"/>
      <c r="QA53" s="6"/>
      <c r="QB53" s="6"/>
      <c r="QC53" s="6"/>
      <c r="QD53" s="6"/>
      <c r="QE53" s="6"/>
      <c r="QF53" s="6"/>
      <c r="QG53" s="6"/>
      <c r="QH53" s="6"/>
      <c r="QI53" s="6"/>
      <c r="QJ53" s="6"/>
      <c r="QK53" s="6"/>
      <c r="QL53" s="6"/>
      <c r="QM53" s="6"/>
      <c r="QN53" s="6"/>
      <c r="QO53" s="6"/>
      <c r="QP53" s="6"/>
      <c r="QQ53" s="6"/>
      <c r="QR53" s="6"/>
      <c r="QS53" s="6"/>
      <c r="QT53" s="6"/>
      <c r="QU53" s="6"/>
      <c r="QV53" s="6"/>
      <c r="QW53" s="6"/>
      <c r="QX53" s="6"/>
      <c r="QY53" s="6"/>
      <c r="QZ53" s="6"/>
      <c r="RA53" s="6"/>
      <c r="RB53" s="6"/>
      <c r="RC53" s="6"/>
      <c r="RD53" s="6"/>
      <c r="RE53" s="6"/>
      <c r="RF53" s="6"/>
      <c r="RG53" s="6"/>
      <c r="RH53" s="6"/>
      <c r="RI53" s="6"/>
      <c r="RJ53" s="6"/>
      <c r="RK53" s="6"/>
      <c r="RL53" s="6"/>
      <c r="RM53" s="6"/>
      <c r="RN53" s="6"/>
      <c r="RO53" s="6"/>
      <c r="RP53" s="6"/>
      <c r="RQ53" s="6"/>
      <c r="RR53" s="6"/>
      <c r="RS53" s="6"/>
      <c r="RT53" s="6"/>
      <c r="RU53" s="6"/>
      <c r="RV53" s="6"/>
      <c r="RW53" s="6"/>
      <c r="RX53" s="6"/>
      <c r="RY53" s="6"/>
      <c r="RZ53" s="6"/>
      <c r="SA53" s="6"/>
      <c r="SB53" s="6"/>
      <c r="SC53" s="6"/>
      <c r="SD53" s="6"/>
      <c r="SE53" s="6"/>
      <c r="SF53" s="6"/>
      <c r="SG53" s="6"/>
      <c r="SH53" s="6"/>
      <c r="SI53" s="6"/>
      <c r="SJ53" s="6"/>
      <c r="SK53" s="6"/>
      <c r="SL53" s="6"/>
      <c r="SM53" s="6"/>
      <c r="SN53" s="6"/>
      <c r="SO53" s="6"/>
      <c r="SP53" s="6"/>
      <c r="SQ53" s="6"/>
      <c r="SR53" s="6"/>
      <c r="SS53" s="6"/>
      <c r="ST53" s="6"/>
      <c r="SU53" s="6"/>
      <c r="SV53" s="6"/>
      <c r="SW53" s="6"/>
      <c r="SX53" s="6"/>
      <c r="SY53" s="6"/>
      <c r="SZ53" s="6"/>
      <c r="TA53" s="6"/>
      <c r="TB53" s="6"/>
      <c r="TC53" s="6"/>
      <c r="TD53" s="6"/>
      <c r="TE53" s="6"/>
      <c r="TF53" s="6"/>
      <c r="TG53" s="6"/>
      <c r="TH53" s="6"/>
      <c r="TI53" s="6"/>
      <c r="TJ53" s="6"/>
      <c r="TK53" s="6"/>
      <c r="TL53" s="6"/>
      <c r="TM53" s="6"/>
      <c r="TN53" s="6"/>
      <c r="TO53" s="6"/>
      <c r="TP53" s="6"/>
      <c r="TQ53" s="6"/>
      <c r="TR53" s="6"/>
      <c r="TS53" s="6"/>
      <c r="TT53" s="6"/>
      <c r="TU53" s="6"/>
      <c r="TV53" s="6"/>
      <c r="TW53" s="6"/>
      <c r="TX53" s="6"/>
      <c r="TY53" s="6"/>
      <c r="TZ53" s="6"/>
      <c r="UA53" s="6"/>
      <c r="UB53" s="6"/>
      <c r="UC53" s="6"/>
      <c r="UD53" s="6"/>
      <c r="UE53" s="6"/>
      <c r="UF53" s="6"/>
      <c r="UG53" s="6"/>
      <c r="UH53" s="6"/>
      <c r="UI53" s="6"/>
      <c r="UJ53" s="6"/>
      <c r="UK53" s="6"/>
      <c r="UL53" s="6"/>
      <c r="UM53" s="6"/>
      <c r="UN53" s="6"/>
      <c r="UO53" s="6"/>
      <c r="UP53" s="6"/>
      <c r="UQ53" s="6"/>
      <c r="UR53" s="6"/>
      <c r="US53" s="6"/>
      <c r="UT53" s="6"/>
      <c r="UU53" s="6"/>
      <c r="UV53" s="6"/>
      <c r="UW53" s="6"/>
      <c r="UX53" s="6"/>
      <c r="UY53" s="6"/>
      <c r="UZ53" s="6"/>
      <c r="VA53" s="6"/>
      <c r="VB53" s="6"/>
      <c r="VC53" s="6"/>
      <c r="VD53" s="6"/>
      <c r="VE53" s="6"/>
      <c r="VF53" s="6"/>
      <c r="VG53" s="6"/>
      <c r="VH53" s="6"/>
      <c r="VI53" s="6"/>
      <c r="VJ53" s="6"/>
      <c r="VK53" s="6"/>
      <c r="VL53" s="6"/>
      <c r="VM53" s="6"/>
      <c r="VN53" s="6"/>
      <c r="VO53" s="6"/>
      <c r="VP53" s="6"/>
      <c r="VQ53" s="6"/>
      <c r="VR53" s="6"/>
      <c r="VS53" s="6"/>
      <c r="VT53" s="6"/>
      <c r="VU53" s="6"/>
      <c r="VV53" s="6"/>
      <c r="VW53" s="6"/>
      <c r="VX53" s="6"/>
      <c r="VY53" s="6"/>
      <c r="VZ53" s="6"/>
      <c r="WA53" s="6"/>
      <c r="WB53" s="6"/>
      <c r="WC53" s="6"/>
      <c r="WD53" s="6"/>
      <c r="WE53" s="6"/>
      <c r="WF53" s="6"/>
      <c r="WG53" s="6"/>
      <c r="WH53" s="6"/>
      <c r="WI53" s="6"/>
      <c r="WJ53" s="6"/>
      <c r="WK53" s="6"/>
      <c r="WL53" s="6"/>
      <c r="WM53" s="6"/>
      <c r="WN53" s="6"/>
      <c r="WO53" s="6"/>
      <c r="WP53" s="6"/>
      <c r="WQ53" s="6"/>
      <c r="WR53" s="6"/>
      <c r="WS53" s="6"/>
      <c r="WT53" s="6"/>
      <c r="WU53" s="6"/>
      <c r="WV53" s="6"/>
      <c r="WW53" s="6"/>
      <c r="WX53" s="6"/>
      <c r="WY53" s="6"/>
      <c r="WZ53" s="6"/>
      <c r="XA53" s="6"/>
      <c r="XB53" s="6"/>
      <c r="XC53" s="6"/>
      <c r="XD53" s="6"/>
      <c r="XE53" s="6"/>
      <c r="XF53" s="6"/>
      <c r="XG53" s="6"/>
      <c r="XH53" s="6"/>
      <c r="XI53" s="6"/>
      <c r="XJ53" s="6"/>
      <c r="XK53" s="6"/>
      <c r="XL53" s="6"/>
      <c r="XM53" s="6"/>
      <c r="XN53" s="6"/>
      <c r="XO53" s="6"/>
      <c r="XP53" s="6"/>
      <c r="XQ53" s="6"/>
      <c r="XR53" s="6"/>
      <c r="XS53" s="6"/>
      <c r="XT53" s="6"/>
      <c r="XU53" s="6"/>
      <c r="XV53" s="6"/>
      <c r="XW53" s="6"/>
      <c r="XX53" s="6"/>
      <c r="XY53" s="6"/>
      <c r="XZ53" s="6"/>
      <c r="YA53" s="6"/>
      <c r="YB53" s="6"/>
      <c r="YC53" s="6"/>
      <c r="YD53" s="6"/>
      <c r="YE53" s="6"/>
      <c r="YF53" s="6"/>
      <c r="YG53" s="6"/>
      <c r="YH53" s="6"/>
      <c r="YI53" s="6"/>
      <c r="YJ53" s="6"/>
      <c r="YK53" s="6"/>
      <c r="YL53" s="6"/>
      <c r="YM53" s="6"/>
      <c r="YN53" s="6"/>
      <c r="YO53" s="6"/>
      <c r="YP53" s="6"/>
      <c r="YQ53" s="6"/>
      <c r="YR53" s="6"/>
      <c r="YS53" s="6"/>
      <c r="YT53" s="6"/>
      <c r="YU53" s="6"/>
      <c r="YV53" s="6"/>
      <c r="YW53" s="6"/>
      <c r="YX53" s="6"/>
      <c r="YY53" s="6"/>
      <c r="YZ53" s="6"/>
      <c r="ZA53" s="6"/>
      <c r="ZB53" s="6"/>
      <c r="ZC53" s="6"/>
      <c r="ZD53" s="6"/>
      <c r="ZE53" s="6"/>
      <c r="ZF53" s="6"/>
      <c r="ZG53" s="6"/>
      <c r="ZH53" s="6"/>
      <c r="ZI53" s="6"/>
      <c r="ZJ53" s="6"/>
      <c r="ZK53" s="6"/>
      <c r="ZL53" s="6"/>
      <c r="ZM53" s="6"/>
      <c r="ZN53" s="6"/>
      <c r="ZO53" s="6"/>
      <c r="ZP53" s="6"/>
      <c r="ZQ53" s="6"/>
      <c r="ZR53" s="6"/>
      <c r="ZS53" s="6"/>
      <c r="ZT53" s="6"/>
      <c r="ZU53" s="6"/>
      <c r="ZV53" s="6"/>
      <c r="ZW53" s="6"/>
      <c r="ZX53" s="6"/>
      <c r="ZY53" s="6"/>
      <c r="ZZ53" s="6"/>
      <c r="AAA53" s="6"/>
      <c r="AAB53" s="6"/>
      <c r="AAC53" s="6"/>
      <c r="AAD53" s="6"/>
      <c r="AAE53" s="6"/>
      <c r="AAF53" s="6"/>
      <c r="AAG53" s="6"/>
      <c r="AAH53" s="6"/>
      <c r="AAI53" s="6"/>
      <c r="AAJ53" s="6"/>
      <c r="AAK53" s="6"/>
      <c r="AAL53" s="6"/>
      <c r="AAM53" s="6"/>
      <c r="AAN53" s="6"/>
      <c r="AAO53" s="6"/>
      <c r="AAP53" s="6"/>
      <c r="AAQ53" s="6"/>
      <c r="AAR53" s="6"/>
      <c r="AAS53" s="6"/>
      <c r="AAT53" s="6"/>
      <c r="AAU53" s="6"/>
      <c r="AAV53" s="6"/>
      <c r="AAW53" s="6"/>
      <c r="AAX53" s="6"/>
      <c r="AAY53" s="6"/>
      <c r="AAZ53" s="6"/>
      <c r="ABA53" s="6"/>
      <c r="ABB53" s="6"/>
      <c r="ABC53" s="6"/>
      <c r="ABD53" s="6"/>
      <c r="ABE53" s="6"/>
      <c r="ABF53" s="6"/>
      <c r="ABG53" s="6"/>
      <c r="ABH53" s="6"/>
      <c r="ABI53" s="6"/>
      <c r="ABJ53" s="6"/>
      <c r="ABK53" s="6"/>
      <c r="ABL53" s="6"/>
      <c r="ABM53" s="6"/>
      <c r="ABN53" s="6"/>
      <c r="ABO53" s="6"/>
      <c r="ABP53" s="6"/>
      <c r="ABQ53" s="6"/>
      <c r="ABR53" s="6"/>
      <c r="ABS53" s="6"/>
      <c r="ABT53" s="6"/>
      <c r="ABU53" s="6"/>
      <c r="ABV53" s="6"/>
      <c r="ABW53" s="6"/>
      <c r="ABX53" s="6"/>
      <c r="ABY53" s="6"/>
      <c r="ABZ53" s="6"/>
      <c r="ACA53" s="6"/>
      <c r="ACB53" s="6"/>
      <c r="ACC53" s="6"/>
      <c r="ACD53" s="6"/>
    </row>
    <row r="54" spans="1:758" s="164" customFormat="1" ht="27" customHeight="1" x14ac:dyDescent="0.15">
      <c r="A54" s="13">
        <v>51</v>
      </c>
      <c r="B54" s="80" t="s">
        <v>1372</v>
      </c>
      <c r="C54" s="35" t="s">
        <v>1373</v>
      </c>
      <c r="D54" s="35" t="s">
        <v>1467</v>
      </c>
      <c r="E54" s="2">
        <v>1</v>
      </c>
      <c r="F54" s="1" t="s">
        <v>210</v>
      </c>
      <c r="G54" s="2" t="s">
        <v>211</v>
      </c>
      <c r="H54" s="84">
        <v>10</v>
      </c>
      <c r="I54" s="84">
        <v>40</v>
      </c>
      <c r="J54" s="16">
        <v>12</v>
      </c>
      <c r="K54" s="16">
        <v>1402494</v>
      </c>
      <c r="L54" s="27">
        <f t="shared" si="2"/>
        <v>35062.35</v>
      </c>
      <c r="M54" s="96">
        <v>3594.86</v>
      </c>
      <c r="N54" s="27">
        <f t="shared" si="3"/>
        <v>390.13869802996498</v>
      </c>
      <c r="O54" s="36">
        <v>9</v>
      </c>
      <c r="P54" s="19" t="s">
        <v>39</v>
      </c>
      <c r="Q54" s="37">
        <v>15</v>
      </c>
      <c r="R54" s="19" t="s">
        <v>38</v>
      </c>
      <c r="S54" s="36">
        <v>15</v>
      </c>
      <c r="T54" s="19" t="s">
        <v>39</v>
      </c>
      <c r="U54" s="37">
        <v>45</v>
      </c>
      <c r="V54" s="28" t="s">
        <v>2730</v>
      </c>
      <c r="W54" s="28" t="s">
        <v>2731</v>
      </c>
      <c r="X54" s="28" t="s">
        <v>2732</v>
      </c>
      <c r="Y54" s="29"/>
      <c r="Z54" s="202"/>
      <c r="AA54" s="202"/>
      <c r="AB54" s="203"/>
      <c r="AC54" s="16"/>
      <c r="AD54" s="16"/>
      <c r="AE54" s="84"/>
      <c r="AF54" s="163"/>
      <c r="AG54" s="163">
        <v>35383.294117647056</v>
      </c>
      <c r="AH54"/>
    </row>
    <row r="55" spans="1:758" ht="27" customHeight="1" x14ac:dyDescent="0.15">
      <c r="A55" s="13">
        <v>52</v>
      </c>
      <c r="B55" s="80" t="s">
        <v>1374</v>
      </c>
      <c r="C55" s="14" t="s">
        <v>1375</v>
      </c>
      <c r="D55" s="35" t="s">
        <v>1430</v>
      </c>
      <c r="E55" s="2">
        <v>1</v>
      </c>
      <c r="F55" s="1" t="s">
        <v>210</v>
      </c>
      <c r="G55" s="2" t="s">
        <v>1189</v>
      </c>
      <c r="H55" s="84">
        <v>14</v>
      </c>
      <c r="I55" s="84">
        <v>69</v>
      </c>
      <c r="J55" s="16">
        <v>6</v>
      </c>
      <c r="K55" s="16">
        <v>370500</v>
      </c>
      <c r="L55" s="27">
        <f t="shared" si="2"/>
        <v>5369.565217391304</v>
      </c>
      <c r="M55" s="96">
        <v>3515</v>
      </c>
      <c r="N55" s="27">
        <f t="shared" si="3"/>
        <v>105.4054054054054</v>
      </c>
      <c r="O55" s="18">
        <v>10</v>
      </c>
      <c r="P55" s="19" t="s">
        <v>37</v>
      </c>
      <c r="Q55" s="20">
        <v>0</v>
      </c>
      <c r="R55" s="19" t="s">
        <v>38</v>
      </c>
      <c r="S55" s="18">
        <v>15</v>
      </c>
      <c r="T55" s="19" t="s">
        <v>37</v>
      </c>
      <c r="U55" s="20">
        <v>0</v>
      </c>
      <c r="V55" s="21" t="s">
        <v>2468</v>
      </c>
      <c r="W55" s="21"/>
      <c r="X55" s="21"/>
      <c r="Y55" s="29"/>
      <c r="Z55" s="202"/>
      <c r="AA55" s="202"/>
      <c r="AB55" s="203"/>
      <c r="AC55" s="16"/>
      <c r="AD55" s="16"/>
      <c r="AE55" s="84"/>
      <c r="AF55" s="205"/>
      <c r="AG55" s="205">
        <v>2894.3243243243242</v>
      </c>
    </row>
    <row r="56" spans="1:758" ht="27" customHeight="1" x14ac:dyDescent="0.15">
      <c r="A56" s="13">
        <v>53</v>
      </c>
      <c r="B56" s="80" t="s">
        <v>1376</v>
      </c>
      <c r="C56" s="14" t="s">
        <v>1377</v>
      </c>
      <c r="D56" s="35" t="s">
        <v>1426</v>
      </c>
      <c r="E56" s="2">
        <v>1</v>
      </c>
      <c r="F56" s="1" t="s">
        <v>210</v>
      </c>
      <c r="G56" s="2" t="s">
        <v>211</v>
      </c>
      <c r="H56" s="84">
        <v>10</v>
      </c>
      <c r="I56" s="84">
        <v>31</v>
      </c>
      <c r="J56" s="16">
        <v>4</v>
      </c>
      <c r="K56" s="16">
        <v>471100</v>
      </c>
      <c r="L56" s="27">
        <f t="shared" si="2"/>
        <v>15196.774193548386</v>
      </c>
      <c r="M56" s="96">
        <v>1536</v>
      </c>
      <c r="N56" s="27">
        <f t="shared" si="3"/>
        <v>306.70572916666669</v>
      </c>
      <c r="O56" s="18">
        <v>9</v>
      </c>
      <c r="P56" s="19" t="s">
        <v>39</v>
      </c>
      <c r="Q56" s="41">
        <v>30</v>
      </c>
      <c r="R56" s="19" t="s">
        <v>38</v>
      </c>
      <c r="S56" s="18">
        <v>17</v>
      </c>
      <c r="T56" s="19" t="s">
        <v>39</v>
      </c>
      <c r="U56" s="41">
        <v>30</v>
      </c>
      <c r="V56" s="21" t="s">
        <v>1676</v>
      </c>
      <c r="W56" s="21" t="s">
        <v>1677</v>
      </c>
      <c r="X56" s="21" t="s">
        <v>1678</v>
      </c>
      <c r="Y56" s="29"/>
      <c r="Z56" s="202"/>
      <c r="AA56" s="202"/>
      <c r="AB56" s="203"/>
      <c r="AC56" s="16"/>
      <c r="AD56" s="16"/>
      <c r="AE56" s="84"/>
      <c r="AF56" s="205"/>
      <c r="AG56" s="205">
        <v>0</v>
      </c>
    </row>
    <row r="57" spans="1:758" ht="27" customHeight="1" x14ac:dyDescent="0.15">
      <c r="A57" s="13">
        <v>54</v>
      </c>
      <c r="B57" s="80" t="s">
        <v>1378</v>
      </c>
      <c r="C57" s="14" t="s">
        <v>1379</v>
      </c>
      <c r="D57" s="35" t="s">
        <v>1427</v>
      </c>
      <c r="E57" s="2">
        <v>1</v>
      </c>
      <c r="F57" s="1" t="s">
        <v>210</v>
      </c>
      <c r="G57" s="2" t="s">
        <v>211</v>
      </c>
      <c r="H57" s="84">
        <v>20</v>
      </c>
      <c r="I57" s="84">
        <v>119</v>
      </c>
      <c r="J57" s="16">
        <v>13</v>
      </c>
      <c r="K57" s="16">
        <v>1291300</v>
      </c>
      <c r="L57" s="27">
        <f t="shared" si="2"/>
        <v>10851.26050420168</v>
      </c>
      <c r="M57" s="96">
        <v>4311</v>
      </c>
      <c r="N57" s="27">
        <f t="shared" si="3"/>
        <v>299.53607051728136</v>
      </c>
      <c r="O57" s="18">
        <v>10</v>
      </c>
      <c r="P57" s="19" t="s">
        <v>39</v>
      </c>
      <c r="Q57" s="41">
        <v>0</v>
      </c>
      <c r="R57" s="19" t="s">
        <v>38</v>
      </c>
      <c r="S57" s="18">
        <v>15</v>
      </c>
      <c r="T57" s="19" t="s">
        <v>39</v>
      </c>
      <c r="U57" s="41">
        <v>0</v>
      </c>
      <c r="V57" s="21" t="s">
        <v>1679</v>
      </c>
      <c r="W57" s="21" t="s">
        <v>1680</v>
      </c>
      <c r="X57" s="21" t="s">
        <v>1681</v>
      </c>
      <c r="Y57" s="29"/>
      <c r="Z57" s="202"/>
      <c r="AA57" s="202"/>
      <c r="AB57" s="203"/>
      <c r="AC57" s="16"/>
      <c r="AD57" s="16"/>
      <c r="AE57" s="84"/>
      <c r="AF57" s="205"/>
      <c r="AG57" s="205">
        <v>10505</v>
      </c>
    </row>
    <row r="58" spans="1:758" ht="27" customHeight="1" x14ac:dyDescent="0.15">
      <c r="A58" s="13">
        <v>55</v>
      </c>
      <c r="B58" s="80" t="s">
        <v>1370</v>
      </c>
      <c r="C58" s="35" t="s">
        <v>1371</v>
      </c>
      <c r="D58" s="35" t="s">
        <v>1428</v>
      </c>
      <c r="E58" s="2">
        <v>1</v>
      </c>
      <c r="F58" s="1" t="s">
        <v>210</v>
      </c>
      <c r="G58" s="2" t="s">
        <v>211</v>
      </c>
      <c r="H58" s="84">
        <v>20</v>
      </c>
      <c r="I58" s="84">
        <v>68</v>
      </c>
      <c r="J58" s="16">
        <v>9</v>
      </c>
      <c r="K58" s="16">
        <v>694650</v>
      </c>
      <c r="L58" s="27">
        <f t="shared" si="2"/>
        <v>10215.441176470587</v>
      </c>
      <c r="M58" s="96">
        <v>3138</v>
      </c>
      <c r="N58" s="27">
        <f t="shared" si="3"/>
        <v>221.36711281070745</v>
      </c>
      <c r="O58" s="36">
        <v>10</v>
      </c>
      <c r="P58" s="43" t="s">
        <v>684</v>
      </c>
      <c r="Q58" s="37">
        <v>0</v>
      </c>
      <c r="R58" s="43" t="s">
        <v>685</v>
      </c>
      <c r="S58" s="36">
        <v>15</v>
      </c>
      <c r="T58" s="43" t="s">
        <v>684</v>
      </c>
      <c r="U58" s="37">
        <v>0</v>
      </c>
      <c r="V58" s="28" t="s">
        <v>1682</v>
      </c>
      <c r="W58" s="28"/>
      <c r="X58" s="28"/>
      <c r="Y58" s="29"/>
      <c r="Z58" s="202"/>
      <c r="AA58" s="202"/>
      <c r="AB58" s="203"/>
      <c r="AC58" s="16"/>
      <c r="AD58" s="16"/>
      <c r="AE58" s="84"/>
      <c r="AF58" s="205"/>
      <c r="AG58" s="205">
        <v>19500</v>
      </c>
    </row>
    <row r="59" spans="1:758" ht="27" customHeight="1" x14ac:dyDescent="0.15">
      <c r="A59" s="13">
        <v>56</v>
      </c>
      <c r="B59" s="80" t="s">
        <v>1957</v>
      </c>
      <c r="C59" s="14" t="s">
        <v>1952</v>
      </c>
      <c r="D59" s="35" t="s">
        <v>2214</v>
      </c>
      <c r="E59" s="2">
        <v>1</v>
      </c>
      <c r="F59" s="1" t="s">
        <v>1953</v>
      </c>
      <c r="G59" s="2" t="s">
        <v>1954</v>
      </c>
      <c r="H59" s="84">
        <v>50</v>
      </c>
      <c r="I59" s="84">
        <v>540</v>
      </c>
      <c r="J59" s="16">
        <v>45</v>
      </c>
      <c r="K59" s="16">
        <v>18928000</v>
      </c>
      <c r="L59" s="27">
        <f t="shared" si="2"/>
        <v>35051.851851851854</v>
      </c>
      <c r="M59" s="96">
        <v>53900</v>
      </c>
      <c r="N59" s="27">
        <f t="shared" si="3"/>
        <v>351.16883116883116</v>
      </c>
      <c r="O59" s="36">
        <v>9</v>
      </c>
      <c r="P59" s="43" t="s">
        <v>39</v>
      </c>
      <c r="Q59" s="37">
        <v>0</v>
      </c>
      <c r="R59" s="43" t="s">
        <v>38</v>
      </c>
      <c r="S59" s="36">
        <v>15</v>
      </c>
      <c r="T59" s="43" t="s">
        <v>39</v>
      </c>
      <c r="U59" s="37">
        <v>30</v>
      </c>
      <c r="V59" s="21" t="s">
        <v>1955</v>
      </c>
      <c r="W59" s="21" t="s">
        <v>1791</v>
      </c>
      <c r="X59" s="21" t="s">
        <v>1956</v>
      </c>
      <c r="Y59" s="29"/>
      <c r="Z59" s="202"/>
      <c r="AA59" s="202"/>
      <c r="AB59" s="203"/>
      <c r="AC59" s="204"/>
      <c r="AD59" s="204"/>
      <c r="AE59" s="206"/>
      <c r="AF59" s="205"/>
      <c r="AG59" s="233"/>
    </row>
    <row r="60" spans="1:758" ht="27" customHeight="1" x14ac:dyDescent="0.15">
      <c r="A60" s="13">
        <v>57</v>
      </c>
      <c r="B60" s="80" t="s">
        <v>924</v>
      </c>
      <c r="C60" s="14" t="s">
        <v>405</v>
      </c>
      <c r="D60" s="35" t="s">
        <v>406</v>
      </c>
      <c r="E60" s="2">
        <v>1</v>
      </c>
      <c r="F60" s="1" t="s">
        <v>210</v>
      </c>
      <c r="G60" s="2" t="s">
        <v>211</v>
      </c>
      <c r="H60" s="84">
        <v>22</v>
      </c>
      <c r="I60" s="84">
        <v>369</v>
      </c>
      <c r="J60" s="16">
        <v>34</v>
      </c>
      <c r="K60" s="16">
        <v>7575593</v>
      </c>
      <c r="L60" s="27">
        <f t="shared" si="2"/>
        <v>20530.062330623306</v>
      </c>
      <c r="M60" s="96">
        <v>34987</v>
      </c>
      <c r="N60" s="27">
        <f t="shared" si="3"/>
        <v>216.52593820561924</v>
      </c>
      <c r="O60" s="18">
        <v>9</v>
      </c>
      <c r="P60" s="19" t="s">
        <v>39</v>
      </c>
      <c r="Q60" s="37">
        <v>0</v>
      </c>
      <c r="R60" s="19" t="s">
        <v>38</v>
      </c>
      <c r="S60" s="18">
        <v>16</v>
      </c>
      <c r="T60" s="19" t="s">
        <v>39</v>
      </c>
      <c r="U60" s="37">
        <v>0</v>
      </c>
      <c r="V60" s="21" t="s">
        <v>1944</v>
      </c>
      <c r="W60" s="21" t="s">
        <v>1599</v>
      </c>
      <c r="X60" s="21" t="s">
        <v>1945</v>
      </c>
      <c r="Y60" s="29">
        <v>9009</v>
      </c>
      <c r="Z60" s="202">
        <v>8951.2195121951227</v>
      </c>
      <c r="AA60" s="202">
        <v>10317.328313253012</v>
      </c>
      <c r="AB60" s="203">
        <v>11518.557692307691</v>
      </c>
      <c r="AC60" s="16">
        <v>12713.85758513932</v>
      </c>
      <c r="AD60" s="16">
        <v>12857</v>
      </c>
      <c r="AE60" s="84">
        <v>16841.45552560647</v>
      </c>
      <c r="AF60" s="205">
        <v>18186.64738292011</v>
      </c>
      <c r="AG60" s="205">
        <v>20309.251396648044</v>
      </c>
    </row>
    <row r="61" spans="1:758" ht="27" customHeight="1" x14ac:dyDescent="0.15">
      <c r="A61" s="13">
        <v>58</v>
      </c>
      <c r="B61" s="80" t="s">
        <v>925</v>
      </c>
      <c r="C61" s="14" t="s">
        <v>386</v>
      </c>
      <c r="D61" s="14" t="s">
        <v>1492</v>
      </c>
      <c r="E61" s="2">
        <v>1</v>
      </c>
      <c r="F61" s="1" t="s">
        <v>210</v>
      </c>
      <c r="G61" s="2" t="s">
        <v>278</v>
      </c>
      <c r="H61" s="84">
        <v>20</v>
      </c>
      <c r="I61" s="84">
        <v>144</v>
      </c>
      <c r="J61" s="16">
        <v>12</v>
      </c>
      <c r="K61" s="16">
        <v>1747000</v>
      </c>
      <c r="L61" s="27">
        <f t="shared" si="2"/>
        <v>12131.944444444445</v>
      </c>
      <c r="M61" s="96">
        <v>9695</v>
      </c>
      <c r="N61" s="27">
        <f t="shared" si="3"/>
        <v>180.19597730789067</v>
      </c>
      <c r="O61" s="18">
        <v>10</v>
      </c>
      <c r="P61" s="19" t="s">
        <v>39</v>
      </c>
      <c r="Q61" s="41">
        <v>0</v>
      </c>
      <c r="R61" s="19" t="s">
        <v>38</v>
      </c>
      <c r="S61" s="18">
        <v>16</v>
      </c>
      <c r="T61" s="19" t="s">
        <v>39</v>
      </c>
      <c r="U61" s="41">
        <v>0</v>
      </c>
      <c r="V61" s="21" t="s">
        <v>1799</v>
      </c>
      <c r="W61" s="21" t="s">
        <v>2107</v>
      </c>
      <c r="X61" s="21"/>
      <c r="Y61" s="29">
        <v>14196.72131147541</v>
      </c>
      <c r="Z61" s="202">
        <v>13175.714285714286</v>
      </c>
      <c r="AA61" s="202">
        <v>12901.408450704226</v>
      </c>
      <c r="AB61" s="203">
        <v>13100</v>
      </c>
      <c r="AC61" s="16">
        <v>13297.029702970298</v>
      </c>
      <c r="AD61" s="16">
        <v>13698</v>
      </c>
      <c r="AE61" s="84">
        <v>12243.307086614173</v>
      </c>
      <c r="AF61" s="205">
        <v>11840.666666666666</v>
      </c>
      <c r="AG61" s="205">
        <v>12423.611111111111</v>
      </c>
    </row>
    <row r="62" spans="1:758" ht="27" customHeight="1" x14ac:dyDescent="0.15">
      <c r="A62" s="13">
        <v>59</v>
      </c>
      <c r="B62" s="78" t="s">
        <v>926</v>
      </c>
      <c r="C62" s="35" t="s">
        <v>615</v>
      </c>
      <c r="D62" s="35" t="s">
        <v>616</v>
      </c>
      <c r="E62" s="2">
        <v>1</v>
      </c>
      <c r="F62" s="1" t="s">
        <v>210</v>
      </c>
      <c r="G62" s="2" t="s">
        <v>278</v>
      </c>
      <c r="H62" s="84">
        <v>10</v>
      </c>
      <c r="I62" s="84">
        <v>132</v>
      </c>
      <c r="J62" s="16">
        <v>11</v>
      </c>
      <c r="K62" s="16">
        <v>430700</v>
      </c>
      <c r="L62" s="27">
        <f t="shared" si="2"/>
        <v>3262.878787878788</v>
      </c>
      <c r="M62" s="96">
        <v>2155</v>
      </c>
      <c r="N62" s="27">
        <f t="shared" si="3"/>
        <v>199.86078886310904</v>
      </c>
      <c r="O62" s="36">
        <v>9</v>
      </c>
      <c r="P62" s="19" t="s">
        <v>39</v>
      </c>
      <c r="Q62" s="38">
        <v>0</v>
      </c>
      <c r="R62" s="19" t="s">
        <v>38</v>
      </c>
      <c r="S62" s="36">
        <v>17</v>
      </c>
      <c r="T62" s="19" t="s">
        <v>39</v>
      </c>
      <c r="U62" s="38">
        <v>0</v>
      </c>
      <c r="V62" s="28" t="s">
        <v>2814</v>
      </c>
      <c r="W62" s="28" t="s">
        <v>2815</v>
      </c>
      <c r="X62" s="28"/>
      <c r="Y62" s="29"/>
      <c r="Z62" s="202"/>
      <c r="AA62" s="202"/>
      <c r="AB62" s="203"/>
      <c r="AC62" s="16"/>
      <c r="AD62" s="16"/>
      <c r="AE62" s="84"/>
      <c r="AF62" s="205">
        <v>3775.7284768211921</v>
      </c>
      <c r="AG62" s="205">
        <v>3512.121212121212</v>
      </c>
    </row>
    <row r="63" spans="1:758" ht="27" customHeight="1" x14ac:dyDescent="0.15">
      <c r="A63" s="13">
        <v>60</v>
      </c>
      <c r="B63" s="80" t="s">
        <v>927</v>
      </c>
      <c r="C63" s="35" t="s">
        <v>276</v>
      </c>
      <c r="D63" s="35" t="s">
        <v>277</v>
      </c>
      <c r="E63" s="2">
        <v>1</v>
      </c>
      <c r="F63" s="1" t="s">
        <v>210</v>
      </c>
      <c r="G63" s="2" t="s">
        <v>278</v>
      </c>
      <c r="H63" s="84">
        <v>20</v>
      </c>
      <c r="I63" s="84">
        <v>146</v>
      </c>
      <c r="J63" s="16">
        <v>13</v>
      </c>
      <c r="K63" s="16">
        <v>3068580</v>
      </c>
      <c r="L63" s="27">
        <f t="shared" si="2"/>
        <v>21017.671232876713</v>
      </c>
      <c r="M63" s="96">
        <v>10503</v>
      </c>
      <c r="N63" s="27">
        <f t="shared" si="3"/>
        <v>292.16223936018281</v>
      </c>
      <c r="O63" s="36">
        <v>8</v>
      </c>
      <c r="P63" s="19" t="s">
        <v>39</v>
      </c>
      <c r="Q63" s="38">
        <v>30</v>
      </c>
      <c r="R63" s="19" t="s">
        <v>38</v>
      </c>
      <c r="S63" s="36">
        <v>17</v>
      </c>
      <c r="T63" s="19" t="s">
        <v>39</v>
      </c>
      <c r="U63" s="38">
        <v>30</v>
      </c>
      <c r="V63" s="40" t="s">
        <v>1946</v>
      </c>
      <c r="W63" s="28" t="s">
        <v>1947</v>
      </c>
      <c r="X63" s="28" t="s">
        <v>1948</v>
      </c>
      <c r="Y63" s="29">
        <v>15103.510638297872</v>
      </c>
      <c r="Z63" s="202">
        <v>15331.549295774648</v>
      </c>
      <c r="AA63" s="202">
        <v>15378.112244897959</v>
      </c>
      <c r="AB63" s="203">
        <v>17340.8</v>
      </c>
      <c r="AC63" s="16">
        <v>18929.942857142858</v>
      </c>
      <c r="AD63" s="16">
        <v>20278</v>
      </c>
      <c r="AE63" s="84">
        <v>21005.571428571428</v>
      </c>
      <c r="AF63" s="205">
        <v>20133.422818791947</v>
      </c>
      <c r="AG63" s="205">
        <v>21209.787234042553</v>
      </c>
    </row>
    <row r="64" spans="1:758" ht="27" customHeight="1" x14ac:dyDescent="0.15">
      <c r="A64" s="13">
        <v>61</v>
      </c>
      <c r="B64" s="80" t="s">
        <v>928</v>
      </c>
      <c r="C64" s="35" t="s">
        <v>546</v>
      </c>
      <c r="D64" s="35" t="s">
        <v>547</v>
      </c>
      <c r="E64" s="2">
        <v>1</v>
      </c>
      <c r="F64" s="1" t="s">
        <v>210</v>
      </c>
      <c r="G64" s="2" t="s">
        <v>278</v>
      </c>
      <c r="H64" s="84">
        <v>48</v>
      </c>
      <c r="I64" s="84">
        <v>491</v>
      </c>
      <c r="J64" s="16">
        <v>41</v>
      </c>
      <c r="K64" s="16">
        <v>2537000</v>
      </c>
      <c r="L64" s="27">
        <f t="shared" si="2"/>
        <v>5167.006109979633</v>
      </c>
      <c r="M64" s="96">
        <v>52165</v>
      </c>
      <c r="N64" s="27">
        <f t="shared" si="3"/>
        <v>48.634141665867922</v>
      </c>
      <c r="O64" s="36">
        <v>8</v>
      </c>
      <c r="P64" s="19" t="s">
        <v>37</v>
      </c>
      <c r="Q64" s="38">
        <v>30</v>
      </c>
      <c r="R64" s="19" t="s">
        <v>38</v>
      </c>
      <c r="S64" s="36">
        <v>14</v>
      </c>
      <c r="T64" s="19" t="s">
        <v>39</v>
      </c>
      <c r="U64" s="38">
        <v>30</v>
      </c>
      <c r="V64" s="28" t="s">
        <v>1949</v>
      </c>
      <c r="W64" s="28" t="s">
        <v>1950</v>
      </c>
      <c r="X64" s="28" t="s">
        <v>1951</v>
      </c>
      <c r="Y64" s="29">
        <v>5296.0288808664263</v>
      </c>
      <c r="Z64" s="202">
        <v>7000</v>
      </c>
      <c r="AA64" s="202">
        <v>7000</v>
      </c>
      <c r="AB64" s="203">
        <v>7000</v>
      </c>
      <c r="AC64" s="16">
        <v>7000</v>
      </c>
      <c r="AD64" s="16">
        <v>6800</v>
      </c>
      <c r="AE64" s="84">
        <v>6943.3609958506222</v>
      </c>
      <c r="AF64" s="205">
        <v>6955.6910569105694</v>
      </c>
      <c r="AG64" s="205">
        <v>7000</v>
      </c>
    </row>
    <row r="65" spans="1:33" ht="27" customHeight="1" x14ac:dyDescent="0.15">
      <c r="A65" s="13">
        <v>62</v>
      </c>
      <c r="B65" s="80" t="s">
        <v>929</v>
      </c>
      <c r="C65" s="35" t="s">
        <v>361</v>
      </c>
      <c r="D65" s="35" t="s">
        <v>362</v>
      </c>
      <c r="E65" s="2">
        <v>1</v>
      </c>
      <c r="F65" s="1" t="s">
        <v>210</v>
      </c>
      <c r="G65" s="2" t="s">
        <v>278</v>
      </c>
      <c r="H65" s="84">
        <v>26</v>
      </c>
      <c r="I65" s="84">
        <v>229</v>
      </c>
      <c r="J65" s="16">
        <v>19</v>
      </c>
      <c r="K65" s="16">
        <v>4224450</v>
      </c>
      <c r="L65" s="27">
        <f t="shared" si="2"/>
        <v>18447.379912663757</v>
      </c>
      <c r="M65" s="96">
        <v>18876</v>
      </c>
      <c r="N65" s="27">
        <f t="shared" si="3"/>
        <v>223.80006357279083</v>
      </c>
      <c r="O65" s="36">
        <v>9</v>
      </c>
      <c r="P65" s="19" t="s">
        <v>37</v>
      </c>
      <c r="Q65" s="37">
        <v>0</v>
      </c>
      <c r="R65" s="19" t="s">
        <v>38</v>
      </c>
      <c r="S65" s="36">
        <v>16</v>
      </c>
      <c r="T65" s="19" t="s">
        <v>39</v>
      </c>
      <c r="U65" s="37">
        <v>0</v>
      </c>
      <c r="V65" s="28" t="s">
        <v>1958</v>
      </c>
      <c r="W65" s="28" t="s">
        <v>1959</v>
      </c>
      <c r="X65" s="28" t="s">
        <v>1960</v>
      </c>
      <c r="Y65" s="29">
        <v>8400</v>
      </c>
      <c r="Z65" s="202">
        <v>10200</v>
      </c>
      <c r="AA65" s="202">
        <v>11443.68932038835</v>
      </c>
      <c r="AB65" s="203">
        <v>12993.388429752065</v>
      </c>
      <c r="AC65" s="16">
        <v>12574.074074074075</v>
      </c>
      <c r="AD65" s="16">
        <v>14517</v>
      </c>
      <c r="AE65" s="84">
        <v>15007.971014492754</v>
      </c>
      <c r="AF65" s="205">
        <v>15890.988372093023</v>
      </c>
      <c r="AG65" s="205">
        <v>16838.738738738739</v>
      </c>
    </row>
    <row r="66" spans="1:33" ht="27" customHeight="1" x14ac:dyDescent="0.15">
      <c r="A66" s="13">
        <v>63</v>
      </c>
      <c r="B66" s="78" t="s">
        <v>930</v>
      </c>
      <c r="C66" s="35" t="s">
        <v>537</v>
      </c>
      <c r="D66" s="39" t="s">
        <v>538</v>
      </c>
      <c r="E66" s="2">
        <v>1</v>
      </c>
      <c r="F66" s="1" t="s">
        <v>210</v>
      </c>
      <c r="G66" s="2" t="s">
        <v>278</v>
      </c>
      <c r="H66" s="84">
        <v>10</v>
      </c>
      <c r="I66" s="84">
        <v>137</v>
      </c>
      <c r="J66" s="16">
        <v>11</v>
      </c>
      <c r="K66" s="16">
        <v>1050350</v>
      </c>
      <c r="L66" s="27">
        <f t="shared" si="2"/>
        <v>7666.7883211678836</v>
      </c>
      <c r="M66" s="96">
        <v>17808</v>
      </c>
      <c r="N66" s="27">
        <f t="shared" si="3"/>
        <v>58.981918238993714</v>
      </c>
      <c r="O66" s="36">
        <v>9</v>
      </c>
      <c r="P66" s="19" t="s">
        <v>37</v>
      </c>
      <c r="Q66" s="38">
        <v>0</v>
      </c>
      <c r="R66" s="19" t="s">
        <v>38</v>
      </c>
      <c r="S66" s="36">
        <v>16</v>
      </c>
      <c r="T66" s="19" t="s">
        <v>39</v>
      </c>
      <c r="U66" s="38">
        <v>0</v>
      </c>
      <c r="V66" s="28" t="s">
        <v>2867</v>
      </c>
      <c r="W66" s="28" t="s">
        <v>2868</v>
      </c>
      <c r="X66" s="28" t="s">
        <v>2869</v>
      </c>
      <c r="Y66" s="29"/>
      <c r="Z66" s="202"/>
      <c r="AA66" s="202"/>
      <c r="AB66" s="203"/>
      <c r="AC66" s="16">
        <v>5801.9302325581393</v>
      </c>
      <c r="AD66" s="16">
        <v>6917</v>
      </c>
      <c r="AE66" s="84">
        <v>7332.6732673267325</v>
      </c>
      <c r="AF66" s="205">
        <v>7264.1221374045799</v>
      </c>
      <c r="AG66" s="205">
        <v>0</v>
      </c>
    </row>
    <row r="67" spans="1:33" ht="27" customHeight="1" x14ac:dyDescent="0.15">
      <c r="A67" s="13">
        <v>64</v>
      </c>
      <c r="B67" s="80" t="s">
        <v>931</v>
      </c>
      <c r="C67" s="35" t="s">
        <v>458</v>
      </c>
      <c r="D67" s="35" t="s">
        <v>1493</v>
      </c>
      <c r="E67" s="2">
        <v>1</v>
      </c>
      <c r="F67" s="1" t="s">
        <v>210</v>
      </c>
      <c r="G67" s="2" t="s">
        <v>278</v>
      </c>
      <c r="H67" s="84">
        <v>30</v>
      </c>
      <c r="I67" s="84">
        <v>40</v>
      </c>
      <c r="J67" s="16">
        <v>38</v>
      </c>
      <c r="K67" s="16">
        <v>680700</v>
      </c>
      <c r="L67" s="27">
        <f t="shared" ref="L67:L97" si="4">K67/I67</f>
        <v>17017.5</v>
      </c>
      <c r="M67" s="96">
        <v>2951</v>
      </c>
      <c r="N67" s="27">
        <f t="shared" ref="N67:N97" si="5">K67/M67</f>
        <v>230.6675703151474</v>
      </c>
      <c r="O67" s="36">
        <v>9</v>
      </c>
      <c r="P67" s="19" t="s">
        <v>37</v>
      </c>
      <c r="Q67" s="37">
        <v>30</v>
      </c>
      <c r="R67" s="19" t="s">
        <v>38</v>
      </c>
      <c r="S67" s="36">
        <v>15</v>
      </c>
      <c r="T67" s="19" t="s">
        <v>39</v>
      </c>
      <c r="U67" s="37">
        <v>30</v>
      </c>
      <c r="V67" s="28" t="s">
        <v>2494</v>
      </c>
      <c r="W67" s="28" t="s">
        <v>2495</v>
      </c>
      <c r="X67" s="28" t="s">
        <v>2496</v>
      </c>
      <c r="Y67" s="29"/>
      <c r="Z67" s="202">
        <v>8775.7017543859656</v>
      </c>
      <c r="AA67" s="202">
        <v>8021.5648854961828</v>
      </c>
      <c r="AB67" s="203">
        <v>8959.7872340425529</v>
      </c>
      <c r="AC67" s="16">
        <v>8945.974440894568</v>
      </c>
      <c r="AD67" s="16">
        <v>10236</v>
      </c>
      <c r="AE67" s="84">
        <v>11031.512528473804</v>
      </c>
      <c r="AF67" s="205">
        <v>11833.390852390852</v>
      </c>
      <c r="AG67" s="205">
        <v>14567.262331838565</v>
      </c>
    </row>
    <row r="68" spans="1:33" ht="27" customHeight="1" x14ac:dyDescent="0.15">
      <c r="A68" s="13">
        <v>65</v>
      </c>
      <c r="B68" s="80" t="s">
        <v>932</v>
      </c>
      <c r="C68" s="14" t="s">
        <v>593</v>
      </c>
      <c r="D68" s="14" t="s">
        <v>278</v>
      </c>
      <c r="E68" s="15">
        <v>1</v>
      </c>
      <c r="F68" s="1" t="s">
        <v>210</v>
      </c>
      <c r="G68" s="2" t="s">
        <v>278</v>
      </c>
      <c r="H68" s="84">
        <v>35</v>
      </c>
      <c r="I68" s="84">
        <v>267</v>
      </c>
      <c r="J68" s="16">
        <v>23</v>
      </c>
      <c r="K68" s="16">
        <v>1819032</v>
      </c>
      <c r="L68" s="27">
        <f t="shared" si="4"/>
        <v>6812.8539325842694</v>
      </c>
      <c r="M68" s="96">
        <v>4469</v>
      </c>
      <c r="N68" s="27">
        <f t="shared" si="5"/>
        <v>407.03334079212351</v>
      </c>
      <c r="O68" s="18">
        <v>9</v>
      </c>
      <c r="P68" s="19" t="s">
        <v>37</v>
      </c>
      <c r="Q68" s="41">
        <v>30</v>
      </c>
      <c r="R68" s="19" t="s">
        <v>38</v>
      </c>
      <c r="S68" s="18">
        <v>15</v>
      </c>
      <c r="T68" s="19" t="s">
        <v>37</v>
      </c>
      <c r="U68" s="20">
        <v>30</v>
      </c>
      <c r="V68" s="21" t="s">
        <v>1961</v>
      </c>
      <c r="W68" s="21" t="s">
        <v>1962</v>
      </c>
      <c r="X68" s="21" t="s">
        <v>1963</v>
      </c>
      <c r="Y68" s="29"/>
      <c r="Z68" s="202"/>
      <c r="AA68" s="202">
        <v>3044.8285714285716</v>
      </c>
      <c r="AB68" s="203">
        <v>6716.226480836237</v>
      </c>
      <c r="AC68" s="16">
        <v>4270.6438848920861</v>
      </c>
      <c r="AD68" s="16">
        <v>5336</v>
      </c>
      <c r="AE68" s="84">
        <v>5465.820610687023</v>
      </c>
      <c r="AF68" s="205">
        <v>5263.3579766536968</v>
      </c>
      <c r="AG68" s="205">
        <v>6843.1779661016953</v>
      </c>
    </row>
    <row r="69" spans="1:33" ht="27" customHeight="1" x14ac:dyDescent="0.15">
      <c r="A69" s="13">
        <v>66</v>
      </c>
      <c r="B69" s="78" t="s">
        <v>933</v>
      </c>
      <c r="C69" s="14" t="s">
        <v>625</v>
      </c>
      <c r="D69" s="14" t="s">
        <v>626</v>
      </c>
      <c r="E69" s="15">
        <v>1</v>
      </c>
      <c r="F69" s="1" t="s">
        <v>210</v>
      </c>
      <c r="G69" s="2" t="s">
        <v>278</v>
      </c>
      <c r="H69" s="84">
        <v>14</v>
      </c>
      <c r="I69" s="84">
        <v>191</v>
      </c>
      <c r="J69" s="16">
        <v>17</v>
      </c>
      <c r="K69" s="16">
        <v>1957100</v>
      </c>
      <c r="L69" s="27">
        <f t="shared" si="4"/>
        <v>10246.596858638743</v>
      </c>
      <c r="M69" s="96">
        <v>5122</v>
      </c>
      <c r="N69" s="27">
        <f t="shared" si="5"/>
        <v>382.09683717297929</v>
      </c>
      <c r="O69" s="18">
        <v>9</v>
      </c>
      <c r="P69" s="19" t="s">
        <v>37</v>
      </c>
      <c r="Q69" s="41">
        <v>0</v>
      </c>
      <c r="R69" s="19" t="s">
        <v>38</v>
      </c>
      <c r="S69" s="18">
        <v>15</v>
      </c>
      <c r="T69" s="19" t="s">
        <v>37</v>
      </c>
      <c r="U69" s="41">
        <v>0</v>
      </c>
      <c r="V69" s="21" t="s">
        <v>1964</v>
      </c>
      <c r="W69" s="21" t="s">
        <v>1647</v>
      </c>
      <c r="X69" s="47" t="s">
        <v>1965</v>
      </c>
      <c r="Y69" s="29"/>
      <c r="Z69" s="202"/>
      <c r="AA69" s="202">
        <v>1232.4850746268658</v>
      </c>
      <c r="AB69" s="203">
        <v>1693.2037037037037</v>
      </c>
      <c r="AC69" s="16">
        <v>2678.3473684210526</v>
      </c>
      <c r="AD69" s="16">
        <v>2937</v>
      </c>
      <c r="AE69" s="84">
        <v>5517.6503496503492</v>
      </c>
      <c r="AF69" s="205">
        <v>6269.0625</v>
      </c>
      <c r="AG69" s="205">
        <v>10716.272189349113</v>
      </c>
    </row>
    <row r="70" spans="1:33" ht="27" customHeight="1" x14ac:dyDescent="0.15">
      <c r="A70" s="13">
        <v>67</v>
      </c>
      <c r="B70" s="78" t="s">
        <v>934</v>
      </c>
      <c r="C70" s="14" t="s">
        <v>279</v>
      </c>
      <c r="D70" s="14" t="s">
        <v>280</v>
      </c>
      <c r="E70" s="15">
        <v>1</v>
      </c>
      <c r="F70" s="1" t="s">
        <v>210</v>
      </c>
      <c r="G70" s="2" t="s">
        <v>278</v>
      </c>
      <c r="H70" s="84">
        <v>14</v>
      </c>
      <c r="I70" s="84">
        <v>137</v>
      </c>
      <c r="J70" s="16">
        <v>14</v>
      </c>
      <c r="K70" s="16">
        <v>4026687</v>
      </c>
      <c r="L70" s="27">
        <f t="shared" si="4"/>
        <v>29391.875912408759</v>
      </c>
      <c r="M70" s="96">
        <v>11425</v>
      </c>
      <c r="N70" s="27">
        <f t="shared" si="5"/>
        <v>352.44525164113787</v>
      </c>
      <c r="O70" s="18">
        <v>9</v>
      </c>
      <c r="P70" s="19" t="s">
        <v>37</v>
      </c>
      <c r="Q70" s="20">
        <v>0</v>
      </c>
      <c r="R70" s="19" t="s">
        <v>38</v>
      </c>
      <c r="S70" s="18">
        <v>16</v>
      </c>
      <c r="T70" s="19" t="s">
        <v>37</v>
      </c>
      <c r="U70" s="20">
        <v>0</v>
      </c>
      <c r="V70" s="21" t="s">
        <v>1613</v>
      </c>
      <c r="W70" s="21" t="s">
        <v>1614</v>
      </c>
      <c r="X70" s="21"/>
      <c r="Y70" s="10"/>
      <c r="Z70" s="29"/>
      <c r="AA70" s="202">
        <v>14678</v>
      </c>
      <c r="AB70" s="203">
        <v>15501.428571428571</v>
      </c>
      <c r="AC70" s="16">
        <v>16918.944444444445</v>
      </c>
      <c r="AD70" s="16">
        <v>19940</v>
      </c>
      <c r="AE70" s="84">
        <v>25018.642201834864</v>
      </c>
      <c r="AF70" s="205">
        <v>23827.120300751878</v>
      </c>
      <c r="AG70" s="205">
        <v>25945.14814814815</v>
      </c>
    </row>
    <row r="71" spans="1:33" ht="27" customHeight="1" x14ac:dyDescent="0.15">
      <c r="A71" s="13">
        <v>68</v>
      </c>
      <c r="B71" s="80" t="s">
        <v>935</v>
      </c>
      <c r="C71" s="14" t="s">
        <v>373</v>
      </c>
      <c r="D71" s="14" t="s">
        <v>374</v>
      </c>
      <c r="E71" s="15">
        <v>1</v>
      </c>
      <c r="F71" s="1" t="s">
        <v>210</v>
      </c>
      <c r="G71" s="2" t="s">
        <v>278</v>
      </c>
      <c r="H71" s="84">
        <v>20</v>
      </c>
      <c r="I71" s="84">
        <v>188</v>
      </c>
      <c r="J71" s="16">
        <v>18</v>
      </c>
      <c r="K71" s="16">
        <v>6579700</v>
      </c>
      <c r="L71" s="27">
        <f t="shared" si="4"/>
        <v>34998.404255319147</v>
      </c>
      <c r="M71" s="96">
        <v>17312</v>
      </c>
      <c r="N71" s="27">
        <f t="shared" si="5"/>
        <v>380.0658502772643</v>
      </c>
      <c r="O71" s="18">
        <v>10</v>
      </c>
      <c r="P71" s="19" t="s">
        <v>37</v>
      </c>
      <c r="Q71" s="41">
        <v>0</v>
      </c>
      <c r="R71" s="19" t="s">
        <v>38</v>
      </c>
      <c r="S71" s="18">
        <v>16</v>
      </c>
      <c r="T71" s="19" t="s">
        <v>37</v>
      </c>
      <c r="U71" s="41">
        <v>0</v>
      </c>
      <c r="V71" s="21" t="s">
        <v>2591</v>
      </c>
      <c r="W71" s="21" t="s">
        <v>2592</v>
      </c>
      <c r="X71" s="21"/>
      <c r="Y71" s="29"/>
      <c r="Z71" s="202"/>
      <c r="AA71" s="202"/>
      <c r="AB71" s="203">
        <v>9498</v>
      </c>
      <c r="AC71" s="16">
        <v>11848.185185185184</v>
      </c>
      <c r="AD71" s="16">
        <v>14018</v>
      </c>
      <c r="AE71" s="84">
        <v>17319.008333333335</v>
      </c>
      <c r="AF71" s="205">
        <v>14048.820388349515</v>
      </c>
      <c r="AG71" s="205">
        <v>23079.178743961351</v>
      </c>
    </row>
    <row r="72" spans="1:33" ht="27" customHeight="1" x14ac:dyDescent="0.15">
      <c r="A72" s="13">
        <v>69</v>
      </c>
      <c r="B72" s="80" t="s">
        <v>936</v>
      </c>
      <c r="C72" s="35" t="s">
        <v>172</v>
      </c>
      <c r="D72" s="35" t="s">
        <v>531</v>
      </c>
      <c r="E72" s="2">
        <v>1</v>
      </c>
      <c r="F72" s="1" t="s">
        <v>210</v>
      </c>
      <c r="G72" s="2" t="s">
        <v>278</v>
      </c>
      <c r="H72" s="84">
        <v>10</v>
      </c>
      <c r="I72" s="84">
        <v>102</v>
      </c>
      <c r="J72" s="16">
        <v>9</v>
      </c>
      <c r="K72" s="16">
        <v>1957835</v>
      </c>
      <c r="L72" s="27">
        <f t="shared" si="4"/>
        <v>19194.460784313724</v>
      </c>
      <c r="M72" s="96">
        <v>8500</v>
      </c>
      <c r="N72" s="27">
        <f t="shared" si="5"/>
        <v>230.33352941176472</v>
      </c>
      <c r="O72" s="36">
        <v>9</v>
      </c>
      <c r="P72" s="19" t="s">
        <v>37</v>
      </c>
      <c r="Q72" s="38">
        <v>0</v>
      </c>
      <c r="R72" s="19" t="s">
        <v>38</v>
      </c>
      <c r="S72" s="36">
        <v>16</v>
      </c>
      <c r="T72" s="19" t="s">
        <v>37</v>
      </c>
      <c r="U72" s="38">
        <v>0</v>
      </c>
      <c r="V72" s="28" t="s">
        <v>1966</v>
      </c>
      <c r="W72" s="28" t="s">
        <v>1967</v>
      </c>
      <c r="X72" s="28" t="s">
        <v>1968</v>
      </c>
      <c r="Y72" s="29"/>
      <c r="Z72" s="202"/>
      <c r="AA72" s="202"/>
      <c r="AB72" s="203"/>
      <c r="AC72" s="16">
        <v>0</v>
      </c>
      <c r="AD72" s="16">
        <v>7579</v>
      </c>
      <c r="AE72" s="84">
        <v>27333.5</v>
      </c>
      <c r="AF72" s="205">
        <v>14098.804347826086</v>
      </c>
      <c r="AG72" s="205">
        <v>18252.427184466018</v>
      </c>
    </row>
    <row r="73" spans="1:33" ht="27" customHeight="1" x14ac:dyDescent="0.15">
      <c r="A73" s="13">
        <v>70</v>
      </c>
      <c r="B73" s="80" t="s">
        <v>1222</v>
      </c>
      <c r="C73" s="35" t="s">
        <v>1223</v>
      </c>
      <c r="D73" s="35" t="s">
        <v>1494</v>
      </c>
      <c r="E73" s="2">
        <v>1</v>
      </c>
      <c r="F73" s="1" t="s">
        <v>210</v>
      </c>
      <c r="G73" s="2" t="s">
        <v>1296</v>
      </c>
      <c r="H73" s="84">
        <v>20</v>
      </c>
      <c r="I73" s="84">
        <v>135</v>
      </c>
      <c r="J73" s="16">
        <v>12</v>
      </c>
      <c r="K73" s="16">
        <v>1607980</v>
      </c>
      <c r="L73" s="27">
        <f t="shared" si="4"/>
        <v>11910.962962962964</v>
      </c>
      <c r="M73" s="48">
        <v>12350</v>
      </c>
      <c r="N73" s="27">
        <f t="shared" si="5"/>
        <v>130.2008097165992</v>
      </c>
      <c r="O73" s="36">
        <v>9</v>
      </c>
      <c r="P73" s="19" t="s">
        <v>1217</v>
      </c>
      <c r="Q73" s="38">
        <v>0</v>
      </c>
      <c r="R73" s="19" t="s">
        <v>1201</v>
      </c>
      <c r="S73" s="36">
        <v>15</v>
      </c>
      <c r="T73" s="19" t="s">
        <v>686</v>
      </c>
      <c r="U73" s="38">
        <v>45</v>
      </c>
      <c r="V73" s="28" t="s">
        <v>1969</v>
      </c>
      <c r="W73" s="28" t="s">
        <v>1970</v>
      </c>
      <c r="X73" s="28" t="s">
        <v>1922</v>
      </c>
      <c r="Y73" s="29"/>
      <c r="Z73" s="202"/>
      <c r="AA73" s="202"/>
      <c r="AB73" s="203"/>
      <c r="AC73" s="16"/>
      <c r="AD73" s="24"/>
      <c r="AE73" s="85"/>
      <c r="AF73" s="205">
        <v>21000</v>
      </c>
      <c r="AG73" s="205">
        <v>10514.72972972973</v>
      </c>
    </row>
    <row r="74" spans="1:33" ht="27" customHeight="1" x14ac:dyDescent="0.15">
      <c r="A74" s="13">
        <v>71</v>
      </c>
      <c r="B74" s="80" t="s">
        <v>2767</v>
      </c>
      <c r="C74" s="35" t="s">
        <v>2768</v>
      </c>
      <c r="D74" s="35" t="s">
        <v>2769</v>
      </c>
      <c r="E74" s="2">
        <v>1</v>
      </c>
      <c r="F74" s="1" t="s">
        <v>210</v>
      </c>
      <c r="G74" s="2" t="s">
        <v>1296</v>
      </c>
      <c r="H74" s="84">
        <v>20</v>
      </c>
      <c r="I74" s="84">
        <v>102</v>
      </c>
      <c r="J74" s="16">
        <v>9</v>
      </c>
      <c r="K74" s="16">
        <v>3240300</v>
      </c>
      <c r="L74" s="27">
        <f t="shared" si="4"/>
        <v>31767.647058823528</v>
      </c>
      <c r="M74" s="96">
        <v>6670</v>
      </c>
      <c r="N74" s="27">
        <f t="shared" si="5"/>
        <v>485.80209895052474</v>
      </c>
      <c r="O74" s="36">
        <v>10</v>
      </c>
      <c r="P74" s="19" t="s">
        <v>2818</v>
      </c>
      <c r="Q74" s="38">
        <v>30</v>
      </c>
      <c r="R74" s="19" t="s">
        <v>2819</v>
      </c>
      <c r="S74" s="36">
        <v>15</v>
      </c>
      <c r="T74" s="19" t="s">
        <v>2818</v>
      </c>
      <c r="U74" s="38">
        <v>30</v>
      </c>
      <c r="V74" s="28" t="s">
        <v>2820</v>
      </c>
      <c r="W74" s="28"/>
      <c r="X74" s="28"/>
      <c r="Y74" s="29"/>
      <c r="Z74" s="202"/>
      <c r="AA74" s="202"/>
      <c r="AB74" s="203"/>
      <c r="AC74" s="16"/>
      <c r="AD74" s="16"/>
      <c r="AE74" s="84"/>
      <c r="AF74" s="205"/>
      <c r="AG74" s="205"/>
    </row>
    <row r="75" spans="1:33" ht="27" customHeight="1" x14ac:dyDescent="0.15">
      <c r="A75" s="13">
        <v>72</v>
      </c>
      <c r="B75" s="78" t="s">
        <v>942</v>
      </c>
      <c r="C75" s="14" t="s">
        <v>290</v>
      </c>
      <c r="D75" s="14" t="s">
        <v>291</v>
      </c>
      <c r="E75" s="2">
        <v>1</v>
      </c>
      <c r="F75" s="1" t="s">
        <v>210</v>
      </c>
      <c r="G75" s="2" t="s">
        <v>292</v>
      </c>
      <c r="H75" s="84">
        <v>22</v>
      </c>
      <c r="I75" s="84">
        <v>240</v>
      </c>
      <c r="J75" s="16">
        <v>20</v>
      </c>
      <c r="K75" s="16">
        <v>4576022</v>
      </c>
      <c r="L75" s="27">
        <f t="shared" si="4"/>
        <v>19066.758333333335</v>
      </c>
      <c r="M75" s="96">
        <v>27067</v>
      </c>
      <c r="N75" s="27">
        <f t="shared" si="5"/>
        <v>169.06277016292904</v>
      </c>
      <c r="O75" s="36">
        <v>8</v>
      </c>
      <c r="P75" s="19" t="s">
        <v>39</v>
      </c>
      <c r="Q75" s="38">
        <v>45</v>
      </c>
      <c r="R75" s="19" t="s">
        <v>38</v>
      </c>
      <c r="S75" s="36">
        <v>16</v>
      </c>
      <c r="T75" s="19" t="s">
        <v>39</v>
      </c>
      <c r="U75" s="38">
        <v>30</v>
      </c>
      <c r="V75" s="21" t="s">
        <v>2426</v>
      </c>
      <c r="W75" s="47" t="s">
        <v>2427</v>
      </c>
      <c r="X75" s="21" t="s">
        <v>2428</v>
      </c>
      <c r="Y75" s="29">
        <v>24425.967391304348</v>
      </c>
      <c r="Z75" s="202">
        <v>15279.149484536083</v>
      </c>
      <c r="AA75" s="202">
        <v>15599.472636815921</v>
      </c>
      <c r="AB75" s="203">
        <v>16871.188073394496</v>
      </c>
      <c r="AC75" s="16">
        <v>17567.941176470587</v>
      </c>
      <c r="AD75" s="16">
        <v>19109</v>
      </c>
      <c r="AE75" s="84">
        <v>18985.838582677166</v>
      </c>
      <c r="AF75" s="205">
        <v>12140.974947807934</v>
      </c>
      <c r="AG75" s="205">
        <v>20123.566265060243</v>
      </c>
    </row>
    <row r="76" spans="1:33" ht="27" customHeight="1" x14ac:dyDescent="0.15">
      <c r="A76" s="13">
        <v>73</v>
      </c>
      <c r="B76" s="80" t="s">
        <v>943</v>
      </c>
      <c r="C76" s="14" t="s">
        <v>311</v>
      </c>
      <c r="D76" s="14" t="s">
        <v>312</v>
      </c>
      <c r="E76" s="15">
        <v>1</v>
      </c>
      <c r="F76" s="1" t="s">
        <v>210</v>
      </c>
      <c r="G76" s="2" t="s">
        <v>292</v>
      </c>
      <c r="H76" s="84">
        <v>15</v>
      </c>
      <c r="I76" s="84">
        <v>173</v>
      </c>
      <c r="J76" s="16">
        <v>14</v>
      </c>
      <c r="K76" s="16">
        <v>2554542</v>
      </c>
      <c r="L76" s="27">
        <f t="shared" si="4"/>
        <v>14766.1387283237</v>
      </c>
      <c r="M76" s="96">
        <v>20478</v>
      </c>
      <c r="N76" s="27">
        <f t="shared" si="5"/>
        <v>124.74567828889541</v>
      </c>
      <c r="O76" s="36">
        <v>9</v>
      </c>
      <c r="P76" s="19" t="s">
        <v>39</v>
      </c>
      <c r="Q76" s="38">
        <v>30</v>
      </c>
      <c r="R76" s="19" t="s">
        <v>38</v>
      </c>
      <c r="S76" s="36">
        <v>15</v>
      </c>
      <c r="T76" s="19" t="s">
        <v>39</v>
      </c>
      <c r="U76" s="38">
        <v>30</v>
      </c>
      <c r="V76" s="47" t="s">
        <v>2429</v>
      </c>
      <c r="W76" s="47" t="s">
        <v>2430</v>
      </c>
      <c r="X76" s="47" t="s">
        <v>2431</v>
      </c>
      <c r="Y76" s="29">
        <v>7225.8235294117649</v>
      </c>
      <c r="Z76" s="202">
        <v>9189.5882352941171</v>
      </c>
      <c r="AA76" s="202">
        <v>10644.333333333334</v>
      </c>
      <c r="AB76" s="203">
        <v>18313.226415094341</v>
      </c>
      <c r="AC76" s="16">
        <v>17945.663636363635</v>
      </c>
      <c r="AD76" s="16">
        <v>17467</v>
      </c>
      <c r="AE76" s="84">
        <v>18041.622641509435</v>
      </c>
      <c r="AF76" s="205">
        <v>18189.860869565218</v>
      </c>
      <c r="AG76" s="205">
        <v>18025.503267973858</v>
      </c>
    </row>
    <row r="77" spans="1:33" ht="27" customHeight="1" x14ac:dyDescent="0.15">
      <c r="A77" s="13">
        <v>74</v>
      </c>
      <c r="B77" s="80" t="s">
        <v>944</v>
      </c>
      <c r="C77" s="14" t="s">
        <v>333</v>
      </c>
      <c r="D77" s="14" t="s">
        <v>1495</v>
      </c>
      <c r="E77" s="15">
        <v>1</v>
      </c>
      <c r="F77" s="1" t="s">
        <v>210</v>
      </c>
      <c r="G77" s="2" t="s">
        <v>292</v>
      </c>
      <c r="H77" s="84">
        <v>20</v>
      </c>
      <c r="I77" s="84">
        <v>67</v>
      </c>
      <c r="J77" s="16">
        <v>6</v>
      </c>
      <c r="K77" s="16">
        <v>1433510</v>
      </c>
      <c r="L77" s="27">
        <f t="shared" si="4"/>
        <v>21395.671641791047</v>
      </c>
      <c r="M77" s="96">
        <v>5906.5</v>
      </c>
      <c r="N77" s="27">
        <f t="shared" si="5"/>
        <v>242.70041479725725</v>
      </c>
      <c r="O77" s="36">
        <v>9</v>
      </c>
      <c r="P77" s="19" t="s">
        <v>39</v>
      </c>
      <c r="Q77" s="38">
        <v>0</v>
      </c>
      <c r="R77" s="19" t="s">
        <v>38</v>
      </c>
      <c r="S77" s="36">
        <v>15</v>
      </c>
      <c r="T77" s="19" t="s">
        <v>39</v>
      </c>
      <c r="U77" s="38">
        <v>30</v>
      </c>
      <c r="V77" s="21" t="s">
        <v>2432</v>
      </c>
      <c r="W77" s="21" t="s">
        <v>2433</v>
      </c>
      <c r="X77" s="21" t="s">
        <v>2434</v>
      </c>
      <c r="Y77" s="29">
        <v>10460.066666666668</v>
      </c>
      <c r="Z77" s="202">
        <v>12468.518518518518</v>
      </c>
      <c r="AA77" s="202">
        <v>14622.721518987342</v>
      </c>
      <c r="AB77" s="203">
        <v>15715.345238095239</v>
      </c>
      <c r="AC77" s="16">
        <v>16148.236111111111</v>
      </c>
      <c r="AD77" s="16">
        <v>16507</v>
      </c>
      <c r="AE77" s="84">
        <v>18423.287671232876</v>
      </c>
      <c r="AF77" s="205">
        <v>17892.638888888891</v>
      </c>
      <c r="AG77" s="205">
        <v>18853.076923076922</v>
      </c>
    </row>
    <row r="78" spans="1:33" ht="27" customHeight="1" x14ac:dyDescent="0.15">
      <c r="A78" s="13">
        <v>75</v>
      </c>
      <c r="B78" s="80" t="s">
        <v>945</v>
      </c>
      <c r="C78" s="49" t="s">
        <v>489</v>
      </c>
      <c r="D78" s="35" t="s">
        <v>1496</v>
      </c>
      <c r="E78" s="2">
        <v>1</v>
      </c>
      <c r="F78" s="1" t="s">
        <v>210</v>
      </c>
      <c r="G78" s="2" t="s">
        <v>292</v>
      </c>
      <c r="H78" s="84">
        <v>25</v>
      </c>
      <c r="I78" s="84">
        <v>358</v>
      </c>
      <c r="J78" s="16">
        <v>30</v>
      </c>
      <c r="K78" s="16">
        <v>3161866</v>
      </c>
      <c r="L78" s="27">
        <f t="shared" si="4"/>
        <v>8832.0279329608948</v>
      </c>
      <c r="M78" s="96">
        <v>14692</v>
      </c>
      <c r="N78" s="27">
        <f t="shared" si="5"/>
        <v>215.21004628369181</v>
      </c>
      <c r="O78" s="36">
        <v>9</v>
      </c>
      <c r="P78" s="19" t="s">
        <v>39</v>
      </c>
      <c r="Q78" s="38">
        <v>0</v>
      </c>
      <c r="R78" s="19" t="s">
        <v>38</v>
      </c>
      <c r="S78" s="36">
        <v>16</v>
      </c>
      <c r="T78" s="19" t="s">
        <v>39</v>
      </c>
      <c r="U78" s="37">
        <v>30</v>
      </c>
      <c r="V78" s="40" t="s">
        <v>2777</v>
      </c>
      <c r="W78" s="28" t="s">
        <v>2778</v>
      </c>
      <c r="X78" s="28" t="s">
        <v>2779</v>
      </c>
      <c r="Y78" s="29"/>
      <c r="Z78" s="202">
        <v>9696.0674157303365</v>
      </c>
      <c r="AA78" s="202">
        <v>7127.4336283185839</v>
      </c>
      <c r="AB78" s="203">
        <v>7304.0697674418607</v>
      </c>
      <c r="AC78" s="16">
        <v>8389.1085271317825</v>
      </c>
      <c r="AD78" s="16">
        <v>9042</v>
      </c>
      <c r="AE78" s="84">
        <v>9077.3067846607664</v>
      </c>
      <c r="AF78" s="163">
        <v>9715.2972222222215</v>
      </c>
      <c r="AG78" s="163">
        <v>8895.9911764705885</v>
      </c>
    </row>
    <row r="79" spans="1:33" ht="27" customHeight="1" x14ac:dyDescent="0.15">
      <c r="A79" s="13">
        <v>76</v>
      </c>
      <c r="B79" s="80" t="s">
        <v>946</v>
      </c>
      <c r="C79" s="35" t="s">
        <v>453</v>
      </c>
      <c r="D79" s="35" t="s">
        <v>454</v>
      </c>
      <c r="E79" s="2">
        <v>1</v>
      </c>
      <c r="F79" s="1" t="s">
        <v>210</v>
      </c>
      <c r="G79" s="2" t="s">
        <v>292</v>
      </c>
      <c r="H79" s="84">
        <v>40</v>
      </c>
      <c r="I79" s="84">
        <v>259</v>
      </c>
      <c r="J79" s="16">
        <v>27</v>
      </c>
      <c r="K79" s="16">
        <v>3659508</v>
      </c>
      <c r="L79" s="27">
        <f t="shared" si="4"/>
        <v>14129.374517374517</v>
      </c>
      <c r="M79" s="96">
        <v>23616</v>
      </c>
      <c r="N79" s="27">
        <f t="shared" si="5"/>
        <v>154.95884146341464</v>
      </c>
      <c r="O79" s="36">
        <v>9</v>
      </c>
      <c r="P79" s="19" t="s">
        <v>39</v>
      </c>
      <c r="Q79" s="38">
        <v>30</v>
      </c>
      <c r="R79" s="19" t="s">
        <v>38</v>
      </c>
      <c r="S79" s="36">
        <v>15</v>
      </c>
      <c r="T79" s="19" t="s">
        <v>39</v>
      </c>
      <c r="U79" s="38">
        <v>30</v>
      </c>
      <c r="V79" s="28" t="s">
        <v>2609</v>
      </c>
      <c r="W79" s="28" t="s">
        <v>2612</v>
      </c>
      <c r="X79" s="28" t="s">
        <v>2613</v>
      </c>
      <c r="Y79" s="29"/>
      <c r="Z79" s="202">
        <v>3000</v>
      </c>
      <c r="AA79" s="202">
        <v>11671.764705882353</v>
      </c>
      <c r="AB79" s="203">
        <v>12802.631578947368</v>
      </c>
      <c r="AC79" s="16">
        <v>11459.52</v>
      </c>
      <c r="AD79" s="16">
        <v>10440</v>
      </c>
      <c r="AE79" s="84">
        <v>11625.944444444445</v>
      </c>
      <c r="AF79" s="205">
        <v>15744.440993788819</v>
      </c>
      <c r="AG79" s="205">
        <v>13909.740875912408</v>
      </c>
    </row>
    <row r="80" spans="1:33" ht="27" customHeight="1" x14ac:dyDescent="0.15">
      <c r="A80" s="13">
        <v>77</v>
      </c>
      <c r="B80" s="80" t="s">
        <v>1204</v>
      </c>
      <c r="C80" s="14" t="s">
        <v>1205</v>
      </c>
      <c r="D80" s="14" t="s">
        <v>1497</v>
      </c>
      <c r="E80" s="15">
        <v>1</v>
      </c>
      <c r="F80" s="1" t="s">
        <v>210</v>
      </c>
      <c r="G80" s="2" t="s">
        <v>1288</v>
      </c>
      <c r="H80" s="84">
        <v>10</v>
      </c>
      <c r="I80" s="84">
        <v>76</v>
      </c>
      <c r="J80" s="16">
        <v>7</v>
      </c>
      <c r="K80" s="16">
        <v>235866</v>
      </c>
      <c r="L80" s="27">
        <f t="shared" si="4"/>
        <v>3103.5</v>
      </c>
      <c r="M80" s="96">
        <v>907</v>
      </c>
      <c r="N80" s="27">
        <f t="shared" si="5"/>
        <v>260.05071664829109</v>
      </c>
      <c r="O80" s="18">
        <v>9</v>
      </c>
      <c r="P80" s="19" t="s">
        <v>1200</v>
      </c>
      <c r="Q80" s="20">
        <v>0</v>
      </c>
      <c r="R80" s="19" t="s">
        <v>1201</v>
      </c>
      <c r="S80" s="18">
        <v>17</v>
      </c>
      <c r="T80" s="19" t="s">
        <v>1200</v>
      </c>
      <c r="U80" s="20">
        <v>0</v>
      </c>
      <c r="V80" s="21" t="s">
        <v>2435</v>
      </c>
      <c r="W80" s="21" t="s">
        <v>2436</v>
      </c>
      <c r="X80" s="21" t="s">
        <v>2437</v>
      </c>
      <c r="Y80" s="29"/>
      <c r="Z80" s="202"/>
      <c r="AA80" s="202"/>
      <c r="AB80" s="203"/>
      <c r="AC80" s="16"/>
      <c r="AD80" s="16"/>
      <c r="AE80" s="84"/>
      <c r="AF80" s="205">
        <v>3096.4285714285716</v>
      </c>
      <c r="AG80" s="205">
        <v>4549.3243243243242</v>
      </c>
    </row>
    <row r="81" spans="1:758" ht="27" customHeight="1" x14ac:dyDescent="0.15">
      <c r="A81" s="13">
        <v>78</v>
      </c>
      <c r="B81" s="80" t="s">
        <v>1419</v>
      </c>
      <c r="C81" s="35" t="s">
        <v>1420</v>
      </c>
      <c r="D81" s="35" t="s">
        <v>1429</v>
      </c>
      <c r="E81" s="2">
        <v>1</v>
      </c>
      <c r="F81" s="1" t="s">
        <v>210</v>
      </c>
      <c r="G81" s="2" t="s">
        <v>1288</v>
      </c>
      <c r="H81" s="84">
        <v>21</v>
      </c>
      <c r="I81" s="84">
        <v>31</v>
      </c>
      <c r="J81" s="16">
        <v>4</v>
      </c>
      <c r="K81" s="16">
        <v>203445</v>
      </c>
      <c r="L81" s="27">
        <f t="shared" si="4"/>
        <v>6562.7419354838712</v>
      </c>
      <c r="M81" s="96">
        <v>124</v>
      </c>
      <c r="N81" s="27">
        <f t="shared" si="5"/>
        <v>1640.6854838709678</v>
      </c>
      <c r="O81" s="36">
        <v>10</v>
      </c>
      <c r="P81" s="19" t="s">
        <v>37</v>
      </c>
      <c r="Q81" s="38">
        <v>0</v>
      </c>
      <c r="R81" s="19" t="s">
        <v>38</v>
      </c>
      <c r="S81" s="36">
        <v>15</v>
      </c>
      <c r="T81" s="19" t="s">
        <v>39</v>
      </c>
      <c r="U81" s="38">
        <v>0</v>
      </c>
      <c r="V81" s="28" t="s">
        <v>2876</v>
      </c>
      <c r="W81" s="28"/>
      <c r="X81" s="28"/>
      <c r="Y81" s="29"/>
      <c r="Z81" s="202"/>
      <c r="AA81" s="202"/>
      <c r="AB81" s="203"/>
      <c r="AC81" s="16"/>
      <c r="AD81" s="16"/>
      <c r="AE81" s="84"/>
      <c r="AF81" s="205"/>
      <c r="AG81" s="205">
        <v>6111.8</v>
      </c>
    </row>
    <row r="82" spans="1:758" ht="27" customHeight="1" x14ac:dyDescent="0.15">
      <c r="A82" s="13">
        <v>79</v>
      </c>
      <c r="B82" s="80" t="s">
        <v>2438</v>
      </c>
      <c r="C82" s="35" t="s">
        <v>2548</v>
      </c>
      <c r="D82" s="35" t="s">
        <v>2440</v>
      </c>
      <c r="E82" s="2">
        <v>1</v>
      </c>
      <c r="F82" s="1" t="s">
        <v>210</v>
      </c>
      <c r="G82" s="2" t="s">
        <v>1288</v>
      </c>
      <c r="H82" s="84">
        <v>10</v>
      </c>
      <c r="I82" s="84">
        <v>0</v>
      </c>
      <c r="J82" s="16">
        <v>0</v>
      </c>
      <c r="K82" s="16">
        <v>0</v>
      </c>
      <c r="L82" s="27" t="e">
        <f t="shared" si="4"/>
        <v>#DIV/0!</v>
      </c>
      <c r="M82" s="96">
        <v>0</v>
      </c>
      <c r="N82" s="27" t="e">
        <f t="shared" si="5"/>
        <v>#DIV/0!</v>
      </c>
      <c r="O82" s="36">
        <v>9</v>
      </c>
      <c r="P82" s="19" t="s">
        <v>2441</v>
      </c>
      <c r="Q82" s="38">
        <v>15</v>
      </c>
      <c r="R82" s="19" t="s">
        <v>2442</v>
      </c>
      <c r="S82" s="36">
        <v>16</v>
      </c>
      <c r="T82" s="19" t="s">
        <v>2441</v>
      </c>
      <c r="U82" s="38">
        <v>30</v>
      </c>
      <c r="V82" s="28" t="s">
        <v>2443</v>
      </c>
      <c r="W82" s="28" t="s">
        <v>2444</v>
      </c>
      <c r="X82" s="28" t="s">
        <v>2445</v>
      </c>
      <c r="Y82" s="29"/>
      <c r="Z82" s="202"/>
      <c r="AA82" s="202"/>
      <c r="AB82" s="203"/>
      <c r="AC82" s="16"/>
      <c r="AD82" s="16"/>
      <c r="AE82" s="84"/>
      <c r="AF82" s="205"/>
      <c r="AG82" s="205"/>
    </row>
    <row r="83" spans="1:758" ht="27" customHeight="1" x14ac:dyDescent="0.15">
      <c r="A83" s="13">
        <v>80</v>
      </c>
      <c r="B83" s="80" t="s">
        <v>1280</v>
      </c>
      <c r="C83" s="35" t="s">
        <v>1281</v>
      </c>
      <c r="D83" s="35" t="s">
        <v>1498</v>
      </c>
      <c r="E83" s="2">
        <v>1</v>
      </c>
      <c r="F83" s="1" t="s">
        <v>210</v>
      </c>
      <c r="G83" s="2" t="s">
        <v>1299</v>
      </c>
      <c r="H83" s="84">
        <v>14</v>
      </c>
      <c r="I83" s="84">
        <v>172</v>
      </c>
      <c r="J83" s="16">
        <v>16</v>
      </c>
      <c r="K83" s="16">
        <v>5171200</v>
      </c>
      <c r="L83" s="27">
        <f t="shared" si="4"/>
        <v>30065.116279069767</v>
      </c>
      <c r="M83" s="96">
        <v>14462</v>
      </c>
      <c r="N83" s="27">
        <f t="shared" si="5"/>
        <v>357.5715668648873</v>
      </c>
      <c r="O83" s="36">
        <v>9</v>
      </c>
      <c r="P83" s="19" t="s">
        <v>1282</v>
      </c>
      <c r="Q83" s="38">
        <v>0</v>
      </c>
      <c r="R83" s="19" t="s">
        <v>1283</v>
      </c>
      <c r="S83" s="36">
        <v>16</v>
      </c>
      <c r="T83" s="19" t="s">
        <v>1282</v>
      </c>
      <c r="U83" s="38">
        <v>0</v>
      </c>
      <c r="V83" s="28" t="s">
        <v>1661</v>
      </c>
      <c r="W83" s="28" t="s">
        <v>1662</v>
      </c>
      <c r="X83" s="28" t="s">
        <v>1663</v>
      </c>
      <c r="Y83" s="29"/>
      <c r="Z83" s="202"/>
      <c r="AA83" s="202"/>
      <c r="AB83" s="203"/>
      <c r="AC83" s="16"/>
      <c r="AD83" s="16"/>
      <c r="AE83" s="84"/>
      <c r="AF83" s="205">
        <v>20177.777777777777</v>
      </c>
      <c r="AG83" s="205">
        <v>30045.03311258278</v>
      </c>
    </row>
    <row r="84" spans="1:758" ht="27" customHeight="1" x14ac:dyDescent="0.15">
      <c r="A84" s="13">
        <v>81</v>
      </c>
      <c r="B84" s="80" t="s">
        <v>937</v>
      </c>
      <c r="C84" s="35" t="s">
        <v>596</v>
      </c>
      <c r="D84" s="35" t="s">
        <v>597</v>
      </c>
      <c r="E84" s="46">
        <v>1</v>
      </c>
      <c r="F84" s="1" t="s">
        <v>210</v>
      </c>
      <c r="G84" s="46" t="s">
        <v>216</v>
      </c>
      <c r="H84" s="84">
        <v>20</v>
      </c>
      <c r="I84" s="84">
        <v>130</v>
      </c>
      <c r="J84" s="16">
        <v>12</v>
      </c>
      <c r="K84" s="16">
        <v>844100</v>
      </c>
      <c r="L84" s="27">
        <f t="shared" si="4"/>
        <v>6493.0769230769229</v>
      </c>
      <c r="M84" s="96">
        <v>9560</v>
      </c>
      <c r="N84" s="27">
        <f t="shared" si="5"/>
        <v>88.294979079497907</v>
      </c>
      <c r="O84" s="36">
        <v>9</v>
      </c>
      <c r="P84" s="19" t="s">
        <v>39</v>
      </c>
      <c r="Q84" s="38">
        <v>30</v>
      </c>
      <c r="R84" s="19" t="s">
        <v>38</v>
      </c>
      <c r="S84" s="36">
        <v>15</v>
      </c>
      <c r="T84" s="19" t="s">
        <v>2441</v>
      </c>
      <c r="U84" s="38">
        <v>30</v>
      </c>
      <c r="V84" s="28" t="s">
        <v>2332</v>
      </c>
      <c r="W84" s="28" t="s">
        <v>2333</v>
      </c>
      <c r="X84" s="28" t="s">
        <v>2334</v>
      </c>
      <c r="Y84" s="29">
        <v>3304.7244094488187</v>
      </c>
      <c r="Z84" s="202">
        <v>3352.6612903225805</v>
      </c>
      <c r="AA84" s="202">
        <v>3536.6666666666665</v>
      </c>
      <c r="AB84" s="203">
        <v>5038.1355932203387</v>
      </c>
      <c r="AC84" s="16">
        <v>4810</v>
      </c>
      <c r="AD84" s="16">
        <v>4826</v>
      </c>
      <c r="AE84" s="84">
        <v>4992.063492063492</v>
      </c>
      <c r="AF84" s="205">
        <v>6291.858407079646</v>
      </c>
      <c r="AG84" s="205">
        <v>6398.95652173913</v>
      </c>
    </row>
    <row r="85" spans="1:758" ht="27" customHeight="1" x14ac:dyDescent="0.15">
      <c r="A85" s="13">
        <v>82</v>
      </c>
      <c r="B85" s="80" t="s">
        <v>940</v>
      </c>
      <c r="C85" s="30" t="s">
        <v>193</v>
      </c>
      <c r="D85" s="30" t="s">
        <v>215</v>
      </c>
      <c r="E85" s="2">
        <v>1</v>
      </c>
      <c r="F85" s="1" t="s">
        <v>210</v>
      </c>
      <c r="G85" s="2" t="s">
        <v>216</v>
      </c>
      <c r="H85" s="84">
        <v>14</v>
      </c>
      <c r="I85" s="84">
        <v>60</v>
      </c>
      <c r="J85" s="16">
        <v>5</v>
      </c>
      <c r="K85" s="16">
        <v>2445236</v>
      </c>
      <c r="L85" s="27">
        <f t="shared" si="4"/>
        <v>40753.933333333334</v>
      </c>
      <c r="M85" s="96">
        <v>5290</v>
      </c>
      <c r="N85" s="27">
        <f t="shared" si="5"/>
        <v>462.23742911153118</v>
      </c>
      <c r="O85" s="31">
        <v>9</v>
      </c>
      <c r="P85" s="19" t="s">
        <v>37</v>
      </c>
      <c r="Q85" s="32">
        <v>0</v>
      </c>
      <c r="R85" s="19" t="s">
        <v>38</v>
      </c>
      <c r="S85" s="31">
        <v>16</v>
      </c>
      <c r="T85" s="19" t="s">
        <v>37</v>
      </c>
      <c r="U85" s="33">
        <v>0</v>
      </c>
      <c r="V85" s="34" t="s">
        <v>2338</v>
      </c>
      <c r="W85" s="34" t="s">
        <v>2339</v>
      </c>
      <c r="X85" s="34" t="s">
        <v>2340</v>
      </c>
      <c r="Y85" s="29"/>
      <c r="Z85" s="202"/>
      <c r="AA85" s="202">
        <v>37612.5</v>
      </c>
      <c r="AB85" s="203">
        <v>40298.65</v>
      </c>
      <c r="AC85" s="16">
        <v>40029.9</v>
      </c>
      <c r="AD85" s="16">
        <v>40516</v>
      </c>
      <c r="AE85" s="84">
        <v>40388.883333333331</v>
      </c>
      <c r="AF85" s="205">
        <v>38443.466666666667</v>
      </c>
      <c r="AG85" s="205">
        <v>40211.083333333336</v>
      </c>
    </row>
    <row r="86" spans="1:758" ht="27" customHeight="1" x14ac:dyDescent="0.15">
      <c r="A86" s="13">
        <v>83</v>
      </c>
      <c r="B86" s="80" t="s">
        <v>1315</v>
      </c>
      <c r="C86" s="35" t="s">
        <v>1316</v>
      </c>
      <c r="D86" s="35" t="s">
        <v>1499</v>
      </c>
      <c r="E86" s="2">
        <v>1</v>
      </c>
      <c r="F86" s="1" t="s">
        <v>210</v>
      </c>
      <c r="G86" s="2" t="s">
        <v>1323</v>
      </c>
      <c r="H86" s="84">
        <v>10</v>
      </c>
      <c r="I86" s="84">
        <v>74</v>
      </c>
      <c r="J86" s="16">
        <v>6</v>
      </c>
      <c r="K86" s="16">
        <v>542220</v>
      </c>
      <c r="L86" s="27">
        <f t="shared" si="4"/>
        <v>7327.2972972972975</v>
      </c>
      <c r="M86" s="96">
        <v>3354</v>
      </c>
      <c r="N86" s="27">
        <f t="shared" si="5"/>
        <v>161.66368515205724</v>
      </c>
      <c r="O86" s="36">
        <v>9</v>
      </c>
      <c r="P86" s="19" t="s">
        <v>1317</v>
      </c>
      <c r="Q86" s="38">
        <v>40</v>
      </c>
      <c r="R86" s="19" t="s">
        <v>1318</v>
      </c>
      <c r="S86" s="36">
        <v>15</v>
      </c>
      <c r="T86" s="19" t="s">
        <v>1319</v>
      </c>
      <c r="U86" s="38">
        <v>10</v>
      </c>
      <c r="V86" s="28" t="s">
        <v>2344</v>
      </c>
      <c r="W86" s="28" t="s">
        <v>2345</v>
      </c>
      <c r="X86" s="28"/>
      <c r="Y86" s="29"/>
      <c r="Z86" s="202"/>
      <c r="AA86" s="202"/>
      <c r="AB86" s="203"/>
      <c r="AC86" s="16"/>
      <c r="AD86" s="16"/>
      <c r="AE86" s="84"/>
      <c r="AF86" s="205">
        <v>2811.1764705882351</v>
      </c>
      <c r="AG86" s="205">
        <v>2655.6896551724139</v>
      </c>
    </row>
    <row r="87" spans="1:758" ht="27" customHeight="1" x14ac:dyDescent="0.15">
      <c r="A87" s="13">
        <v>84</v>
      </c>
      <c r="B87" s="78" t="s">
        <v>938</v>
      </c>
      <c r="C87" s="35" t="s">
        <v>192</v>
      </c>
      <c r="D87" s="35" t="s">
        <v>282</v>
      </c>
      <c r="E87" s="2">
        <v>1</v>
      </c>
      <c r="F87" s="1" t="s">
        <v>210</v>
      </c>
      <c r="G87" s="2" t="s">
        <v>283</v>
      </c>
      <c r="H87" s="84">
        <v>20</v>
      </c>
      <c r="I87" s="84">
        <v>100</v>
      </c>
      <c r="J87" s="16">
        <v>9</v>
      </c>
      <c r="K87" s="16">
        <v>1987280</v>
      </c>
      <c r="L87" s="27">
        <f t="shared" si="4"/>
        <v>19872.8</v>
      </c>
      <c r="M87" s="96">
        <v>6815</v>
      </c>
      <c r="N87" s="27">
        <f t="shared" si="5"/>
        <v>291.60381511371975</v>
      </c>
      <c r="O87" s="36">
        <v>8</v>
      </c>
      <c r="P87" s="19" t="s">
        <v>39</v>
      </c>
      <c r="Q87" s="38">
        <v>30</v>
      </c>
      <c r="R87" s="19" t="s">
        <v>38</v>
      </c>
      <c r="S87" s="36">
        <v>17</v>
      </c>
      <c r="T87" s="19" t="s">
        <v>39</v>
      </c>
      <c r="U87" s="38">
        <v>30</v>
      </c>
      <c r="V87" s="40" t="s">
        <v>2335</v>
      </c>
      <c r="W87" s="28" t="s">
        <v>2336</v>
      </c>
      <c r="X87" s="28" t="s">
        <v>2337</v>
      </c>
      <c r="Y87" s="29">
        <v>20863.541666666668</v>
      </c>
      <c r="Z87" s="202">
        <v>17842.622950819674</v>
      </c>
      <c r="AA87" s="202">
        <v>18766.766917293233</v>
      </c>
      <c r="AB87" s="203">
        <v>19243.907284768211</v>
      </c>
      <c r="AC87" s="16">
        <v>19109.166666666668</v>
      </c>
      <c r="AD87" s="16">
        <v>19448</v>
      </c>
      <c r="AE87" s="84">
        <v>17862.535211267605</v>
      </c>
      <c r="AF87" s="205">
        <v>17722.94416243655</v>
      </c>
      <c r="AG87" s="205">
        <v>19316.947368421053</v>
      </c>
    </row>
    <row r="88" spans="1:758" ht="27" customHeight="1" x14ac:dyDescent="0.15">
      <c r="A88" s="13">
        <v>85</v>
      </c>
      <c r="B88" s="80" t="s">
        <v>939</v>
      </c>
      <c r="C88" s="35" t="s">
        <v>2773</v>
      </c>
      <c r="D88" s="35" t="s">
        <v>403</v>
      </c>
      <c r="E88" s="2">
        <v>1</v>
      </c>
      <c r="F88" s="1" t="s">
        <v>210</v>
      </c>
      <c r="G88" s="2" t="s">
        <v>283</v>
      </c>
      <c r="H88" s="84">
        <v>10</v>
      </c>
      <c r="I88" s="84">
        <v>200</v>
      </c>
      <c r="J88" s="16">
        <v>11</v>
      </c>
      <c r="K88" s="16">
        <v>2249650</v>
      </c>
      <c r="L88" s="27">
        <f t="shared" si="4"/>
        <v>11248.25</v>
      </c>
      <c r="M88" s="96">
        <v>9936</v>
      </c>
      <c r="N88" s="27">
        <f t="shared" si="5"/>
        <v>226.41404991948471</v>
      </c>
      <c r="O88" s="36">
        <v>9</v>
      </c>
      <c r="P88" s="43" t="s">
        <v>39</v>
      </c>
      <c r="Q88" s="37">
        <v>30</v>
      </c>
      <c r="R88" s="43" t="s">
        <v>38</v>
      </c>
      <c r="S88" s="36">
        <v>16</v>
      </c>
      <c r="T88" s="43" t="s">
        <v>39</v>
      </c>
      <c r="U88" s="37">
        <v>0</v>
      </c>
      <c r="V88" s="28" t="s">
        <v>2846</v>
      </c>
      <c r="W88" s="28" t="s">
        <v>2847</v>
      </c>
      <c r="X88" s="28" t="s">
        <v>2848</v>
      </c>
      <c r="Y88" s="29">
        <v>12750.153846153846</v>
      </c>
      <c r="Z88" s="202">
        <v>14186.203703703704</v>
      </c>
      <c r="AA88" s="202">
        <v>14915.433070866142</v>
      </c>
      <c r="AB88" s="203">
        <v>15796.415094339623</v>
      </c>
      <c r="AC88" s="16">
        <v>15076.157894736842</v>
      </c>
      <c r="AD88" s="16">
        <v>12952</v>
      </c>
      <c r="AE88" s="84">
        <v>13823.91304347826</v>
      </c>
      <c r="AF88" s="205">
        <v>12719.927536231884</v>
      </c>
      <c r="AG88" s="205">
        <v>11612.820512820514</v>
      </c>
    </row>
    <row r="89" spans="1:758" s="130" customFormat="1" ht="27" customHeight="1" x14ac:dyDescent="0.15">
      <c r="A89" s="13">
        <v>86</v>
      </c>
      <c r="B89" s="80" t="s">
        <v>941</v>
      </c>
      <c r="C89" s="35" t="s">
        <v>722</v>
      </c>
      <c r="D89" s="35" t="s">
        <v>791</v>
      </c>
      <c r="E89" s="2">
        <v>1</v>
      </c>
      <c r="F89" s="1" t="s">
        <v>210</v>
      </c>
      <c r="G89" s="2" t="s">
        <v>283</v>
      </c>
      <c r="H89" s="84">
        <v>14</v>
      </c>
      <c r="I89" s="84">
        <v>103</v>
      </c>
      <c r="J89" s="16">
        <v>12</v>
      </c>
      <c r="K89" s="16">
        <v>944745</v>
      </c>
      <c r="L89" s="27">
        <f t="shared" si="4"/>
        <v>9172.2815533980574</v>
      </c>
      <c r="M89" s="96">
        <v>3896.5</v>
      </c>
      <c r="N89" s="27">
        <f t="shared" si="5"/>
        <v>242.45989991017581</v>
      </c>
      <c r="O89" s="36">
        <v>9</v>
      </c>
      <c r="P89" s="19" t="s">
        <v>723</v>
      </c>
      <c r="Q89" s="38">
        <v>30</v>
      </c>
      <c r="R89" s="19" t="s">
        <v>724</v>
      </c>
      <c r="S89" s="36">
        <v>15</v>
      </c>
      <c r="T89" s="19" t="s">
        <v>714</v>
      </c>
      <c r="U89" s="38">
        <v>30</v>
      </c>
      <c r="V89" s="28" t="s">
        <v>2341</v>
      </c>
      <c r="W89" s="28" t="s">
        <v>2342</v>
      </c>
      <c r="X89" s="28" t="s">
        <v>2343</v>
      </c>
      <c r="Y89" s="29"/>
      <c r="Z89" s="202"/>
      <c r="AA89" s="202"/>
      <c r="AB89" s="203"/>
      <c r="AC89" s="16"/>
      <c r="AD89" s="16"/>
      <c r="AE89" s="84">
        <v>6941.25</v>
      </c>
      <c r="AF89" s="205">
        <v>8667.2058823529405</v>
      </c>
      <c r="AG89" s="205">
        <v>9172.8804347826081</v>
      </c>
      <c r="AH89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/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/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6"/>
      <c r="ME89" s="6"/>
      <c r="MF89" s="6"/>
      <c r="MG89" s="6"/>
      <c r="MH89" s="6"/>
      <c r="MI89" s="6"/>
      <c r="MJ89" s="6"/>
      <c r="MK89" s="6"/>
      <c r="ML89" s="6"/>
      <c r="MM89" s="6"/>
      <c r="MN89" s="6"/>
      <c r="MO89" s="6"/>
      <c r="MP89" s="6"/>
      <c r="MQ89" s="6"/>
      <c r="MR89" s="6"/>
      <c r="MS89" s="6"/>
      <c r="MT89" s="6"/>
      <c r="MU89" s="6"/>
      <c r="MV89" s="6"/>
      <c r="MW89" s="6"/>
      <c r="MX89" s="6"/>
      <c r="MY89" s="6"/>
      <c r="MZ89" s="6"/>
      <c r="NA89" s="6"/>
      <c r="NB89" s="6"/>
      <c r="NC89" s="6"/>
      <c r="ND89" s="6"/>
      <c r="NE89" s="6"/>
      <c r="NF89" s="6"/>
      <c r="NG89" s="6"/>
      <c r="NH89" s="6"/>
      <c r="NI89" s="6"/>
      <c r="NJ89" s="6"/>
      <c r="NK89" s="6"/>
      <c r="NL89" s="6"/>
      <c r="NM89" s="6"/>
      <c r="NN89" s="6"/>
      <c r="NO89" s="6"/>
      <c r="NP89" s="6"/>
      <c r="NQ89" s="6"/>
      <c r="NR89" s="6"/>
      <c r="NS89" s="6"/>
      <c r="NT89" s="6"/>
      <c r="NU89" s="6"/>
      <c r="NV89" s="6"/>
      <c r="NW89" s="6"/>
      <c r="NX89" s="6"/>
      <c r="NY89" s="6"/>
      <c r="NZ89" s="6"/>
      <c r="OA89" s="6"/>
      <c r="OB89" s="6"/>
      <c r="OC89" s="6"/>
      <c r="OD89" s="6"/>
      <c r="OE89" s="6"/>
      <c r="OF89" s="6"/>
      <c r="OG89" s="6"/>
      <c r="OH89" s="6"/>
      <c r="OI89" s="6"/>
      <c r="OJ89" s="6"/>
      <c r="OK89" s="6"/>
      <c r="OL89" s="6"/>
      <c r="OM89" s="6"/>
      <c r="ON89" s="6"/>
      <c r="OO89" s="6"/>
      <c r="OP89" s="6"/>
      <c r="OQ89" s="6"/>
      <c r="OR89" s="6"/>
      <c r="OS89" s="6"/>
      <c r="OT89" s="6"/>
      <c r="OU89" s="6"/>
      <c r="OV89" s="6"/>
      <c r="OW89" s="6"/>
      <c r="OX89" s="6"/>
      <c r="OY89" s="6"/>
      <c r="OZ89" s="6"/>
      <c r="PA89" s="6"/>
      <c r="PB89" s="6"/>
      <c r="PC89" s="6"/>
      <c r="PD89" s="6"/>
      <c r="PE89" s="6"/>
      <c r="PF89" s="6"/>
      <c r="PG89" s="6"/>
      <c r="PH89" s="6"/>
      <c r="PI89" s="6"/>
      <c r="PJ89" s="6"/>
      <c r="PK89" s="6"/>
      <c r="PL89" s="6"/>
      <c r="PM89" s="6"/>
      <c r="PN89" s="6"/>
      <c r="PO89" s="6"/>
      <c r="PP89" s="6"/>
      <c r="PQ89" s="6"/>
      <c r="PR89" s="6"/>
      <c r="PS89" s="6"/>
      <c r="PT89" s="6"/>
      <c r="PU89" s="6"/>
      <c r="PV89" s="6"/>
      <c r="PW89" s="6"/>
      <c r="PX89" s="6"/>
      <c r="PY89" s="6"/>
      <c r="PZ89" s="6"/>
      <c r="QA89" s="6"/>
      <c r="QB89" s="6"/>
      <c r="QC89" s="6"/>
      <c r="QD89" s="6"/>
      <c r="QE89" s="6"/>
      <c r="QF89" s="6"/>
      <c r="QG89" s="6"/>
      <c r="QH89" s="6"/>
      <c r="QI89" s="6"/>
      <c r="QJ89" s="6"/>
      <c r="QK89" s="6"/>
      <c r="QL89" s="6"/>
      <c r="QM89" s="6"/>
      <c r="QN89" s="6"/>
      <c r="QO89" s="6"/>
      <c r="QP89" s="6"/>
      <c r="QQ89" s="6"/>
      <c r="QR89" s="6"/>
      <c r="QS89" s="6"/>
      <c r="QT89" s="6"/>
      <c r="QU89" s="6"/>
      <c r="QV89" s="6"/>
      <c r="QW89" s="6"/>
      <c r="QX89" s="6"/>
      <c r="QY89" s="6"/>
      <c r="QZ89" s="6"/>
      <c r="RA89" s="6"/>
      <c r="RB89" s="6"/>
      <c r="RC89" s="6"/>
      <c r="RD89" s="6"/>
      <c r="RE89" s="6"/>
      <c r="RF89" s="6"/>
      <c r="RG89" s="6"/>
      <c r="RH89" s="6"/>
      <c r="RI89" s="6"/>
      <c r="RJ89" s="6"/>
      <c r="RK89" s="6"/>
      <c r="RL89" s="6"/>
      <c r="RM89" s="6"/>
      <c r="RN89" s="6"/>
      <c r="RO89" s="6"/>
      <c r="RP89" s="6"/>
      <c r="RQ89" s="6"/>
      <c r="RR89" s="6"/>
      <c r="RS89" s="6"/>
      <c r="RT89" s="6"/>
      <c r="RU89" s="6"/>
      <c r="RV89" s="6"/>
      <c r="RW89" s="6"/>
      <c r="RX89" s="6"/>
      <c r="RY89" s="6"/>
      <c r="RZ89" s="6"/>
      <c r="SA89" s="6"/>
      <c r="SB89" s="6"/>
      <c r="SC89" s="6"/>
      <c r="SD89" s="6"/>
      <c r="SE89" s="6"/>
      <c r="SF89" s="6"/>
      <c r="SG89" s="6"/>
      <c r="SH89" s="6"/>
      <c r="SI89" s="6"/>
      <c r="SJ89" s="6"/>
      <c r="SK89" s="6"/>
      <c r="SL89" s="6"/>
      <c r="SM89" s="6"/>
      <c r="SN89" s="6"/>
      <c r="SO89" s="6"/>
      <c r="SP89" s="6"/>
      <c r="SQ89" s="6"/>
      <c r="SR89" s="6"/>
      <c r="SS89" s="6"/>
      <c r="ST89" s="6"/>
      <c r="SU89" s="6"/>
      <c r="SV89" s="6"/>
      <c r="SW89" s="6"/>
      <c r="SX89" s="6"/>
      <c r="SY89" s="6"/>
      <c r="SZ89" s="6"/>
      <c r="TA89" s="6"/>
      <c r="TB89" s="6"/>
      <c r="TC89" s="6"/>
      <c r="TD89" s="6"/>
      <c r="TE89" s="6"/>
      <c r="TF89" s="6"/>
      <c r="TG89" s="6"/>
      <c r="TH89" s="6"/>
      <c r="TI89" s="6"/>
      <c r="TJ89" s="6"/>
      <c r="TK89" s="6"/>
      <c r="TL89" s="6"/>
      <c r="TM89" s="6"/>
      <c r="TN89" s="6"/>
      <c r="TO89" s="6"/>
      <c r="TP89" s="6"/>
      <c r="TQ89" s="6"/>
      <c r="TR89" s="6"/>
      <c r="TS89" s="6"/>
      <c r="TT89" s="6"/>
      <c r="TU89" s="6"/>
      <c r="TV89" s="6"/>
      <c r="TW89" s="6"/>
      <c r="TX89" s="6"/>
      <c r="TY89" s="6"/>
      <c r="TZ89" s="6"/>
      <c r="UA89" s="6"/>
      <c r="UB89" s="6"/>
      <c r="UC89" s="6"/>
      <c r="UD89" s="6"/>
      <c r="UE89" s="6"/>
      <c r="UF89" s="6"/>
      <c r="UG89" s="6"/>
      <c r="UH89" s="6"/>
      <c r="UI89" s="6"/>
      <c r="UJ89" s="6"/>
      <c r="UK89" s="6"/>
      <c r="UL89" s="6"/>
      <c r="UM89" s="6"/>
      <c r="UN89" s="6"/>
      <c r="UO89" s="6"/>
      <c r="UP89" s="6"/>
      <c r="UQ89" s="6"/>
      <c r="UR89" s="6"/>
      <c r="US89" s="6"/>
      <c r="UT89" s="6"/>
      <c r="UU89" s="6"/>
      <c r="UV89" s="6"/>
      <c r="UW89" s="6"/>
      <c r="UX89" s="6"/>
      <c r="UY89" s="6"/>
      <c r="UZ89" s="6"/>
      <c r="VA89" s="6"/>
      <c r="VB89" s="6"/>
      <c r="VC89" s="6"/>
      <c r="VD89" s="6"/>
      <c r="VE89" s="6"/>
      <c r="VF89" s="6"/>
      <c r="VG89" s="6"/>
      <c r="VH89" s="6"/>
      <c r="VI89" s="6"/>
      <c r="VJ89" s="6"/>
      <c r="VK89" s="6"/>
      <c r="VL89" s="6"/>
      <c r="VM89" s="6"/>
      <c r="VN89" s="6"/>
      <c r="VO89" s="6"/>
      <c r="VP89" s="6"/>
      <c r="VQ89" s="6"/>
      <c r="VR89" s="6"/>
      <c r="VS89" s="6"/>
      <c r="VT89" s="6"/>
      <c r="VU89" s="6"/>
      <c r="VV89" s="6"/>
      <c r="VW89" s="6"/>
      <c r="VX89" s="6"/>
      <c r="VY89" s="6"/>
      <c r="VZ89" s="6"/>
      <c r="WA89" s="6"/>
      <c r="WB89" s="6"/>
      <c r="WC89" s="6"/>
      <c r="WD89" s="6"/>
      <c r="WE89" s="6"/>
      <c r="WF89" s="6"/>
      <c r="WG89" s="6"/>
      <c r="WH89" s="6"/>
      <c r="WI89" s="6"/>
      <c r="WJ89" s="6"/>
      <c r="WK89" s="6"/>
      <c r="WL89" s="6"/>
      <c r="WM89" s="6"/>
      <c r="WN89" s="6"/>
      <c r="WO89" s="6"/>
      <c r="WP89" s="6"/>
      <c r="WQ89" s="6"/>
      <c r="WR89" s="6"/>
      <c r="WS89" s="6"/>
      <c r="WT89" s="6"/>
      <c r="WU89" s="6"/>
      <c r="WV89" s="6"/>
      <c r="WW89" s="6"/>
      <c r="WX89" s="6"/>
      <c r="WY89" s="6"/>
      <c r="WZ89" s="6"/>
      <c r="XA89" s="6"/>
      <c r="XB89" s="6"/>
      <c r="XC89" s="6"/>
      <c r="XD89" s="6"/>
      <c r="XE89" s="6"/>
      <c r="XF89" s="6"/>
      <c r="XG89" s="6"/>
      <c r="XH89" s="6"/>
      <c r="XI89" s="6"/>
      <c r="XJ89" s="6"/>
      <c r="XK89" s="6"/>
      <c r="XL89" s="6"/>
      <c r="XM89" s="6"/>
      <c r="XN89" s="6"/>
      <c r="XO89" s="6"/>
      <c r="XP89" s="6"/>
      <c r="XQ89" s="6"/>
      <c r="XR89" s="6"/>
      <c r="XS89" s="6"/>
      <c r="XT89" s="6"/>
      <c r="XU89" s="6"/>
      <c r="XV89" s="6"/>
      <c r="XW89" s="6"/>
      <c r="XX89" s="6"/>
      <c r="XY89" s="6"/>
      <c r="XZ89" s="6"/>
      <c r="YA89" s="6"/>
      <c r="YB89" s="6"/>
      <c r="YC89" s="6"/>
      <c r="YD89" s="6"/>
      <c r="YE89" s="6"/>
      <c r="YF89" s="6"/>
      <c r="YG89" s="6"/>
      <c r="YH89" s="6"/>
      <c r="YI89" s="6"/>
      <c r="YJ89" s="6"/>
      <c r="YK89" s="6"/>
      <c r="YL89" s="6"/>
      <c r="YM89" s="6"/>
      <c r="YN89" s="6"/>
      <c r="YO89" s="6"/>
      <c r="YP89" s="6"/>
      <c r="YQ89" s="6"/>
      <c r="YR89" s="6"/>
      <c r="YS89" s="6"/>
      <c r="YT89" s="6"/>
      <c r="YU89" s="6"/>
      <c r="YV89" s="6"/>
      <c r="YW89" s="6"/>
      <c r="YX89" s="6"/>
      <c r="YY89" s="6"/>
      <c r="YZ89" s="6"/>
      <c r="ZA89" s="6"/>
      <c r="ZB89" s="6"/>
      <c r="ZC89" s="6"/>
      <c r="ZD89" s="6"/>
      <c r="ZE89" s="6"/>
      <c r="ZF89" s="6"/>
      <c r="ZG89" s="6"/>
      <c r="ZH89" s="6"/>
      <c r="ZI89" s="6"/>
      <c r="ZJ89" s="6"/>
      <c r="ZK89" s="6"/>
      <c r="ZL89" s="6"/>
      <c r="ZM89" s="6"/>
      <c r="ZN89" s="6"/>
      <c r="ZO89" s="6"/>
      <c r="ZP89" s="6"/>
      <c r="ZQ89" s="6"/>
      <c r="ZR89" s="6"/>
      <c r="ZS89" s="6"/>
      <c r="ZT89" s="6"/>
      <c r="ZU89" s="6"/>
      <c r="ZV89" s="6"/>
      <c r="ZW89" s="6"/>
      <c r="ZX89" s="6"/>
      <c r="ZY89" s="6"/>
      <c r="ZZ89" s="6"/>
      <c r="AAA89" s="6"/>
      <c r="AAB89" s="6"/>
      <c r="AAC89" s="6"/>
      <c r="AAD89" s="6"/>
      <c r="AAE89" s="6"/>
      <c r="AAF89" s="6"/>
      <c r="AAG89" s="6"/>
      <c r="AAH89" s="6"/>
      <c r="AAI89" s="6"/>
      <c r="AAJ89" s="6"/>
      <c r="AAK89" s="6"/>
      <c r="AAL89" s="6"/>
      <c r="AAM89" s="6"/>
      <c r="AAN89" s="6"/>
      <c r="AAO89" s="6"/>
      <c r="AAP89" s="6"/>
      <c r="AAQ89" s="6"/>
      <c r="AAR89" s="6"/>
      <c r="AAS89" s="6"/>
      <c r="AAT89" s="6"/>
      <c r="AAU89" s="6"/>
      <c r="AAV89" s="6"/>
      <c r="AAW89" s="6"/>
      <c r="AAX89" s="6"/>
      <c r="AAY89" s="6"/>
      <c r="AAZ89" s="6"/>
      <c r="ABA89" s="6"/>
      <c r="ABB89" s="6"/>
      <c r="ABC89" s="6"/>
      <c r="ABD89" s="6"/>
      <c r="ABE89" s="6"/>
      <c r="ABF89" s="6"/>
      <c r="ABG89" s="6"/>
      <c r="ABH89" s="6"/>
      <c r="ABI89" s="6"/>
      <c r="ABJ89" s="6"/>
      <c r="ABK89" s="6"/>
      <c r="ABL89" s="6"/>
      <c r="ABM89" s="6"/>
      <c r="ABN89" s="6"/>
      <c r="ABO89" s="6"/>
      <c r="ABP89" s="6"/>
      <c r="ABQ89" s="6"/>
      <c r="ABR89" s="6"/>
      <c r="ABS89" s="6"/>
      <c r="ABT89" s="6"/>
      <c r="ABU89" s="6"/>
      <c r="ABV89" s="6"/>
      <c r="ABW89" s="6"/>
      <c r="ABX89" s="6"/>
      <c r="ABY89" s="6"/>
      <c r="ABZ89" s="6"/>
      <c r="ACA89" s="6"/>
      <c r="ACB89" s="6"/>
      <c r="ACC89" s="6"/>
      <c r="ACD89" s="6"/>
    </row>
    <row r="90" spans="1:758" ht="27" customHeight="1" x14ac:dyDescent="0.15">
      <c r="A90" s="13">
        <v>87</v>
      </c>
      <c r="B90" s="80" t="s">
        <v>1355</v>
      </c>
      <c r="C90" s="42" t="s">
        <v>446</v>
      </c>
      <c r="D90" s="42" t="s">
        <v>368</v>
      </c>
      <c r="E90" s="2">
        <v>2</v>
      </c>
      <c r="F90" s="1" t="s">
        <v>232</v>
      </c>
      <c r="G90" s="2" t="s">
        <v>322</v>
      </c>
      <c r="H90" s="84">
        <v>30</v>
      </c>
      <c r="I90" s="84">
        <v>235</v>
      </c>
      <c r="J90" s="16">
        <v>19</v>
      </c>
      <c r="K90" s="16">
        <v>1864330</v>
      </c>
      <c r="L90" s="27">
        <f t="shared" si="4"/>
        <v>7933.3191489361698</v>
      </c>
      <c r="M90" s="96">
        <v>12971</v>
      </c>
      <c r="N90" s="27">
        <f t="shared" si="5"/>
        <v>143.73062986662555</v>
      </c>
      <c r="O90" s="50">
        <v>8</v>
      </c>
      <c r="P90" s="19" t="s">
        <v>39</v>
      </c>
      <c r="Q90" s="51">
        <v>40</v>
      </c>
      <c r="R90" s="19" t="s">
        <v>38</v>
      </c>
      <c r="S90" s="50">
        <v>15</v>
      </c>
      <c r="T90" s="19" t="s">
        <v>37</v>
      </c>
      <c r="U90" s="51">
        <v>0</v>
      </c>
      <c r="V90" s="52" t="s">
        <v>2469</v>
      </c>
      <c r="W90" s="52" t="s">
        <v>2171</v>
      </c>
      <c r="X90" s="52" t="s">
        <v>2470</v>
      </c>
      <c r="Y90" s="29">
        <v>4866.3569131832801</v>
      </c>
      <c r="Z90" s="202">
        <v>4836.409090909091</v>
      </c>
      <c r="AA90" s="202">
        <v>7364.5977859778595</v>
      </c>
      <c r="AB90" s="203">
        <v>10652.568181818182</v>
      </c>
      <c r="AC90" s="16">
        <v>10025.86524822695</v>
      </c>
      <c r="AD90" s="16">
        <v>10655</v>
      </c>
      <c r="AE90" s="84">
        <v>9500.325490196079</v>
      </c>
      <c r="AF90" s="205">
        <v>13236.266375545851</v>
      </c>
      <c r="AG90" s="205">
        <v>8898.3215859030843</v>
      </c>
    </row>
    <row r="91" spans="1:758" ht="27" customHeight="1" x14ac:dyDescent="0.15">
      <c r="A91" s="13">
        <v>88</v>
      </c>
      <c r="B91" s="80" t="s">
        <v>1683</v>
      </c>
      <c r="C91" s="35" t="s">
        <v>698</v>
      </c>
      <c r="D91" s="42" t="s">
        <v>1567</v>
      </c>
      <c r="E91" s="2">
        <v>2</v>
      </c>
      <c r="F91" s="1" t="s">
        <v>232</v>
      </c>
      <c r="G91" s="2" t="s">
        <v>322</v>
      </c>
      <c r="H91" s="84">
        <v>10</v>
      </c>
      <c r="I91" s="84">
        <v>126</v>
      </c>
      <c r="J91" s="16">
        <v>12</v>
      </c>
      <c r="K91" s="16">
        <v>1423541</v>
      </c>
      <c r="L91" s="27">
        <f t="shared" si="4"/>
        <v>11297.944444444445</v>
      </c>
      <c r="M91" s="96">
        <v>11488</v>
      </c>
      <c r="N91" s="27">
        <f t="shared" si="5"/>
        <v>123.91547701949861</v>
      </c>
      <c r="O91" s="36">
        <v>9</v>
      </c>
      <c r="P91" s="19" t="s">
        <v>39</v>
      </c>
      <c r="Q91" s="38">
        <v>0</v>
      </c>
      <c r="R91" s="19" t="s">
        <v>38</v>
      </c>
      <c r="S91" s="36">
        <v>15</v>
      </c>
      <c r="T91" s="19" t="s">
        <v>39</v>
      </c>
      <c r="U91" s="51">
        <v>0</v>
      </c>
      <c r="V91" s="28" t="s">
        <v>1684</v>
      </c>
      <c r="W91" s="28" t="s">
        <v>1685</v>
      </c>
      <c r="X91" s="28" t="s">
        <v>1686</v>
      </c>
      <c r="Y91" s="29"/>
      <c r="Z91" s="202"/>
      <c r="AA91" s="202"/>
      <c r="AB91" s="203"/>
      <c r="AC91" s="16"/>
      <c r="AD91" s="16"/>
      <c r="AE91" s="84">
        <v>14314.137500000001</v>
      </c>
      <c r="AF91" s="205">
        <v>12814.633333333333</v>
      </c>
      <c r="AG91" s="205">
        <v>11988.166666666666</v>
      </c>
    </row>
    <row r="92" spans="1:758" ht="27" customHeight="1" x14ac:dyDescent="0.15">
      <c r="A92" s="13">
        <v>89</v>
      </c>
      <c r="B92" s="80" t="s">
        <v>947</v>
      </c>
      <c r="C92" s="35" t="s">
        <v>321</v>
      </c>
      <c r="D92" s="42" t="s">
        <v>1500</v>
      </c>
      <c r="E92" s="2">
        <v>2</v>
      </c>
      <c r="F92" s="1" t="s">
        <v>232</v>
      </c>
      <c r="G92" s="2" t="s">
        <v>322</v>
      </c>
      <c r="H92" s="84">
        <v>54</v>
      </c>
      <c r="I92" s="84">
        <v>557</v>
      </c>
      <c r="J92" s="16">
        <v>48</v>
      </c>
      <c r="K92" s="16">
        <v>8716950</v>
      </c>
      <c r="L92" s="27">
        <f t="shared" si="4"/>
        <v>15649.820466786356</v>
      </c>
      <c r="M92" s="96">
        <v>47850</v>
      </c>
      <c r="N92" s="27">
        <f t="shared" si="5"/>
        <v>182.17241379310346</v>
      </c>
      <c r="O92" s="36">
        <v>9</v>
      </c>
      <c r="P92" s="19" t="s">
        <v>39</v>
      </c>
      <c r="Q92" s="38">
        <v>0</v>
      </c>
      <c r="R92" s="19" t="s">
        <v>38</v>
      </c>
      <c r="S92" s="36">
        <v>16</v>
      </c>
      <c r="T92" s="19" t="s">
        <v>39</v>
      </c>
      <c r="U92" s="38">
        <v>0</v>
      </c>
      <c r="V92" s="28" t="s">
        <v>1687</v>
      </c>
      <c r="W92" s="40" t="s">
        <v>1688</v>
      </c>
      <c r="X92" s="40" t="s">
        <v>1689</v>
      </c>
      <c r="Y92" s="29">
        <v>16749.239766081871</v>
      </c>
      <c r="Z92" s="202">
        <v>17291.65625</v>
      </c>
      <c r="AA92" s="202">
        <v>16635.212034383952</v>
      </c>
      <c r="AB92" s="203">
        <v>13545.869565217392</v>
      </c>
      <c r="AC92" s="16">
        <v>18761.721170395867</v>
      </c>
      <c r="AD92" s="16">
        <v>17050</v>
      </c>
      <c r="AE92" s="84">
        <v>15956.043405676126</v>
      </c>
      <c r="AF92" s="205">
        <v>14236.94885361552</v>
      </c>
      <c r="AG92" s="205">
        <v>13759.268518518518</v>
      </c>
    </row>
    <row r="93" spans="1:758" ht="27" customHeight="1" x14ac:dyDescent="0.15">
      <c r="A93" s="13">
        <v>90</v>
      </c>
      <c r="B93" s="80" t="s">
        <v>948</v>
      </c>
      <c r="C93" s="35" t="s">
        <v>562</v>
      </c>
      <c r="D93" s="35" t="s">
        <v>563</v>
      </c>
      <c r="E93" s="2">
        <v>2</v>
      </c>
      <c r="F93" s="1" t="s">
        <v>232</v>
      </c>
      <c r="G93" s="2" t="s">
        <v>322</v>
      </c>
      <c r="H93" s="84">
        <v>20</v>
      </c>
      <c r="I93" s="84">
        <v>281</v>
      </c>
      <c r="J93" s="16">
        <v>26</v>
      </c>
      <c r="K93" s="16">
        <v>2425830</v>
      </c>
      <c r="L93" s="27">
        <f t="shared" si="4"/>
        <v>8632.8469750889672</v>
      </c>
      <c r="M93" s="134">
        <v>11971</v>
      </c>
      <c r="N93" s="27">
        <f t="shared" si="5"/>
        <v>202.64221869518002</v>
      </c>
      <c r="O93" s="36">
        <v>9</v>
      </c>
      <c r="P93" s="43" t="s">
        <v>39</v>
      </c>
      <c r="Q93" s="37">
        <v>30</v>
      </c>
      <c r="R93" s="43" t="s">
        <v>38</v>
      </c>
      <c r="S93" s="36">
        <v>16</v>
      </c>
      <c r="T93" s="43" t="s">
        <v>39</v>
      </c>
      <c r="U93" s="191">
        <v>0</v>
      </c>
      <c r="V93" s="28" t="s">
        <v>1690</v>
      </c>
      <c r="W93" s="28" t="s">
        <v>1691</v>
      </c>
      <c r="X93" s="28" t="s">
        <v>1692</v>
      </c>
      <c r="Y93" s="29">
        <v>5291</v>
      </c>
      <c r="Z93" s="202">
        <v>5912.6923076923076</v>
      </c>
      <c r="AA93" s="202">
        <v>6041.6919642857147</v>
      </c>
      <c r="AB93" s="203">
        <v>6562.6788990825689</v>
      </c>
      <c r="AC93" s="16">
        <v>5609.6</v>
      </c>
      <c r="AD93" s="16">
        <v>6206</v>
      </c>
      <c r="AE93" s="84">
        <v>5769.8151260504201</v>
      </c>
      <c r="AF93" s="205">
        <v>5861.0872727272726</v>
      </c>
      <c r="AG93" s="205">
        <v>6653.6597222222226</v>
      </c>
    </row>
    <row r="94" spans="1:758" ht="27" customHeight="1" x14ac:dyDescent="0.15">
      <c r="A94" s="13">
        <v>91</v>
      </c>
      <c r="B94" s="80" t="s">
        <v>949</v>
      </c>
      <c r="C94" s="35" t="s">
        <v>485</v>
      </c>
      <c r="D94" s="35" t="s">
        <v>368</v>
      </c>
      <c r="E94" s="2">
        <v>2</v>
      </c>
      <c r="F94" s="1" t="s">
        <v>232</v>
      </c>
      <c r="G94" s="2" t="s">
        <v>322</v>
      </c>
      <c r="H94" s="84">
        <v>30</v>
      </c>
      <c r="I94" s="84">
        <v>176</v>
      </c>
      <c r="J94" s="16">
        <v>15</v>
      </c>
      <c r="K94" s="16">
        <v>1567696</v>
      </c>
      <c r="L94" s="27">
        <f t="shared" si="4"/>
        <v>8907.363636363636</v>
      </c>
      <c r="M94" s="27">
        <v>15753</v>
      </c>
      <c r="N94" s="27">
        <f t="shared" si="5"/>
        <v>99.517298292388745</v>
      </c>
      <c r="O94" s="36">
        <v>9</v>
      </c>
      <c r="P94" s="43" t="s">
        <v>39</v>
      </c>
      <c r="Q94" s="38">
        <v>0</v>
      </c>
      <c r="R94" s="43" t="s">
        <v>38</v>
      </c>
      <c r="S94" s="36">
        <v>16</v>
      </c>
      <c r="T94" s="43" t="s">
        <v>39</v>
      </c>
      <c r="U94" s="38">
        <v>30</v>
      </c>
      <c r="V94" s="28" t="s">
        <v>2471</v>
      </c>
      <c r="W94" s="28" t="s">
        <v>2472</v>
      </c>
      <c r="X94" s="28" t="s">
        <v>2473</v>
      </c>
      <c r="Y94" s="29">
        <v>6844.854166666667</v>
      </c>
      <c r="Z94" s="202">
        <v>7385.471014492754</v>
      </c>
      <c r="AA94" s="202">
        <v>6652.572463768116</v>
      </c>
      <c r="AB94" s="203">
        <v>8835.1902654867263</v>
      </c>
      <c r="AC94" s="16">
        <v>11563.931034482759</v>
      </c>
      <c r="AD94" s="16">
        <v>9468</v>
      </c>
      <c r="AE94" s="84">
        <v>10689.78409090909</v>
      </c>
      <c r="AF94" s="205">
        <v>11039.373493975903</v>
      </c>
      <c r="AG94" s="205">
        <v>7633.2909090909088</v>
      </c>
    </row>
    <row r="95" spans="1:758" s="130" customFormat="1" ht="27" customHeight="1" x14ac:dyDescent="0.15">
      <c r="A95" s="13">
        <v>92</v>
      </c>
      <c r="B95" s="80" t="s">
        <v>950</v>
      </c>
      <c r="C95" s="14" t="s">
        <v>367</v>
      </c>
      <c r="D95" s="14" t="s">
        <v>368</v>
      </c>
      <c r="E95" s="2">
        <v>2</v>
      </c>
      <c r="F95" s="1" t="s">
        <v>232</v>
      </c>
      <c r="G95" s="2" t="s">
        <v>322</v>
      </c>
      <c r="H95" s="84">
        <v>20</v>
      </c>
      <c r="I95" s="84">
        <v>90</v>
      </c>
      <c r="J95" s="16">
        <v>8</v>
      </c>
      <c r="K95" s="16">
        <v>2247305</v>
      </c>
      <c r="L95" s="27">
        <f t="shared" si="4"/>
        <v>24970.055555555555</v>
      </c>
      <c r="M95" s="27">
        <v>7174</v>
      </c>
      <c r="N95" s="27">
        <f t="shared" si="5"/>
        <v>313.25689991636466</v>
      </c>
      <c r="O95" s="18">
        <v>9</v>
      </c>
      <c r="P95" s="19" t="s">
        <v>39</v>
      </c>
      <c r="Q95" s="38">
        <v>0</v>
      </c>
      <c r="R95" s="43" t="s">
        <v>38</v>
      </c>
      <c r="S95" s="18">
        <v>16</v>
      </c>
      <c r="T95" s="43" t="s">
        <v>39</v>
      </c>
      <c r="U95" s="41">
        <v>30</v>
      </c>
      <c r="V95" s="21" t="s">
        <v>2474</v>
      </c>
      <c r="W95" s="21" t="s">
        <v>2475</v>
      </c>
      <c r="X95" s="21" t="s">
        <v>2476</v>
      </c>
      <c r="Y95" s="29">
        <v>8663</v>
      </c>
      <c r="Z95" s="202">
        <v>11222.637096774193</v>
      </c>
      <c r="AA95" s="202">
        <v>14320.462962962964</v>
      </c>
      <c r="AB95" s="203">
        <v>13526.673684210526</v>
      </c>
      <c r="AC95" s="16">
        <v>13760.333333333334</v>
      </c>
      <c r="AD95" s="16">
        <v>14271</v>
      </c>
      <c r="AE95" s="84">
        <v>12050.68888888889</v>
      </c>
      <c r="AF95" s="205">
        <v>12481.12048192771</v>
      </c>
      <c r="AG95" s="205">
        <v>16882.023809523809</v>
      </c>
      <c r="AH95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6"/>
      <c r="OQ95" s="6"/>
      <c r="OR95" s="6"/>
      <c r="OS95" s="6"/>
      <c r="OT95" s="6"/>
      <c r="OU95" s="6"/>
      <c r="OV95" s="6"/>
      <c r="OW95" s="6"/>
      <c r="OX95" s="6"/>
      <c r="OY95" s="6"/>
      <c r="OZ95" s="6"/>
      <c r="PA95" s="6"/>
      <c r="PB95" s="6"/>
      <c r="PC95" s="6"/>
      <c r="PD95" s="6"/>
      <c r="PE95" s="6"/>
      <c r="PF95" s="6"/>
      <c r="PG95" s="6"/>
      <c r="PH95" s="6"/>
      <c r="PI95" s="6"/>
      <c r="PJ95" s="6"/>
      <c r="PK95" s="6"/>
      <c r="PL95" s="6"/>
      <c r="PM95" s="6"/>
      <c r="PN95" s="6"/>
      <c r="PO95" s="6"/>
      <c r="PP95" s="6"/>
      <c r="PQ95" s="6"/>
      <c r="PR95" s="6"/>
      <c r="PS95" s="6"/>
      <c r="PT95" s="6"/>
      <c r="PU95" s="6"/>
      <c r="PV95" s="6"/>
      <c r="PW95" s="6"/>
      <c r="PX95" s="6"/>
      <c r="PY95" s="6"/>
      <c r="PZ95" s="6"/>
      <c r="QA95" s="6"/>
      <c r="QB95" s="6"/>
      <c r="QC95" s="6"/>
      <c r="QD95" s="6"/>
      <c r="QE95" s="6"/>
      <c r="QF95" s="6"/>
      <c r="QG95" s="6"/>
      <c r="QH95" s="6"/>
      <c r="QI95" s="6"/>
      <c r="QJ95" s="6"/>
      <c r="QK95" s="6"/>
      <c r="QL95" s="6"/>
      <c r="QM95" s="6"/>
      <c r="QN95" s="6"/>
      <c r="QO95" s="6"/>
      <c r="QP95" s="6"/>
      <c r="QQ95" s="6"/>
      <c r="QR95" s="6"/>
      <c r="QS95" s="6"/>
      <c r="QT95" s="6"/>
      <c r="QU95" s="6"/>
      <c r="QV95" s="6"/>
      <c r="QW95" s="6"/>
      <c r="QX95" s="6"/>
      <c r="QY95" s="6"/>
      <c r="QZ95" s="6"/>
      <c r="RA95" s="6"/>
      <c r="RB95" s="6"/>
      <c r="RC95" s="6"/>
      <c r="RD95" s="6"/>
      <c r="RE95" s="6"/>
      <c r="RF95" s="6"/>
      <c r="RG95" s="6"/>
      <c r="RH95" s="6"/>
      <c r="RI95" s="6"/>
      <c r="RJ95" s="6"/>
      <c r="RK95" s="6"/>
      <c r="RL95" s="6"/>
      <c r="RM95" s="6"/>
      <c r="RN95" s="6"/>
      <c r="RO95" s="6"/>
      <c r="RP95" s="6"/>
      <c r="RQ95" s="6"/>
      <c r="RR95" s="6"/>
      <c r="RS95" s="6"/>
      <c r="RT95" s="6"/>
      <c r="RU95" s="6"/>
      <c r="RV95" s="6"/>
      <c r="RW95" s="6"/>
      <c r="RX95" s="6"/>
      <c r="RY95" s="6"/>
      <c r="RZ95" s="6"/>
      <c r="SA95" s="6"/>
      <c r="SB95" s="6"/>
      <c r="SC95" s="6"/>
      <c r="SD95" s="6"/>
      <c r="SE95" s="6"/>
      <c r="SF95" s="6"/>
      <c r="SG95" s="6"/>
      <c r="SH95" s="6"/>
      <c r="SI95" s="6"/>
      <c r="SJ95" s="6"/>
      <c r="SK95" s="6"/>
      <c r="SL95" s="6"/>
      <c r="SM95" s="6"/>
      <c r="SN95" s="6"/>
      <c r="SO95" s="6"/>
      <c r="SP95" s="6"/>
      <c r="SQ95" s="6"/>
      <c r="SR95" s="6"/>
      <c r="SS95" s="6"/>
      <c r="ST95" s="6"/>
      <c r="SU95" s="6"/>
      <c r="SV95" s="6"/>
      <c r="SW95" s="6"/>
      <c r="SX95" s="6"/>
      <c r="SY95" s="6"/>
      <c r="SZ95" s="6"/>
      <c r="TA95" s="6"/>
      <c r="TB95" s="6"/>
      <c r="TC95" s="6"/>
      <c r="TD95" s="6"/>
      <c r="TE95" s="6"/>
      <c r="TF95" s="6"/>
      <c r="TG95" s="6"/>
      <c r="TH95" s="6"/>
      <c r="TI95" s="6"/>
      <c r="TJ95" s="6"/>
      <c r="TK95" s="6"/>
      <c r="TL95" s="6"/>
      <c r="TM95" s="6"/>
      <c r="TN95" s="6"/>
      <c r="TO95" s="6"/>
      <c r="TP95" s="6"/>
      <c r="TQ95" s="6"/>
      <c r="TR95" s="6"/>
      <c r="TS95" s="6"/>
      <c r="TT95" s="6"/>
      <c r="TU95" s="6"/>
      <c r="TV95" s="6"/>
      <c r="TW95" s="6"/>
      <c r="TX95" s="6"/>
      <c r="TY95" s="6"/>
      <c r="TZ95" s="6"/>
      <c r="UA95" s="6"/>
      <c r="UB95" s="6"/>
      <c r="UC95" s="6"/>
      <c r="UD95" s="6"/>
      <c r="UE95" s="6"/>
      <c r="UF95" s="6"/>
      <c r="UG95" s="6"/>
      <c r="UH95" s="6"/>
      <c r="UI95" s="6"/>
      <c r="UJ95" s="6"/>
      <c r="UK95" s="6"/>
      <c r="UL95" s="6"/>
      <c r="UM95" s="6"/>
      <c r="UN95" s="6"/>
      <c r="UO95" s="6"/>
      <c r="UP95" s="6"/>
      <c r="UQ95" s="6"/>
      <c r="UR95" s="6"/>
      <c r="US95" s="6"/>
      <c r="UT95" s="6"/>
      <c r="UU95" s="6"/>
      <c r="UV95" s="6"/>
      <c r="UW95" s="6"/>
      <c r="UX95" s="6"/>
      <c r="UY95" s="6"/>
      <c r="UZ95" s="6"/>
      <c r="VA95" s="6"/>
      <c r="VB95" s="6"/>
      <c r="VC95" s="6"/>
      <c r="VD95" s="6"/>
      <c r="VE95" s="6"/>
      <c r="VF95" s="6"/>
      <c r="VG95" s="6"/>
      <c r="VH95" s="6"/>
      <c r="VI95" s="6"/>
      <c r="VJ95" s="6"/>
      <c r="VK95" s="6"/>
      <c r="VL95" s="6"/>
      <c r="VM95" s="6"/>
      <c r="VN95" s="6"/>
      <c r="VO95" s="6"/>
      <c r="VP95" s="6"/>
      <c r="VQ95" s="6"/>
      <c r="VR95" s="6"/>
      <c r="VS95" s="6"/>
      <c r="VT95" s="6"/>
      <c r="VU95" s="6"/>
      <c r="VV95" s="6"/>
      <c r="VW95" s="6"/>
      <c r="VX95" s="6"/>
      <c r="VY95" s="6"/>
      <c r="VZ95" s="6"/>
      <c r="WA95" s="6"/>
      <c r="WB95" s="6"/>
      <c r="WC95" s="6"/>
      <c r="WD95" s="6"/>
      <c r="WE95" s="6"/>
      <c r="WF95" s="6"/>
      <c r="WG95" s="6"/>
      <c r="WH95" s="6"/>
      <c r="WI95" s="6"/>
      <c r="WJ95" s="6"/>
      <c r="WK95" s="6"/>
      <c r="WL95" s="6"/>
      <c r="WM95" s="6"/>
      <c r="WN95" s="6"/>
      <c r="WO95" s="6"/>
      <c r="WP95" s="6"/>
      <c r="WQ95" s="6"/>
      <c r="WR95" s="6"/>
      <c r="WS95" s="6"/>
      <c r="WT95" s="6"/>
      <c r="WU95" s="6"/>
      <c r="WV95" s="6"/>
      <c r="WW95" s="6"/>
      <c r="WX95" s="6"/>
      <c r="WY95" s="6"/>
      <c r="WZ95" s="6"/>
      <c r="XA95" s="6"/>
      <c r="XB95" s="6"/>
      <c r="XC95" s="6"/>
      <c r="XD95" s="6"/>
      <c r="XE95" s="6"/>
      <c r="XF95" s="6"/>
      <c r="XG95" s="6"/>
      <c r="XH95" s="6"/>
      <c r="XI95" s="6"/>
      <c r="XJ95" s="6"/>
      <c r="XK95" s="6"/>
      <c r="XL95" s="6"/>
      <c r="XM95" s="6"/>
      <c r="XN95" s="6"/>
      <c r="XO95" s="6"/>
      <c r="XP95" s="6"/>
      <c r="XQ95" s="6"/>
      <c r="XR95" s="6"/>
      <c r="XS95" s="6"/>
      <c r="XT95" s="6"/>
      <c r="XU95" s="6"/>
      <c r="XV95" s="6"/>
      <c r="XW95" s="6"/>
      <c r="XX95" s="6"/>
      <c r="XY95" s="6"/>
      <c r="XZ95" s="6"/>
      <c r="YA95" s="6"/>
      <c r="YB95" s="6"/>
      <c r="YC95" s="6"/>
      <c r="YD95" s="6"/>
      <c r="YE95" s="6"/>
      <c r="YF95" s="6"/>
      <c r="YG95" s="6"/>
      <c r="YH95" s="6"/>
      <c r="YI95" s="6"/>
      <c r="YJ95" s="6"/>
      <c r="YK95" s="6"/>
      <c r="YL95" s="6"/>
      <c r="YM95" s="6"/>
      <c r="YN95" s="6"/>
      <c r="YO95" s="6"/>
      <c r="YP95" s="6"/>
      <c r="YQ95" s="6"/>
      <c r="YR95" s="6"/>
      <c r="YS95" s="6"/>
      <c r="YT95" s="6"/>
      <c r="YU95" s="6"/>
      <c r="YV95" s="6"/>
      <c r="YW95" s="6"/>
      <c r="YX95" s="6"/>
      <c r="YY95" s="6"/>
      <c r="YZ95" s="6"/>
      <c r="ZA95" s="6"/>
      <c r="ZB95" s="6"/>
      <c r="ZC95" s="6"/>
      <c r="ZD95" s="6"/>
      <c r="ZE95" s="6"/>
      <c r="ZF95" s="6"/>
      <c r="ZG95" s="6"/>
      <c r="ZH95" s="6"/>
      <c r="ZI95" s="6"/>
      <c r="ZJ95" s="6"/>
      <c r="ZK95" s="6"/>
      <c r="ZL95" s="6"/>
      <c r="ZM95" s="6"/>
      <c r="ZN95" s="6"/>
      <c r="ZO95" s="6"/>
      <c r="ZP95" s="6"/>
      <c r="ZQ95" s="6"/>
      <c r="ZR95" s="6"/>
      <c r="ZS95" s="6"/>
      <c r="ZT95" s="6"/>
      <c r="ZU95" s="6"/>
      <c r="ZV95" s="6"/>
      <c r="ZW95" s="6"/>
      <c r="ZX95" s="6"/>
      <c r="ZY95" s="6"/>
      <c r="ZZ95" s="6"/>
      <c r="AAA95" s="6"/>
      <c r="AAB95" s="6"/>
      <c r="AAC95" s="6"/>
      <c r="AAD95" s="6"/>
      <c r="AAE95" s="6"/>
      <c r="AAF95" s="6"/>
      <c r="AAG95" s="6"/>
      <c r="AAH95" s="6"/>
      <c r="AAI95" s="6"/>
      <c r="AAJ95" s="6"/>
      <c r="AAK95" s="6"/>
      <c r="AAL95" s="6"/>
      <c r="AAM95" s="6"/>
      <c r="AAN95" s="6"/>
      <c r="AAO95" s="6"/>
      <c r="AAP95" s="6"/>
      <c r="AAQ95" s="6"/>
      <c r="AAR95" s="6"/>
      <c r="AAS95" s="6"/>
      <c r="AAT95" s="6"/>
      <c r="AAU95" s="6"/>
      <c r="AAV95" s="6"/>
      <c r="AAW95" s="6"/>
      <c r="AAX95" s="6"/>
      <c r="AAY95" s="6"/>
      <c r="AAZ95" s="6"/>
      <c r="ABA95" s="6"/>
      <c r="ABB95" s="6"/>
      <c r="ABC95" s="6"/>
      <c r="ABD95" s="6"/>
      <c r="ABE95" s="6"/>
      <c r="ABF95" s="6"/>
      <c r="ABG95" s="6"/>
      <c r="ABH95" s="6"/>
      <c r="ABI95" s="6"/>
      <c r="ABJ95" s="6"/>
      <c r="ABK95" s="6"/>
      <c r="ABL95" s="6"/>
      <c r="ABM95" s="6"/>
      <c r="ABN95" s="6"/>
      <c r="ABO95" s="6"/>
      <c r="ABP95" s="6"/>
      <c r="ABQ95" s="6"/>
      <c r="ABR95" s="6"/>
      <c r="ABS95" s="6"/>
      <c r="ABT95" s="6"/>
      <c r="ABU95" s="6"/>
      <c r="ABV95" s="6"/>
      <c r="ABW95" s="6"/>
      <c r="ABX95" s="6"/>
      <c r="ABY95" s="6"/>
      <c r="ABZ95" s="6"/>
      <c r="ACA95" s="6"/>
      <c r="ACB95" s="6"/>
      <c r="ACC95" s="6"/>
      <c r="ACD95" s="6"/>
    </row>
    <row r="96" spans="1:758" ht="27" customHeight="1" x14ac:dyDescent="0.15">
      <c r="A96" s="13">
        <v>93</v>
      </c>
      <c r="B96" s="80" t="s">
        <v>951</v>
      </c>
      <c r="C96" s="14" t="s">
        <v>601</v>
      </c>
      <c r="D96" s="14" t="s">
        <v>368</v>
      </c>
      <c r="E96" s="15">
        <v>2</v>
      </c>
      <c r="F96" s="1" t="s">
        <v>232</v>
      </c>
      <c r="G96" s="2" t="s">
        <v>322</v>
      </c>
      <c r="H96" s="84">
        <v>30</v>
      </c>
      <c r="I96" s="84">
        <v>164</v>
      </c>
      <c r="J96" s="16">
        <v>14</v>
      </c>
      <c r="K96" s="16">
        <v>742752</v>
      </c>
      <c r="L96" s="27">
        <f t="shared" si="4"/>
        <v>4528.9756097560976</v>
      </c>
      <c r="M96" s="96">
        <v>12993</v>
      </c>
      <c r="N96" s="27">
        <f t="shared" si="5"/>
        <v>57.165550681135997</v>
      </c>
      <c r="O96" s="18">
        <v>9</v>
      </c>
      <c r="P96" s="19" t="s">
        <v>39</v>
      </c>
      <c r="Q96" s="38">
        <v>0</v>
      </c>
      <c r="R96" s="19" t="s">
        <v>38</v>
      </c>
      <c r="S96" s="18">
        <v>16</v>
      </c>
      <c r="T96" s="19" t="s">
        <v>39</v>
      </c>
      <c r="U96" s="20">
        <v>30</v>
      </c>
      <c r="V96" s="21" t="s">
        <v>2472</v>
      </c>
      <c r="W96" s="21" t="s">
        <v>2477</v>
      </c>
      <c r="X96" s="21" t="s">
        <v>2478</v>
      </c>
      <c r="Y96" s="29">
        <v>3470.4203821656051</v>
      </c>
      <c r="Z96" s="202">
        <v>4342.9634146341459</v>
      </c>
      <c r="AA96" s="202">
        <v>3512.102766798419</v>
      </c>
      <c r="AB96" s="203">
        <v>3884.3484320557491</v>
      </c>
      <c r="AC96" s="16">
        <v>4442.8401826484014</v>
      </c>
      <c r="AD96" s="16">
        <v>4228</v>
      </c>
      <c r="AE96" s="84">
        <v>4391.4973544973545</v>
      </c>
      <c r="AF96" s="205">
        <v>5742.2831325301204</v>
      </c>
      <c r="AG96" s="205">
        <v>7565.5928143712572</v>
      </c>
    </row>
    <row r="97" spans="1:33" ht="27" customHeight="1" x14ac:dyDescent="0.15">
      <c r="A97" s="13">
        <v>94</v>
      </c>
      <c r="B97" s="80" t="s">
        <v>2728</v>
      </c>
      <c r="C97" s="14" t="s">
        <v>390</v>
      </c>
      <c r="D97" s="14" t="s">
        <v>391</v>
      </c>
      <c r="E97" s="15">
        <v>2</v>
      </c>
      <c r="F97" s="1" t="s">
        <v>232</v>
      </c>
      <c r="G97" s="2" t="s">
        <v>322</v>
      </c>
      <c r="H97" s="84">
        <v>10</v>
      </c>
      <c r="I97" s="84">
        <v>65</v>
      </c>
      <c r="J97" s="16">
        <v>6</v>
      </c>
      <c r="K97" s="16">
        <v>597700</v>
      </c>
      <c r="L97" s="27">
        <f t="shared" si="4"/>
        <v>9195.3846153846152</v>
      </c>
      <c r="M97" s="96">
        <v>3021</v>
      </c>
      <c r="N97" s="27">
        <f t="shared" si="5"/>
        <v>197.84839457133398</v>
      </c>
      <c r="O97" s="36">
        <v>9</v>
      </c>
      <c r="P97" s="19" t="s">
        <v>39</v>
      </c>
      <c r="Q97" s="38">
        <v>0</v>
      </c>
      <c r="R97" s="19" t="s">
        <v>38</v>
      </c>
      <c r="S97" s="36">
        <v>15</v>
      </c>
      <c r="T97" s="19" t="s">
        <v>39</v>
      </c>
      <c r="U97" s="38">
        <v>0</v>
      </c>
      <c r="V97" s="21" t="s">
        <v>2812</v>
      </c>
      <c r="W97" s="21" t="s">
        <v>2813</v>
      </c>
      <c r="X97" s="21"/>
      <c r="Y97" s="29"/>
      <c r="Z97" s="202"/>
      <c r="AA97" s="202"/>
      <c r="AB97" s="203"/>
      <c r="AC97" s="16"/>
      <c r="AD97" s="16"/>
      <c r="AE97" s="84"/>
      <c r="AF97" s="205">
        <v>13294.047619047618</v>
      </c>
      <c r="AG97" s="205">
        <v>11028.985507246376</v>
      </c>
    </row>
    <row r="98" spans="1:33" ht="27" customHeight="1" x14ac:dyDescent="0.15">
      <c r="A98" s="13">
        <v>95</v>
      </c>
      <c r="B98" s="80" t="s">
        <v>952</v>
      </c>
      <c r="C98" s="14" t="s">
        <v>156</v>
      </c>
      <c r="D98" s="14" t="s">
        <v>442</v>
      </c>
      <c r="E98" s="15">
        <v>2</v>
      </c>
      <c r="F98" s="1" t="s">
        <v>232</v>
      </c>
      <c r="G98" s="2" t="s">
        <v>322</v>
      </c>
      <c r="H98" s="84">
        <v>20</v>
      </c>
      <c r="I98" s="84">
        <v>245</v>
      </c>
      <c r="J98" s="16">
        <v>25</v>
      </c>
      <c r="K98" s="16">
        <v>1732936</v>
      </c>
      <c r="L98" s="27">
        <f t="shared" ref="L98:L129" si="6">K98/I98</f>
        <v>7073.2081632653062</v>
      </c>
      <c r="M98" s="96">
        <v>9033</v>
      </c>
      <c r="N98" s="27">
        <f t="shared" ref="N98:N129" si="7">K98/M98</f>
        <v>191.84501273109709</v>
      </c>
      <c r="O98" s="18">
        <v>9</v>
      </c>
      <c r="P98" s="19" t="s">
        <v>39</v>
      </c>
      <c r="Q98" s="20">
        <v>0</v>
      </c>
      <c r="R98" s="19" t="s">
        <v>38</v>
      </c>
      <c r="S98" s="18">
        <v>15</v>
      </c>
      <c r="T98" s="19" t="s">
        <v>39</v>
      </c>
      <c r="U98" s="20">
        <v>30</v>
      </c>
      <c r="V98" s="21" t="s">
        <v>1696</v>
      </c>
      <c r="W98" s="21" t="s">
        <v>1697</v>
      </c>
      <c r="X98" s="21" t="s">
        <v>1698</v>
      </c>
      <c r="Y98" s="29">
        <v>2502.3333333333335</v>
      </c>
      <c r="Z98" s="202">
        <v>13043.097744360903</v>
      </c>
      <c r="AA98" s="202">
        <v>7571.9190751445085</v>
      </c>
      <c r="AB98" s="203">
        <v>10238.695187165775</v>
      </c>
      <c r="AC98" s="16">
        <v>11238.076923076924</v>
      </c>
      <c r="AD98" s="16">
        <v>10768</v>
      </c>
      <c r="AE98" s="84">
        <v>10456.835897435898</v>
      </c>
      <c r="AF98" s="205">
        <v>9007.3006134969328</v>
      </c>
      <c r="AG98" s="205">
        <v>4663.1727748691101</v>
      </c>
    </row>
    <row r="99" spans="1:33" ht="27" customHeight="1" x14ac:dyDescent="0.15">
      <c r="A99" s="13">
        <v>96</v>
      </c>
      <c r="B99" s="80" t="s">
        <v>953</v>
      </c>
      <c r="C99" s="14" t="s">
        <v>157</v>
      </c>
      <c r="D99" s="14" t="s">
        <v>158</v>
      </c>
      <c r="E99" s="15">
        <v>2</v>
      </c>
      <c r="F99" s="1" t="s">
        <v>232</v>
      </c>
      <c r="G99" s="2" t="s">
        <v>322</v>
      </c>
      <c r="H99" s="84">
        <v>25</v>
      </c>
      <c r="I99" s="84">
        <v>147</v>
      </c>
      <c r="J99" s="16">
        <v>12</v>
      </c>
      <c r="K99" s="16">
        <v>1609607</v>
      </c>
      <c r="L99" s="27">
        <f t="shared" si="6"/>
        <v>10949.707482993197</v>
      </c>
      <c r="M99" s="96">
        <v>12900</v>
      </c>
      <c r="N99" s="27">
        <f t="shared" si="7"/>
        <v>124.77573643410852</v>
      </c>
      <c r="O99" s="18">
        <v>9</v>
      </c>
      <c r="P99" s="19" t="s">
        <v>39</v>
      </c>
      <c r="Q99" s="20">
        <v>0</v>
      </c>
      <c r="R99" s="19" t="s">
        <v>38</v>
      </c>
      <c r="S99" s="18">
        <v>16</v>
      </c>
      <c r="T99" s="19" t="s">
        <v>39</v>
      </c>
      <c r="U99" s="20">
        <v>30</v>
      </c>
      <c r="V99" s="21" t="s">
        <v>2479</v>
      </c>
      <c r="W99" s="21" t="s">
        <v>2480</v>
      </c>
      <c r="X99" s="21" t="s">
        <v>2481</v>
      </c>
      <c r="Y99" s="29">
        <v>3278.0187265917602</v>
      </c>
      <c r="Z99" s="202">
        <v>3007.6788321167883</v>
      </c>
      <c r="AA99" s="202">
        <v>3369.412878787879</v>
      </c>
      <c r="AB99" s="203">
        <v>5265.1840000000002</v>
      </c>
      <c r="AC99" s="16">
        <v>6813.1139240506327</v>
      </c>
      <c r="AD99" s="16">
        <v>8515</v>
      </c>
      <c r="AE99" s="84">
        <v>7948.4923857868016</v>
      </c>
      <c r="AF99" s="205">
        <v>8834.9526315789481</v>
      </c>
      <c r="AG99" s="205">
        <v>9654.3736263736264</v>
      </c>
    </row>
    <row r="100" spans="1:33" ht="27" customHeight="1" x14ac:dyDescent="0.15">
      <c r="A100" s="13">
        <v>97</v>
      </c>
      <c r="B100" s="80" t="s">
        <v>954</v>
      </c>
      <c r="C100" s="14" t="s">
        <v>159</v>
      </c>
      <c r="D100" s="14" t="s">
        <v>524</v>
      </c>
      <c r="E100" s="15">
        <v>2</v>
      </c>
      <c r="F100" s="1" t="s">
        <v>232</v>
      </c>
      <c r="G100" s="2" t="s">
        <v>322</v>
      </c>
      <c r="H100" s="84">
        <v>10</v>
      </c>
      <c r="I100" s="84">
        <v>60</v>
      </c>
      <c r="J100" s="16">
        <v>5</v>
      </c>
      <c r="K100" s="16">
        <v>652574</v>
      </c>
      <c r="L100" s="27">
        <f t="shared" si="6"/>
        <v>10876.233333333334</v>
      </c>
      <c r="M100" s="96">
        <v>3497</v>
      </c>
      <c r="N100" s="27">
        <f t="shared" si="7"/>
        <v>186.6096654275093</v>
      </c>
      <c r="O100" s="18">
        <v>9</v>
      </c>
      <c r="P100" s="19" t="s">
        <v>39</v>
      </c>
      <c r="Q100" s="41">
        <v>0</v>
      </c>
      <c r="R100" s="19" t="s">
        <v>38</v>
      </c>
      <c r="S100" s="18">
        <v>15</v>
      </c>
      <c r="T100" s="19" t="s">
        <v>39</v>
      </c>
      <c r="U100" s="41">
        <v>0</v>
      </c>
      <c r="V100" s="21" t="s">
        <v>1699</v>
      </c>
      <c r="W100" s="21" t="s">
        <v>1700</v>
      </c>
      <c r="X100" s="21" t="s">
        <v>1701</v>
      </c>
      <c r="Y100" s="29"/>
      <c r="Z100" s="202">
        <v>4818.6417910447763</v>
      </c>
      <c r="AA100" s="202">
        <v>7635.208333333333</v>
      </c>
      <c r="AB100" s="203">
        <v>6495.4025974025972</v>
      </c>
      <c r="AC100" s="16">
        <v>9289.823529411764</v>
      </c>
      <c r="AD100" s="16">
        <v>7797</v>
      </c>
      <c r="AE100" s="84">
        <v>8177.207317073171</v>
      </c>
      <c r="AF100" s="205">
        <v>8338.2531645569616</v>
      </c>
      <c r="AG100" s="205">
        <v>8947.5555555555547</v>
      </c>
    </row>
    <row r="101" spans="1:33" ht="27" customHeight="1" x14ac:dyDescent="0.15">
      <c r="A101" s="13">
        <v>98</v>
      </c>
      <c r="B101" s="78" t="s">
        <v>955</v>
      </c>
      <c r="C101" s="14" t="s">
        <v>1293</v>
      </c>
      <c r="D101" s="54" t="s">
        <v>555</v>
      </c>
      <c r="E101" s="15">
        <v>2</v>
      </c>
      <c r="F101" s="1" t="s">
        <v>232</v>
      </c>
      <c r="G101" s="2" t="s">
        <v>322</v>
      </c>
      <c r="H101" s="84">
        <v>28</v>
      </c>
      <c r="I101" s="84">
        <v>367</v>
      </c>
      <c r="J101" s="16">
        <v>35</v>
      </c>
      <c r="K101" s="16">
        <v>4789070</v>
      </c>
      <c r="L101" s="27">
        <f t="shared" si="6"/>
        <v>13049.237057220709</v>
      </c>
      <c r="M101" s="96">
        <v>25217</v>
      </c>
      <c r="N101" s="27">
        <f t="shared" si="7"/>
        <v>189.9143434984336</v>
      </c>
      <c r="O101" s="18">
        <v>9</v>
      </c>
      <c r="P101" s="19" t="s">
        <v>39</v>
      </c>
      <c r="Q101" s="20">
        <v>0</v>
      </c>
      <c r="R101" s="19" t="s">
        <v>38</v>
      </c>
      <c r="S101" s="18">
        <v>15</v>
      </c>
      <c r="T101" s="19" t="s">
        <v>39</v>
      </c>
      <c r="U101" s="20">
        <v>0</v>
      </c>
      <c r="V101" s="21" t="s">
        <v>1702</v>
      </c>
      <c r="W101" s="21" t="s">
        <v>1703</v>
      </c>
      <c r="X101" s="21" t="s">
        <v>1704</v>
      </c>
      <c r="Y101" s="29">
        <v>6633.411764705882</v>
      </c>
      <c r="Z101" s="202">
        <v>7734.7333333333336</v>
      </c>
      <c r="AA101" s="202">
        <v>7067.7157894736838</v>
      </c>
      <c r="AB101" s="203">
        <v>8252.6104651162786</v>
      </c>
      <c r="AC101" s="16">
        <v>8060.3914728682166</v>
      </c>
      <c r="AD101" s="16">
        <v>7106</v>
      </c>
      <c r="AE101" s="84">
        <v>13717.180451127819</v>
      </c>
      <c r="AF101" s="205">
        <v>12350.293333333333</v>
      </c>
      <c r="AG101" s="205">
        <v>13225.494791666666</v>
      </c>
    </row>
    <row r="102" spans="1:33" ht="27" customHeight="1" x14ac:dyDescent="0.15">
      <c r="A102" s="13">
        <v>99</v>
      </c>
      <c r="B102" s="80" t="s">
        <v>956</v>
      </c>
      <c r="C102" s="14" t="s">
        <v>520</v>
      </c>
      <c r="D102" s="14" t="s">
        <v>521</v>
      </c>
      <c r="E102" s="15">
        <v>2</v>
      </c>
      <c r="F102" s="1" t="s">
        <v>232</v>
      </c>
      <c r="G102" s="2" t="s">
        <v>322</v>
      </c>
      <c r="H102" s="84">
        <v>20</v>
      </c>
      <c r="I102" s="84">
        <v>277</v>
      </c>
      <c r="J102" s="16">
        <v>23</v>
      </c>
      <c r="K102" s="16">
        <v>4645550</v>
      </c>
      <c r="L102" s="27">
        <f t="shared" si="6"/>
        <v>16770.938628158845</v>
      </c>
      <c r="M102" s="96">
        <v>7952</v>
      </c>
      <c r="N102" s="27">
        <f t="shared" si="7"/>
        <v>584.19894366197184</v>
      </c>
      <c r="O102" s="18">
        <v>9</v>
      </c>
      <c r="P102" s="19" t="s">
        <v>37</v>
      </c>
      <c r="Q102" s="20">
        <v>0</v>
      </c>
      <c r="R102" s="19" t="s">
        <v>38</v>
      </c>
      <c r="S102" s="18">
        <v>16</v>
      </c>
      <c r="T102" s="19" t="s">
        <v>37</v>
      </c>
      <c r="U102" s="20">
        <v>0</v>
      </c>
      <c r="V102" s="21" t="s">
        <v>1591</v>
      </c>
      <c r="W102" s="21" t="s">
        <v>1705</v>
      </c>
      <c r="X102" s="21" t="s">
        <v>1706</v>
      </c>
      <c r="Y102" s="29"/>
      <c r="Z102" s="202"/>
      <c r="AA102" s="202"/>
      <c r="AB102" s="203">
        <v>1940.7407407407406</v>
      </c>
      <c r="AC102" s="16">
        <v>4184.659090909091</v>
      </c>
      <c r="AD102" s="16">
        <v>8080</v>
      </c>
      <c r="AE102" s="84">
        <v>14777.329192546584</v>
      </c>
      <c r="AF102" s="205">
        <v>27484.44976076555</v>
      </c>
      <c r="AG102" s="205">
        <v>31098.493975903613</v>
      </c>
    </row>
    <row r="103" spans="1:33" ht="27" customHeight="1" x14ac:dyDescent="0.15">
      <c r="A103" s="13">
        <v>100</v>
      </c>
      <c r="B103" s="80" t="s">
        <v>957</v>
      </c>
      <c r="C103" s="14" t="s">
        <v>345</v>
      </c>
      <c r="D103" s="14" t="s">
        <v>1501</v>
      </c>
      <c r="E103" s="15">
        <v>2</v>
      </c>
      <c r="F103" s="1" t="s">
        <v>232</v>
      </c>
      <c r="G103" s="2" t="s">
        <v>322</v>
      </c>
      <c r="H103" s="84">
        <v>20</v>
      </c>
      <c r="I103" s="84">
        <v>249</v>
      </c>
      <c r="J103" s="16">
        <v>20</v>
      </c>
      <c r="K103" s="16">
        <v>3793982</v>
      </c>
      <c r="L103" s="27">
        <f t="shared" si="6"/>
        <v>15236.875502008032</v>
      </c>
      <c r="M103" s="96">
        <v>23484</v>
      </c>
      <c r="N103" s="27">
        <f t="shared" si="7"/>
        <v>161.55603815363651</v>
      </c>
      <c r="O103" s="18">
        <v>8</v>
      </c>
      <c r="P103" s="19" t="s">
        <v>39</v>
      </c>
      <c r="Q103" s="20">
        <v>30</v>
      </c>
      <c r="R103" s="19" t="s">
        <v>38</v>
      </c>
      <c r="S103" s="18">
        <v>17</v>
      </c>
      <c r="T103" s="19" t="s">
        <v>39</v>
      </c>
      <c r="U103" s="41">
        <v>0</v>
      </c>
      <c r="V103" s="21" t="s">
        <v>1707</v>
      </c>
      <c r="W103" s="21" t="s">
        <v>1708</v>
      </c>
      <c r="X103" s="21"/>
      <c r="Y103" s="29"/>
      <c r="Z103" s="202"/>
      <c r="AA103" s="202"/>
      <c r="AB103" s="203"/>
      <c r="AC103" s="16">
        <v>14567.525641025641</v>
      </c>
      <c r="AD103" s="16">
        <v>15607</v>
      </c>
      <c r="AE103" s="84">
        <v>17016.364640883978</v>
      </c>
      <c r="AF103" s="205">
        <v>15236.976047904192</v>
      </c>
      <c r="AG103" s="205">
        <v>15151.038834951456</v>
      </c>
    </row>
    <row r="104" spans="1:33" ht="27" customHeight="1" x14ac:dyDescent="0.15">
      <c r="A104" s="13">
        <v>101</v>
      </c>
      <c r="B104" s="80" t="s">
        <v>958</v>
      </c>
      <c r="C104" s="14" t="s">
        <v>440</v>
      </c>
      <c r="D104" s="14" t="s">
        <v>441</v>
      </c>
      <c r="E104" s="2">
        <v>2</v>
      </c>
      <c r="F104" s="1" t="s">
        <v>232</v>
      </c>
      <c r="G104" s="2" t="s">
        <v>322</v>
      </c>
      <c r="H104" s="84">
        <v>20</v>
      </c>
      <c r="I104" s="84">
        <v>229</v>
      </c>
      <c r="J104" s="16">
        <v>19</v>
      </c>
      <c r="K104" s="16">
        <v>4541025</v>
      </c>
      <c r="L104" s="27">
        <f t="shared" si="6"/>
        <v>19829.803493449781</v>
      </c>
      <c r="M104" s="96">
        <v>12109</v>
      </c>
      <c r="N104" s="27">
        <f t="shared" si="7"/>
        <v>375.01238748038651</v>
      </c>
      <c r="O104" s="18">
        <v>10</v>
      </c>
      <c r="P104" s="19" t="s">
        <v>39</v>
      </c>
      <c r="Q104" s="20">
        <v>0</v>
      </c>
      <c r="R104" s="19" t="s">
        <v>38</v>
      </c>
      <c r="S104" s="18">
        <v>15</v>
      </c>
      <c r="T104" s="19" t="s">
        <v>39</v>
      </c>
      <c r="U104" s="20">
        <v>0</v>
      </c>
      <c r="V104" s="21" t="s">
        <v>1716</v>
      </c>
      <c r="W104" s="21" t="s">
        <v>1717</v>
      </c>
      <c r="X104" s="21" t="s">
        <v>1718</v>
      </c>
      <c r="Y104" s="29"/>
      <c r="Z104" s="202"/>
      <c r="AA104" s="202"/>
      <c r="AB104" s="203"/>
      <c r="AC104" s="16"/>
      <c r="AD104" s="16">
        <v>11086</v>
      </c>
      <c r="AE104" s="84">
        <v>31593.909090909092</v>
      </c>
      <c r="AF104" s="205">
        <v>25963.812865497075</v>
      </c>
      <c r="AG104" s="205">
        <v>22740.855072463768</v>
      </c>
    </row>
    <row r="105" spans="1:33" ht="27" customHeight="1" x14ac:dyDescent="0.15">
      <c r="A105" s="13">
        <v>102</v>
      </c>
      <c r="B105" s="80" t="s">
        <v>1356</v>
      </c>
      <c r="C105" s="14" t="s">
        <v>1327</v>
      </c>
      <c r="D105" s="14" t="s">
        <v>637</v>
      </c>
      <c r="E105" s="2">
        <v>2</v>
      </c>
      <c r="F105" s="1" t="s">
        <v>232</v>
      </c>
      <c r="G105" s="2" t="s">
        <v>322</v>
      </c>
      <c r="H105" s="84">
        <v>14</v>
      </c>
      <c r="I105" s="84">
        <v>60</v>
      </c>
      <c r="J105" s="16">
        <v>5</v>
      </c>
      <c r="K105" s="16">
        <v>741042</v>
      </c>
      <c r="L105" s="27">
        <f t="shared" si="6"/>
        <v>12350.7</v>
      </c>
      <c r="M105" s="96">
        <v>4183.0999999999995</v>
      </c>
      <c r="N105" s="27">
        <f t="shared" si="7"/>
        <v>177.15139489852027</v>
      </c>
      <c r="O105" s="18">
        <v>9</v>
      </c>
      <c r="P105" s="19" t="s">
        <v>39</v>
      </c>
      <c r="Q105" s="20">
        <v>30</v>
      </c>
      <c r="R105" s="19" t="s">
        <v>38</v>
      </c>
      <c r="S105" s="18">
        <v>18</v>
      </c>
      <c r="T105" s="19" t="s">
        <v>39</v>
      </c>
      <c r="U105" s="20">
        <v>30</v>
      </c>
      <c r="V105" s="21" t="s">
        <v>2719</v>
      </c>
      <c r="W105" s="21" t="s">
        <v>1658</v>
      </c>
      <c r="X105" s="21" t="s">
        <v>2720</v>
      </c>
      <c r="Y105" s="29"/>
      <c r="Z105" s="202"/>
      <c r="AA105" s="202"/>
      <c r="AB105" s="203"/>
      <c r="AC105" s="16"/>
      <c r="AD105" s="16">
        <v>0</v>
      </c>
      <c r="AE105" s="84">
        <v>0</v>
      </c>
      <c r="AF105" s="94">
        <v>10712.5</v>
      </c>
      <c r="AG105" s="94">
        <v>12899.625</v>
      </c>
    </row>
    <row r="106" spans="1:33" ht="27" customHeight="1" x14ac:dyDescent="0.15">
      <c r="A106" s="13">
        <v>103</v>
      </c>
      <c r="B106" s="80" t="s">
        <v>959</v>
      </c>
      <c r="C106" s="14" t="s">
        <v>635</v>
      </c>
      <c r="D106" s="35" t="s">
        <v>636</v>
      </c>
      <c r="E106" s="2">
        <v>2</v>
      </c>
      <c r="F106" s="1" t="s">
        <v>232</v>
      </c>
      <c r="G106" s="2" t="s">
        <v>322</v>
      </c>
      <c r="H106" s="84">
        <v>15</v>
      </c>
      <c r="I106" s="84">
        <v>161</v>
      </c>
      <c r="J106" s="16">
        <v>14</v>
      </c>
      <c r="K106" s="16">
        <v>2422977</v>
      </c>
      <c r="L106" s="27">
        <f t="shared" si="6"/>
        <v>15049.546583850932</v>
      </c>
      <c r="M106" s="96">
        <v>9773</v>
      </c>
      <c r="N106" s="27">
        <f t="shared" si="7"/>
        <v>247.92561137828713</v>
      </c>
      <c r="O106" s="18">
        <v>9</v>
      </c>
      <c r="P106" s="19" t="s">
        <v>39</v>
      </c>
      <c r="Q106" s="20">
        <v>0</v>
      </c>
      <c r="R106" s="19" t="s">
        <v>38</v>
      </c>
      <c r="S106" s="18">
        <v>17</v>
      </c>
      <c r="T106" s="19" t="s">
        <v>39</v>
      </c>
      <c r="U106" s="20">
        <v>0</v>
      </c>
      <c r="V106" s="21" t="s">
        <v>1720</v>
      </c>
      <c r="W106" s="21" t="s">
        <v>1721</v>
      </c>
      <c r="X106" s="21" t="s">
        <v>1722</v>
      </c>
      <c r="Y106" s="29"/>
      <c r="Z106" s="202"/>
      <c r="AA106" s="202"/>
      <c r="AB106" s="203"/>
      <c r="AC106" s="16"/>
      <c r="AD106" s="16">
        <v>0</v>
      </c>
      <c r="AE106" s="84">
        <v>11974.09090909091</v>
      </c>
      <c r="AF106" s="205">
        <v>10259.82882882883</v>
      </c>
      <c r="AG106" s="205">
        <v>10435.483870967742</v>
      </c>
    </row>
    <row r="107" spans="1:33" ht="27" customHeight="1" x14ac:dyDescent="0.15">
      <c r="A107" s="13">
        <v>104</v>
      </c>
      <c r="B107" s="80" t="s">
        <v>960</v>
      </c>
      <c r="C107" s="35" t="s">
        <v>795</v>
      </c>
      <c r="D107" s="35" t="s">
        <v>1457</v>
      </c>
      <c r="E107" s="2">
        <v>2</v>
      </c>
      <c r="F107" s="1" t="s">
        <v>232</v>
      </c>
      <c r="G107" s="2" t="s">
        <v>322</v>
      </c>
      <c r="H107" s="84">
        <v>20</v>
      </c>
      <c r="I107" s="84">
        <v>222</v>
      </c>
      <c r="J107" s="16">
        <v>19</v>
      </c>
      <c r="K107" s="16">
        <v>3852115</v>
      </c>
      <c r="L107" s="27">
        <f t="shared" si="6"/>
        <v>17351.869369369368</v>
      </c>
      <c r="M107" s="96">
        <v>24350</v>
      </c>
      <c r="N107" s="27">
        <f t="shared" si="7"/>
        <v>158.1977412731006</v>
      </c>
      <c r="O107" s="36">
        <v>9</v>
      </c>
      <c r="P107" s="19" t="s">
        <v>796</v>
      </c>
      <c r="Q107" s="38">
        <v>0</v>
      </c>
      <c r="R107" s="19" t="s">
        <v>797</v>
      </c>
      <c r="S107" s="36">
        <v>15</v>
      </c>
      <c r="T107" s="19" t="s">
        <v>798</v>
      </c>
      <c r="U107" s="38">
        <v>0</v>
      </c>
      <c r="V107" s="28" t="s">
        <v>1736</v>
      </c>
      <c r="W107" s="28" t="s">
        <v>1737</v>
      </c>
      <c r="X107" s="28"/>
      <c r="Y107" s="29"/>
      <c r="Z107" s="202"/>
      <c r="AA107" s="202"/>
      <c r="AB107" s="203"/>
      <c r="AC107" s="16"/>
      <c r="AD107" s="16"/>
      <c r="AE107" s="84">
        <v>17788.069565217393</v>
      </c>
      <c r="AF107" s="205">
        <v>16653.933628318584</v>
      </c>
      <c r="AG107" s="205">
        <v>16783.089361702128</v>
      </c>
    </row>
    <row r="108" spans="1:33" ht="27" customHeight="1" x14ac:dyDescent="0.15">
      <c r="A108" s="13">
        <v>105</v>
      </c>
      <c r="B108" s="80" t="s">
        <v>830</v>
      </c>
      <c r="C108" s="35" t="s">
        <v>771</v>
      </c>
      <c r="D108" s="35" t="s">
        <v>1502</v>
      </c>
      <c r="E108" s="2">
        <v>2</v>
      </c>
      <c r="F108" s="1" t="s">
        <v>232</v>
      </c>
      <c r="G108" s="2" t="s">
        <v>322</v>
      </c>
      <c r="H108" s="84">
        <v>10</v>
      </c>
      <c r="I108" s="84">
        <v>101</v>
      </c>
      <c r="J108" s="16">
        <v>14</v>
      </c>
      <c r="K108" s="16">
        <v>1209398</v>
      </c>
      <c r="L108" s="27">
        <f t="shared" si="6"/>
        <v>11974.237623762376</v>
      </c>
      <c r="M108" s="96">
        <v>5023</v>
      </c>
      <c r="N108" s="27">
        <f t="shared" si="7"/>
        <v>240.77204857654789</v>
      </c>
      <c r="O108" s="36">
        <v>10</v>
      </c>
      <c r="P108" s="19" t="s">
        <v>772</v>
      </c>
      <c r="Q108" s="38">
        <v>0</v>
      </c>
      <c r="R108" s="19" t="s">
        <v>687</v>
      </c>
      <c r="S108" s="36">
        <v>15</v>
      </c>
      <c r="T108" s="19" t="s">
        <v>769</v>
      </c>
      <c r="U108" s="38">
        <v>50</v>
      </c>
      <c r="V108" s="28" t="s">
        <v>1731</v>
      </c>
      <c r="W108" s="28" t="s">
        <v>1732</v>
      </c>
      <c r="X108" s="28" t="s">
        <v>1733</v>
      </c>
      <c r="Y108" s="29"/>
      <c r="Z108" s="202"/>
      <c r="AA108" s="202"/>
      <c r="AB108" s="203"/>
      <c r="AC108" s="16"/>
      <c r="AD108" s="16"/>
      <c r="AE108" s="84">
        <v>3000</v>
      </c>
      <c r="AF108" s="205">
        <v>6662.3456790123455</v>
      </c>
      <c r="AG108" s="205">
        <v>10350.81188118812</v>
      </c>
    </row>
    <row r="109" spans="1:33" ht="27" customHeight="1" x14ac:dyDescent="0.15">
      <c r="A109" s="13">
        <v>106</v>
      </c>
      <c r="B109" s="80" t="s">
        <v>961</v>
      </c>
      <c r="C109" s="35" t="s">
        <v>765</v>
      </c>
      <c r="D109" s="55" t="s">
        <v>766</v>
      </c>
      <c r="E109" s="2">
        <v>2</v>
      </c>
      <c r="F109" s="1" t="s">
        <v>232</v>
      </c>
      <c r="G109" s="2" t="s">
        <v>322</v>
      </c>
      <c r="H109" s="84">
        <v>14</v>
      </c>
      <c r="I109" s="84">
        <v>185</v>
      </c>
      <c r="J109" s="16">
        <v>16</v>
      </c>
      <c r="K109" s="16">
        <v>2847865</v>
      </c>
      <c r="L109" s="27">
        <f t="shared" si="6"/>
        <v>15393.864864864865</v>
      </c>
      <c r="M109" s="96">
        <v>9383</v>
      </c>
      <c r="N109" s="27">
        <f t="shared" si="7"/>
        <v>303.51326867739527</v>
      </c>
      <c r="O109" s="36">
        <v>10</v>
      </c>
      <c r="P109" s="19" t="s">
        <v>767</v>
      </c>
      <c r="Q109" s="38">
        <v>0</v>
      </c>
      <c r="R109" s="19" t="s">
        <v>768</v>
      </c>
      <c r="S109" s="36">
        <v>15</v>
      </c>
      <c r="T109" s="19" t="s">
        <v>769</v>
      </c>
      <c r="U109" s="38">
        <v>0</v>
      </c>
      <c r="V109" s="28" t="s">
        <v>1728</v>
      </c>
      <c r="W109" s="28" t="s">
        <v>1729</v>
      </c>
      <c r="X109" s="28" t="s">
        <v>1730</v>
      </c>
      <c r="Y109" s="29"/>
      <c r="Z109" s="202"/>
      <c r="AA109" s="202"/>
      <c r="AB109" s="203"/>
      <c r="AC109" s="16"/>
      <c r="AD109" s="16"/>
      <c r="AE109" s="84">
        <v>15930</v>
      </c>
      <c r="AF109" s="205">
        <v>13535.772357723577</v>
      </c>
      <c r="AG109" s="205">
        <v>15076.212121212122</v>
      </c>
    </row>
    <row r="110" spans="1:33" ht="27" customHeight="1" x14ac:dyDescent="0.15">
      <c r="A110" s="13">
        <v>107</v>
      </c>
      <c r="B110" s="80" t="s">
        <v>962</v>
      </c>
      <c r="C110" s="35" t="s">
        <v>701</v>
      </c>
      <c r="D110" s="35" t="s">
        <v>702</v>
      </c>
      <c r="E110" s="239">
        <v>2</v>
      </c>
      <c r="F110" s="1" t="s">
        <v>232</v>
      </c>
      <c r="G110" s="2" t="s">
        <v>322</v>
      </c>
      <c r="H110" s="84">
        <v>10</v>
      </c>
      <c r="I110" s="84">
        <v>130</v>
      </c>
      <c r="J110" s="16">
        <v>10</v>
      </c>
      <c r="K110" s="16">
        <v>2327060</v>
      </c>
      <c r="L110" s="27">
        <f t="shared" si="6"/>
        <v>17900.461538461539</v>
      </c>
      <c r="M110" s="96">
        <v>9061</v>
      </c>
      <c r="N110" s="27">
        <f t="shared" si="7"/>
        <v>256.82154287606227</v>
      </c>
      <c r="O110" s="36">
        <v>9</v>
      </c>
      <c r="P110" s="19" t="s">
        <v>703</v>
      </c>
      <c r="Q110" s="38">
        <v>30</v>
      </c>
      <c r="R110" s="19" t="s">
        <v>700</v>
      </c>
      <c r="S110" s="36">
        <v>15</v>
      </c>
      <c r="T110" s="19" t="s">
        <v>704</v>
      </c>
      <c r="U110" s="38">
        <v>30</v>
      </c>
      <c r="V110" s="28" t="s">
        <v>1726</v>
      </c>
      <c r="W110" s="28" t="s">
        <v>1727</v>
      </c>
      <c r="X110" s="28" t="s">
        <v>1597</v>
      </c>
      <c r="Y110" s="29"/>
      <c r="Z110" s="202"/>
      <c r="AA110" s="202"/>
      <c r="AB110" s="203"/>
      <c r="AC110" s="16"/>
      <c r="AD110" s="16"/>
      <c r="AE110" s="84">
        <v>11735</v>
      </c>
      <c r="AF110" s="205">
        <v>12031.51724137931</v>
      </c>
      <c r="AG110" s="205">
        <v>15158.991379310344</v>
      </c>
    </row>
    <row r="111" spans="1:33" ht="27" customHeight="1" x14ac:dyDescent="0.15">
      <c r="A111" s="13">
        <v>108</v>
      </c>
      <c r="B111" s="80" t="s">
        <v>1262</v>
      </c>
      <c r="C111" s="14" t="s">
        <v>1263</v>
      </c>
      <c r="D111" s="14" t="s">
        <v>1503</v>
      </c>
      <c r="E111" s="15">
        <v>2</v>
      </c>
      <c r="F111" s="3" t="s">
        <v>232</v>
      </c>
      <c r="G111" s="15" t="s">
        <v>1284</v>
      </c>
      <c r="H111" s="84">
        <v>20</v>
      </c>
      <c r="I111" s="84">
        <v>118</v>
      </c>
      <c r="J111" s="16">
        <v>10</v>
      </c>
      <c r="K111" s="16">
        <v>1671760</v>
      </c>
      <c r="L111" s="27">
        <f t="shared" si="6"/>
        <v>14167.457627118643</v>
      </c>
      <c r="M111" s="96">
        <v>5743</v>
      </c>
      <c r="N111" s="27">
        <f t="shared" si="7"/>
        <v>291.09524638690579</v>
      </c>
      <c r="O111" s="18">
        <v>10</v>
      </c>
      <c r="P111" s="19" t="s">
        <v>1264</v>
      </c>
      <c r="Q111" s="20">
        <v>0</v>
      </c>
      <c r="R111" s="19" t="s">
        <v>1266</v>
      </c>
      <c r="S111" s="18">
        <v>15</v>
      </c>
      <c r="T111" s="19" t="s">
        <v>1265</v>
      </c>
      <c r="U111" s="20">
        <v>0</v>
      </c>
      <c r="V111" s="21" t="s">
        <v>1723</v>
      </c>
      <c r="W111" s="21" t="s">
        <v>1724</v>
      </c>
      <c r="X111" s="21" t="s">
        <v>1725</v>
      </c>
      <c r="Y111" s="29"/>
      <c r="Z111" s="202"/>
      <c r="AA111" s="202"/>
      <c r="AB111" s="203"/>
      <c r="AC111" s="16"/>
      <c r="AD111" s="16"/>
      <c r="AE111" s="84"/>
      <c r="AF111" s="205">
        <v>9763.7037037037044</v>
      </c>
      <c r="AG111" s="205">
        <v>9308.1081081081084</v>
      </c>
    </row>
    <row r="112" spans="1:33" ht="27" customHeight="1" x14ac:dyDescent="0.15">
      <c r="A112" s="13">
        <v>109</v>
      </c>
      <c r="B112" s="80" t="s">
        <v>1380</v>
      </c>
      <c r="C112" s="35" t="s">
        <v>1381</v>
      </c>
      <c r="D112" s="35" t="s">
        <v>1431</v>
      </c>
      <c r="E112" s="239">
        <v>2</v>
      </c>
      <c r="F112" s="1" t="s">
        <v>232</v>
      </c>
      <c r="G112" s="2" t="s">
        <v>322</v>
      </c>
      <c r="H112" s="84">
        <v>14</v>
      </c>
      <c r="I112" s="84">
        <v>130</v>
      </c>
      <c r="J112" s="16">
        <v>15</v>
      </c>
      <c r="K112" s="16">
        <v>2955352</v>
      </c>
      <c r="L112" s="27">
        <f t="shared" si="6"/>
        <v>22733.476923076923</v>
      </c>
      <c r="M112" s="96">
        <v>7174.5</v>
      </c>
      <c r="N112" s="27">
        <f t="shared" si="7"/>
        <v>411.92445466583035</v>
      </c>
      <c r="O112" s="36">
        <v>9</v>
      </c>
      <c r="P112" s="19" t="s">
        <v>39</v>
      </c>
      <c r="Q112" s="38">
        <v>30</v>
      </c>
      <c r="R112" s="19" t="s">
        <v>38</v>
      </c>
      <c r="S112" s="36">
        <v>15</v>
      </c>
      <c r="T112" s="19" t="s">
        <v>39</v>
      </c>
      <c r="U112" s="38">
        <v>30</v>
      </c>
      <c r="V112" s="28" t="s">
        <v>2482</v>
      </c>
      <c r="W112" s="28" t="s">
        <v>2483</v>
      </c>
      <c r="X112" s="28" t="s">
        <v>1918</v>
      </c>
      <c r="Y112" s="29"/>
      <c r="Z112" s="202"/>
      <c r="AA112" s="202"/>
      <c r="AB112" s="203"/>
      <c r="AC112" s="16"/>
      <c r="AD112" s="16"/>
      <c r="AE112" s="84"/>
      <c r="AF112" s="205"/>
      <c r="AG112" s="205">
        <v>14627.894736842105</v>
      </c>
    </row>
    <row r="113" spans="1:33" ht="27" customHeight="1" x14ac:dyDescent="0.15">
      <c r="A113" s="13">
        <v>110</v>
      </c>
      <c r="B113" s="80" t="s">
        <v>963</v>
      </c>
      <c r="C113" s="14" t="s">
        <v>234</v>
      </c>
      <c r="D113" s="14" t="s">
        <v>235</v>
      </c>
      <c r="E113" s="15">
        <v>2</v>
      </c>
      <c r="F113" s="3" t="s">
        <v>232</v>
      </c>
      <c r="G113" s="15" t="s">
        <v>236</v>
      </c>
      <c r="H113" s="84">
        <v>20</v>
      </c>
      <c r="I113" s="84">
        <v>167</v>
      </c>
      <c r="J113" s="16">
        <v>14</v>
      </c>
      <c r="K113" s="16">
        <v>4316929</v>
      </c>
      <c r="L113" s="27">
        <f t="shared" si="6"/>
        <v>25849.874251497007</v>
      </c>
      <c r="M113" s="96">
        <v>12679</v>
      </c>
      <c r="N113" s="27">
        <f t="shared" si="7"/>
        <v>340.47866550989824</v>
      </c>
      <c r="O113" s="18">
        <v>9</v>
      </c>
      <c r="P113" s="19" t="s">
        <v>39</v>
      </c>
      <c r="Q113" s="20">
        <v>30</v>
      </c>
      <c r="R113" s="19" t="s">
        <v>38</v>
      </c>
      <c r="S113" s="18">
        <v>15</v>
      </c>
      <c r="T113" s="19" t="s">
        <v>39</v>
      </c>
      <c r="U113" s="20">
        <v>30</v>
      </c>
      <c r="V113" s="21" t="s">
        <v>1872</v>
      </c>
      <c r="W113" s="21" t="s">
        <v>1914</v>
      </c>
      <c r="X113" s="21" t="s">
        <v>1915</v>
      </c>
      <c r="Y113" s="29">
        <v>17475.354838709678</v>
      </c>
      <c r="Z113" s="202">
        <v>19959.373737373739</v>
      </c>
      <c r="AA113" s="202">
        <v>22737.579365079364</v>
      </c>
      <c r="AB113" s="203">
        <v>23062.25</v>
      </c>
      <c r="AC113" s="16">
        <v>22512.566137566137</v>
      </c>
      <c r="AD113" s="16">
        <v>25254</v>
      </c>
      <c r="AE113" s="84">
        <v>25793.882352941175</v>
      </c>
      <c r="AF113" s="205">
        <v>25117.632432432434</v>
      </c>
      <c r="AG113" s="205">
        <v>21129.940828402367</v>
      </c>
    </row>
    <row r="114" spans="1:33" ht="27" customHeight="1" x14ac:dyDescent="0.15">
      <c r="A114" s="13">
        <v>111</v>
      </c>
      <c r="B114" s="78" t="s">
        <v>964</v>
      </c>
      <c r="C114" s="14" t="s">
        <v>540</v>
      </c>
      <c r="D114" s="54" t="s">
        <v>541</v>
      </c>
      <c r="E114" s="15">
        <v>2</v>
      </c>
      <c r="F114" s="3" t="s">
        <v>232</v>
      </c>
      <c r="G114" s="15" t="s">
        <v>236</v>
      </c>
      <c r="H114" s="84">
        <v>25</v>
      </c>
      <c r="I114" s="84">
        <v>271</v>
      </c>
      <c r="J114" s="16">
        <v>23</v>
      </c>
      <c r="K114" s="16">
        <v>1626736</v>
      </c>
      <c r="L114" s="27">
        <f t="shared" si="6"/>
        <v>6002.7158671586712</v>
      </c>
      <c r="M114" s="96">
        <v>33798</v>
      </c>
      <c r="N114" s="27">
        <f t="shared" si="7"/>
        <v>48.131132019646131</v>
      </c>
      <c r="O114" s="18">
        <v>9</v>
      </c>
      <c r="P114" s="19" t="s">
        <v>39</v>
      </c>
      <c r="Q114" s="20">
        <v>0</v>
      </c>
      <c r="R114" s="19" t="s">
        <v>38</v>
      </c>
      <c r="S114" s="18">
        <v>15</v>
      </c>
      <c r="T114" s="19" t="s">
        <v>39</v>
      </c>
      <c r="U114" s="20">
        <v>30</v>
      </c>
      <c r="V114" s="47" t="s">
        <v>1916</v>
      </c>
      <c r="W114" s="47" t="s">
        <v>1682</v>
      </c>
      <c r="X114" s="21"/>
      <c r="Y114" s="29"/>
      <c r="Z114" s="202">
        <v>7749.5280898876408</v>
      </c>
      <c r="AA114" s="202">
        <v>8124.5333333333338</v>
      </c>
      <c r="AB114" s="203">
        <v>8363.3611111111113</v>
      </c>
      <c r="AC114" s="16">
        <v>7968.6944444444443</v>
      </c>
      <c r="AD114" s="16">
        <v>6895</v>
      </c>
      <c r="AE114" s="84">
        <v>6958.5506329113923</v>
      </c>
      <c r="AF114" s="205">
        <v>7023.6962025316452</v>
      </c>
      <c r="AG114" s="205">
        <v>4196.2772727272732</v>
      </c>
    </row>
    <row r="115" spans="1:33" ht="27" customHeight="1" x14ac:dyDescent="0.15">
      <c r="A115" s="13">
        <v>112</v>
      </c>
      <c r="B115" s="80" t="s">
        <v>965</v>
      </c>
      <c r="C115" s="35" t="s">
        <v>594</v>
      </c>
      <c r="D115" s="35" t="s">
        <v>1504</v>
      </c>
      <c r="E115" s="2">
        <v>2</v>
      </c>
      <c r="F115" s="3" t="s">
        <v>232</v>
      </c>
      <c r="G115" s="2" t="s">
        <v>236</v>
      </c>
      <c r="H115" s="84">
        <v>10</v>
      </c>
      <c r="I115" s="84">
        <v>134</v>
      </c>
      <c r="J115" s="16">
        <v>11</v>
      </c>
      <c r="K115" s="16">
        <v>1753530</v>
      </c>
      <c r="L115" s="27">
        <f t="shared" si="6"/>
        <v>13086.044776119403</v>
      </c>
      <c r="M115" s="96">
        <v>9232</v>
      </c>
      <c r="N115" s="27">
        <f t="shared" si="7"/>
        <v>189.94042461005199</v>
      </c>
      <c r="O115" s="36">
        <v>9</v>
      </c>
      <c r="P115" s="19" t="s">
        <v>39</v>
      </c>
      <c r="Q115" s="37">
        <v>0</v>
      </c>
      <c r="R115" s="19" t="s">
        <v>38</v>
      </c>
      <c r="S115" s="36">
        <v>15</v>
      </c>
      <c r="T115" s="19" t="s">
        <v>39</v>
      </c>
      <c r="U115" s="38">
        <v>0</v>
      </c>
      <c r="V115" s="28" t="s">
        <v>1917</v>
      </c>
      <c r="W115" s="28" t="s">
        <v>1918</v>
      </c>
      <c r="X115" s="28"/>
      <c r="Y115" s="29"/>
      <c r="Z115" s="202"/>
      <c r="AA115" s="202">
        <v>0</v>
      </c>
      <c r="AB115" s="203">
        <v>7076.666666666667</v>
      </c>
      <c r="AC115" s="16">
        <v>5206.2162162162158</v>
      </c>
      <c r="AD115" s="16">
        <v>5306</v>
      </c>
      <c r="AE115" s="84">
        <v>7413.3898305084749</v>
      </c>
      <c r="AF115" s="205">
        <v>8879.5488721804504</v>
      </c>
      <c r="AG115" s="205">
        <v>14197.727272727272</v>
      </c>
    </row>
    <row r="116" spans="1:33" ht="27" customHeight="1" x14ac:dyDescent="0.15">
      <c r="A116" s="13">
        <v>113</v>
      </c>
      <c r="B116" s="80" t="s">
        <v>1183</v>
      </c>
      <c r="C116" s="14" t="s">
        <v>1179</v>
      </c>
      <c r="D116" s="35" t="s">
        <v>1505</v>
      </c>
      <c r="E116" s="15">
        <v>2</v>
      </c>
      <c r="F116" s="3" t="s">
        <v>232</v>
      </c>
      <c r="G116" s="15" t="s">
        <v>1187</v>
      </c>
      <c r="H116" s="84">
        <v>10</v>
      </c>
      <c r="I116" s="84">
        <v>93</v>
      </c>
      <c r="J116" s="16">
        <v>10</v>
      </c>
      <c r="K116" s="16">
        <v>1152429</v>
      </c>
      <c r="L116" s="27">
        <f t="shared" si="6"/>
        <v>12391.709677419354</v>
      </c>
      <c r="M116" s="96">
        <v>5632</v>
      </c>
      <c r="N116" s="27">
        <f t="shared" si="7"/>
        <v>204.62162642045453</v>
      </c>
      <c r="O116" s="18">
        <v>8</v>
      </c>
      <c r="P116" s="19" t="s">
        <v>1363</v>
      </c>
      <c r="Q116" s="20">
        <v>30</v>
      </c>
      <c r="R116" s="19" t="s">
        <v>38</v>
      </c>
      <c r="S116" s="18">
        <v>17</v>
      </c>
      <c r="T116" s="19" t="s">
        <v>1363</v>
      </c>
      <c r="U116" s="20">
        <v>0</v>
      </c>
      <c r="V116" s="21" t="s">
        <v>1919</v>
      </c>
      <c r="W116" s="21" t="s">
        <v>1920</v>
      </c>
      <c r="X116" s="21" t="s">
        <v>1921</v>
      </c>
      <c r="Y116" s="29"/>
      <c r="Z116" s="202"/>
      <c r="AA116" s="202"/>
      <c r="AB116" s="203"/>
      <c r="AC116" s="16"/>
      <c r="AD116" s="16"/>
      <c r="AE116" s="84"/>
      <c r="AF116" s="205" t="e">
        <v>#DIV/0!</v>
      </c>
      <c r="AG116" s="205">
        <v>8443.9607843137255</v>
      </c>
    </row>
    <row r="117" spans="1:33" ht="27" customHeight="1" x14ac:dyDescent="0.15">
      <c r="A117" s="13">
        <v>114</v>
      </c>
      <c r="B117" s="80" t="s">
        <v>966</v>
      </c>
      <c r="C117" s="14" t="s">
        <v>230</v>
      </c>
      <c r="D117" s="14" t="s">
        <v>231</v>
      </c>
      <c r="E117" s="15">
        <v>2</v>
      </c>
      <c r="F117" s="3" t="s">
        <v>232</v>
      </c>
      <c r="G117" s="15" t="s">
        <v>233</v>
      </c>
      <c r="H117" s="84">
        <v>18</v>
      </c>
      <c r="I117" s="84">
        <v>180</v>
      </c>
      <c r="J117" s="16">
        <v>15</v>
      </c>
      <c r="K117" s="16">
        <v>4625000</v>
      </c>
      <c r="L117" s="27">
        <f t="shared" si="6"/>
        <v>25694.444444444445</v>
      </c>
      <c r="M117" s="96">
        <v>15521.5</v>
      </c>
      <c r="N117" s="27">
        <f t="shared" si="7"/>
        <v>297.97377830750895</v>
      </c>
      <c r="O117" s="18">
        <v>8</v>
      </c>
      <c r="P117" s="19" t="s">
        <v>39</v>
      </c>
      <c r="Q117" s="20">
        <v>30</v>
      </c>
      <c r="R117" s="19" t="s">
        <v>38</v>
      </c>
      <c r="S117" s="18">
        <v>17</v>
      </c>
      <c r="T117" s="19" t="s">
        <v>39</v>
      </c>
      <c r="U117" s="20">
        <v>0</v>
      </c>
      <c r="V117" s="21" t="s">
        <v>1922</v>
      </c>
      <c r="W117" s="21" t="s">
        <v>1923</v>
      </c>
      <c r="X117" s="21" t="s">
        <v>1918</v>
      </c>
      <c r="Y117" s="29">
        <v>21846.218487394959</v>
      </c>
      <c r="Z117" s="202">
        <v>25090.779874213837</v>
      </c>
      <c r="AA117" s="202">
        <v>27604</v>
      </c>
      <c r="AB117" s="203">
        <v>29172.067039106147</v>
      </c>
      <c r="AC117" s="16">
        <v>27433.714285714286</v>
      </c>
      <c r="AD117" s="16">
        <v>25658</v>
      </c>
      <c r="AE117" s="84">
        <v>26212.807881773399</v>
      </c>
      <c r="AF117" s="205">
        <v>28035.416666666668</v>
      </c>
      <c r="AG117" s="205">
        <v>29673.295454545456</v>
      </c>
    </row>
    <row r="118" spans="1:33" ht="27" customHeight="1" x14ac:dyDescent="0.15">
      <c r="A118" s="13">
        <v>115</v>
      </c>
      <c r="B118" s="80" t="s">
        <v>967</v>
      </c>
      <c r="C118" s="14" t="s">
        <v>460</v>
      </c>
      <c r="D118" s="14" t="s">
        <v>1506</v>
      </c>
      <c r="E118" s="15">
        <v>2</v>
      </c>
      <c r="F118" s="3" t="s">
        <v>232</v>
      </c>
      <c r="G118" s="15" t="s">
        <v>233</v>
      </c>
      <c r="H118" s="84">
        <v>20</v>
      </c>
      <c r="I118" s="84">
        <v>191</v>
      </c>
      <c r="J118" s="16">
        <v>16</v>
      </c>
      <c r="K118" s="16">
        <v>9439500</v>
      </c>
      <c r="L118" s="27">
        <f t="shared" si="6"/>
        <v>49421.465968586388</v>
      </c>
      <c r="M118" s="96">
        <v>17757</v>
      </c>
      <c r="N118" s="27">
        <f t="shared" si="7"/>
        <v>531.59317452272342</v>
      </c>
      <c r="O118" s="18">
        <v>9</v>
      </c>
      <c r="P118" s="19" t="s">
        <v>39</v>
      </c>
      <c r="Q118" s="20">
        <v>30</v>
      </c>
      <c r="R118" s="19" t="s">
        <v>38</v>
      </c>
      <c r="S118" s="18">
        <v>15</v>
      </c>
      <c r="T118" s="19" t="s">
        <v>39</v>
      </c>
      <c r="U118" s="41">
        <v>0</v>
      </c>
      <c r="V118" s="21" t="s">
        <v>2492</v>
      </c>
      <c r="W118" s="21" t="s">
        <v>2493</v>
      </c>
      <c r="X118" s="21"/>
      <c r="Y118" s="29">
        <v>1725</v>
      </c>
      <c r="Z118" s="202">
        <v>11075.806451612903</v>
      </c>
      <c r="AA118" s="202">
        <v>8188</v>
      </c>
      <c r="AB118" s="203">
        <v>7813.7755102040819</v>
      </c>
      <c r="AC118" s="16">
        <v>7857.5</v>
      </c>
      <c r="AD118" s="16">
        <v>10142</v>
      </c>
      <c r="AE118" s="84">
        <v>10184.422110552763</v>
      </c>
      <c r="AF118" s="205">
        <v>30026.536312849163</v>
      </c>
      <c r="AG118" s="205">
        <v>35306.923076923078</v>
      </c>
    </row>
    <row r="119" spans="1:33" ht="27" customHeight="1" x14ac:dyDescent="0.15">
      <c r="A119" s="13">
        <v>116</v>
      </c>
      <c r="B119" s="80" t="s">
        <v>968</v>
      </c>
      <c r="C119" s="14" t="s">
        <v>241</v>
      </c>
      <c r="D119" s="14" t="s">
        <v>1507</v>
      </c>
      <c r="E119" s="15">
        <v>2</v>
      </c>
      <c r="F119" s="3" t="s">
        <v>232</v>
      </c>
      <c r="G119" s="15" t="s">
        <v>233</v>
      </c>
      <c r="H119" s="84">
        <v>20</v>
      </c>
      <c r="I119" s="84">
        <v>131</v>
      </c>
      <c r="J119" s="16">
        <v>11</v>
      </c>
      <c r="K119" s="16">
        <v>2630200</v>
      </c>
      <c r="L119" s="27">
        <f t="shared" si="6"/>
        <v>20077.862595419847</v>
      </c>
      <c r="M119" s="96">
        <v>15066</v>
      </c>
      <c r="N119" s="27">
        <f t="shared" si="7"/>
        <v>174.57852117350325</v>
      </c>
      <c r="O119" s="18">
        <v>9</v>
      </c>
      <c r="P119" s="19" t="s">
        <v>39</v>
      </c>
      <c r="Q119" s="20">
        <v>0</v>
      </c>
      <c r="R119" s="19" t="s">
        <v>38</v>
      </c>
      <c r="S119" s="18">
        <v>16</v>
      </c>
      <c r="T119" s="19" t="s">
        <v>39</v>
      </c>
      <c r="U119" s="20">
        <v>0</v>
      </c>
      <c r="V119" s="21" t="s">
        <v>1924</v>
      </c>
      <c r="W119" s="21" t="s">
        <v>1925</v>
      </c>
      <c r="X119" s="21" t="s">
        <v>1926</v>
      </c>
      <c r="Y119" s="29">
        <v>21351.5</v>
      </c>
      <c r="Z119" s="202">
        <v>23424.888888888891</v>
      </c>
      <c r="AA119" s="202">
        <v>25046.904761904763</v>
      </c>
      <c r="AB119" s="203">
        <v>24562.976190476191</v>
      </c>
      <c r="AC119" s="16">
        <v>25196.309523809523</v>
      </c>
      <c r="AD119" s="16">
        <v>24737</v>
      </c>
      <c r="AE119" s="84">
        <v>24297.912087912089</v>
      </c>
      <c r="AF119" s="205">
        <v>21221.739130434784</v>
      </c>
      <c r="AG119" s="205">
        <v>20473.484848484848</v>
      </c>
    </row>
    <row r="120" spans="1:33" ht="27" customHeight="1" x14ac:dyDescent="0.15">
      <c r="A120" s="13">
        <v>117</v>
      </c>
      <c r="B120" s="78" t="s">
        <v>969</v>
      </c>
      <c r="C120" s="14" t="s">
        <v>536</v>
      </c>
      <c r="D120" s="54" t="s">
        <v>1508</v>
      </c>
      <c r="E120" s="15">
        <v>2</v>
      </c>
      <c r="F120" s="3" t="s">
        <v>232</v>
      </c>
      <c r="G120" s="15" t="s">
        <v>233</v>
      </c>
      <c r="H120" s="84">
        <v>20</v>
      </c>
      <c r="I120" s="84">
        <v>148</v>
      </c>
      <c r="J120" s="16">
        <v>13</v>
      </c>
      <c r="K120" s="16">
        <v>3078650</v>
      </c>
      <c r="L120" s="27">
        <f t="shared" si="6"/>
        <v>20801.68918918919</v>
      </c>
      <c r="M120" s="96">
        <v>14845</v>
      </c>
      <c r="N120" s="27">
        <f t="shared" si="7"/>
        <v>207.38632536207479</v>
      </c>
      <c r="O120" s="18">
        <v>9</v>
      </c>
      <c r="P120" s="19" t="s">
        <v>39</v>
      </c>
      <c r="Q120" s="20">
        <v>0</v>
      </c>
      <c r="R120" s="19" t="s">
        <v>38</v>
      </c>
      <c r="S120" s="18">
        <v>15</v>
      </c>
      <c r="T120" s="19" t="s">
        <v>39</v>
      </c>
      <c r="U120" s="20">
        <v>0</v>
      </c>
      <c r="V120" s="21" t="s">
        <v>1927</v>
      </c>
      <c r="W120" s="47" t="s">
        <v>1928</v>
      </c>
      <c r="X120" s="21" t="s">
        <v>1929</v>
      </c>
      <c r="Y120" s="29"/>
      <c r="Z120" s="202"/>
      <c r="AA120" s="202"/>
      <c r="AB120" s="203"/>
      <c r="AC120" s="16"/>
      <c r="AD120" s="16">
        <v>7102</v>
      </c>
      <c r="AE120" s="84">
        <v>10547.959183673469</v>
      </c>
      <c r="AF120" s="205">
        <v>10615.2</v>
      </c>
      <c r="AG120" s="205">
        <v>15650.688</v>
      </c>
    </row>
    <row r="121" spans="1:33" ht="27" customHeight="1" x14ac:dyDescent="0.15">
      <c r="A121" s="13">
        <v>118</v>
      </c>
      <c r="B121" s="78" t="s">
        <v>1930</v>
      </c>
      <c r="C121" s="14" t="s">
        <v>1931</v>
      </c>
      <c r="D121" s="54" t="s">
        <v>1932</v>
      </c>
      <c r="E121" s="2">
        <v>2</v>
      </c>
      <c r="F121" s="3" t="s">
        <v>232</v>
      </c>
      <c r="G121" s="2" t="s">
        <v>233</v>
      </c>
      <c r="H121" s="84">
        <v>20</v>
      </c>
      <c r="I121" s="84">
        <v>54</v>
      </c>
      <c r="J121" s="97">
        <v>7</v>
      </c>
      <c r="K121" s="97">
        <v>199940</v>
      </c>
      <c r="L121" s="27">
        <f t="shared" si="6"/>
        <v>3702.5925925925926</v>
      </c>
      <c r="M121" s="96">
        <v>1775</v>
      </c>
      <c r="N121" s="27">
        <f t="shared" si="7"/>
        <v>112.64225352112676</v>
      </c>
      <c r="O121" s="18">
        <v>9</v>
      </c>
      <c r="P121" s="19" t="s">
        <v>39</v>
      </c>
      <c r="Q121" s="20">
        <v>30</v>
      </c>
      <c r="R121" s="19" t="s">
        <v>38</v>
      </c>
      <c r="S121" s="18">
        <v>15</v>
      </c>
      <c r="T121" s="19" t="s">
        <v>39</v>
      </c>
      <c r="U121" s="20">
        <v>0</v>
      </c>
      <c r="V121" s="21" t="s">
        <v>1582</v>
      </c>
      <c r="W121" s="47" t="s">
        <v>1933</v>
      </c>
      <c r="X121" s="21" t="s">
        <v>1934</v>
      </c>
      <c r="Y121" s="29"/>
      <c r="Z121" s="202"/>
      <c r="AA121" s="202"/>
      <c r="AB121" s="203"/>
      <c r="AC121" s="16"/>
      <c r="AD121" s="16"/>
      <c r="AE121" s="84"/>
      <c r="AF121" s="205"/>
      <c r="AG121" s="205"/>
    </row>
    <row r="122" spans="1:33" ht="27" customHeight="1" x14ac:dyDescent="0.15">
      <c r="A122" s="13">
        <v>119</v>
      </c>
      <c r="B122" s="78" t="s">
        <v>1935</v>
      </c>
      <c r="C122" s="35" t="s">
        <v>1936</v>
      </c>
      <c r="D122" s="39" t="s">
        <v>1937</v>
      </c>
      <c r="E122" s="2">
        <v>2</v>
      </c>
      <c r="F122" s="1" t="s">
        <v>232</v>
      </c>
      <c r="G122" s="2" t="s">
        <v>233</v>
      </c>
      <c r="H122" s="84">
        <v>10</v>
      </c>
      <c r="I122" s="84">
        <v>48</v>
      </c>
      <c r="J122" s="97">
        <v>4</v>
      </c>
      <c r="K122" s="97">
        <v>681740</v>
      </c>
      <c r="L122" s="27">
        <f t="shared" si="6"/>
        <v>14202.916666666666</v>
      </c>
      <c r="M122" s="96">
        <v>3466</v>
      </c>
      <c r="N122" s="27">
        <f t="shared" si="7"/>
        <v>196.6935949221004</v>
      </c>
      <c r="O122" s="36">
        <v>9</v>
      </c>
      <c r="P122" s="19" t="s">
        <v>39</v>
      </c>
      <c r="Q122" s="20">
        <v>0</v>
      </c>
      <c r="R122" s="19" t="s">
        <v>38</v>
      </c>
      <c r="S122" s="36">
        <v>15</v>
      </c>
      <c r="T122" s="19" t="s">
        <v>39</v>
      </c>
      <c r="U122" s="20">
        <v>0</v>
      </c>
      <c r="V122" s="21" t="s">
        <v>1938</v>
      </c>
      <c r="W122" s="28" t="s">
        <v>1939</v>
      </c>
      <c r="X122" s="28" t="s">
        <v>1940</v>
      </c>
      <c r="Y122" s="29"/>
      <c r="Z122" s="202"/>
      <c r="AA122" s="202"/>
      <c r="AB122" s="203"/>
      <c r="AC122" s="16"/>
      <c r="AD122" s="16"/>
      <c r="AE122" s="84"/>
      <c r="AF122" s="205"/>
      <c r="AG122" s="205"/>
    </row>
    <row r="123" spans="1:33" ht="27" customHeight="1" x14ac:dyDescent="0.15">
      <c r="A123" s="13">
        <v>120</v>
      </c>
      <c r="B123" s="80" t="s">
        <v>970</v>
      </c>
      <c r="C123" s="14" t="s">
        <v>656</v>
      </c>
      <c r="D123" s="14" t="s">
        <v>1509</v>
      </c>
      <c r="E123" s="15">
        <v>3</v>
      </c>
      <c r="F123" s="57" t="s">
        <v>1571</v>
      </c>
      <c r="G123" s="15" t="s">
        <v>535</v>
      </c>
      <c r="H123" s="84">
        <v>20</v>
      </c>
      <c r="I123" s="84">
        <v>150</v>
      </c>
      <c r="J123" s="16">
        <v>13</v>
      </c>
      <c r="K123" s="16">
        <v>931956</v>
      </c>
      <c r="L123" s="27">
        <f t="shared" si="6"/>
        <v>6213.04</v>
      </c>
      <c r="M123" s="96">
        <v>8364</v>
      </c>
      <c r="N123" s="27">
        <f t="shared" si="7"/>
        <v>111.42467718794835</v>
      </c>
      <c r="O123" s="18">
        <v>9</v>
      </c>
      <c r="P123" s="19" t="s">
        <v>37</v>
      </c>
      <c r="Q123" s="41">
        <v>30</v>
      </c>
      <c r="R123" s="19" t="s">
        <v>38</v>
      </c>
      <c r="S123" s="18">
        <v>15</v>
      </c>
      <c r="T123" s="19" t="s">
        <v>37</v>
      </c>
      <c r="U123" s="41">
        <v>30</v>
      </c>
      <c r="V123" s="47" t="s">
        <v>1896</v>
      </c>
      <c r="W123" s="21" t="s">
        <v>1897</v>
      </c>
      <c r="X123" s="21"/>
      <c r="Y123" s="29">
        <v>2743.4615384615386</v>
      </c>
      <c r="Z123" s="202">
        <v>2727.5238095238096</v>
      </c>
      <c r="AA123" s="202">
        <v>2799.1954022988507</v>
      </c>
      <c r="AB123" s="203">
        <v>2975.3333333333335</v>
      </c>
      <c r="AC123" s="16">
        <v>2944</v>
      </c>
      <c r="AD123" s="16">
        <v>2511</v>
      </c>
      <c r="AE123" s="84">
        <v>3707.9898989898988</v>
      </c>
      <c r="AF123" s="205">
        <v>4980.6051282051285</v>
      </c>
      <c r="AG123" s="205">
        <v>5061.2</v>
      </c>
    </row>
    <row r="124" spans="1:33" ht="27" customHeight="1" x14ac:dyDescent="0.15">
      <c r="A124" s="13">
        <v>121</v>
      </c>
      <c r="B124" s="78" t="s">
        <v>971</v>
      </c>
      <c r="C124" s="14" t="s">
        <v>171</v>
      </c>
      <c r="D124" s="54" t="s">
        <v>534</v>
      </c>
      <c r="E124" s="15">
        <v>3</v>
      </c>
      <c r="F124" s="57" t="s">
        <v>1571</v>
      </c>
      <c r="G124" s="15" t="s">
        <v>535</v>
      </c>
      <c r="H124" s="84">
        <v>28</v>
      </c>
      <c r="I124" s="84">
        <v>392</v>
      </c>
      <c r="J124" s="16">
        <v>33</v>
      </c>
      <c r="K124" s="16">
        <v>2575600</v>
      </c>
      <c r="L124" s="27">
        <f t="shared" si="6"/>
        <v>6570.408163265306</v>
      </c>
      <c r="M124" s="96">
        <v>43935</v>
      </c>
      <c r="N124" s="27">
        <f t="shared" si="7"/>
        <v>58.622965744850347</v>
      </c>
      <c r="O124" s="18">
        <v>9</v>
      </c>
      <c r="P124" s="19" t="s">
        <v>37</v>
      </c>
      <c r="Q124" s="20">
        <v>30</v>
      </c>
      <c r="R124" s="19" t="s">
        <v>38</v>
      </c>
      <c r="S124" s="18">
        <v>15</v>
      </c>
      <c r="T124" s="19" t="s">
        <v>37</v>
      </c>
      <c r="U124" s="20">
        <v>30</v>
      </c>
      <c r="V124" s="21" t="s">
        <v>1898</v>
      </c>
      <c r="W124" s="21" t="s">
        <v>1899</v>
      </c>
      <c r="X124" s="21" t="s">
        <v>1900</v>
      </c>
      <c r="Y124" s="29"/>
      <c r="Z124" s="202"/>
      <c r="AA124" s="202">
        <v>3202.9577464788731</v>
      </c>
      <c r="AB124" s="203">
        <v>5727</v>
      </c>
      <c r="AC124" s="16">
        <v>6432.5155279503106</v>
      </c>
      <c r="AD124" s="16">
        <v>7135</v>
      </c>
      <c r="AE124" s="84">
        <v>8030.068181818182</v>
      </c>
      <c r="AF124" s="205">
        <v>7047.6658476658477</v>
      </c>
      <c r="AG124" s="205">
        <v>7013.9320388349515</v>
      </c>
    </row>
    <row r="125" spans="1:33" ht="27" customHeight="1" x14ac:dyDescent="0.15">
      <c r="A125" s="13">
        <v>122</v>
      </c>
      <c r="B125" s="80" t="s">
        <v>972</v>
      </c>
      <c r="C125" s="14" t="s">
        <v>602</v>
      </c>
      <c r="D125" s="14" t="s">
        <v>603</v>
      </c>
      <c r="E125" s="15">
        <v>3</v>
      </c>
      <c r="F125" s="57" t="s">
        <v>1571</v>
      </c>
      <c r="G125" s="15" t="s">
        <v>535</v>
      </c>
      <c r="H125" s="84">
        <v>17</v>
      </c>
      <c r="I125" s="84">
        <v>238</v>
      </c>
      <c r="J125" s="16">
        <v>20</v>
      </c>
      <c r="K125" s="16">
        <v>3759735</v>
      </c>
      <c r="L125" s="27">
        <f t="shared" si="6"/>
        <v>15797.205882352941</v>
      </c>
      <c r="M125" s="96">
        <v>16969</v>
      </c>
      <c r="N125" s="27">
        <f t="shared" si="7"/>
        <v>221.56491248747716</v>
      </c>
      <c r="O125" s="18">
        <v>9</v>
      </c>
      <c r="P125" s="19" t="s">
        <v>39</v>
      </c>
      <c r="Q125" s="20">
        <v>30</v>
      </c>
      <c r="R125" s="19" t="s">
        <v>38</v>
      </c>
      <c r="S125" s="18">
        <v>15</v>
      </c>
      <c r="T125" s="19" t="s">
        <v>39</v>
      </c>
      <c r="U125" s="20">
        <v>30</v>
      </c>
      <c r="V125" s="21" t="s">
        <v>1901</v>
      </c>
      <c r="W125" s="21" t="s">
        <v>1902</v>
      </c>
      <c r="X125" s="21" t="s">
        <v>1726</v>
      </c>
      <c r="Y125" s="29"/>
      <c r="Z125" s="202"/>
      <c r="AA125" s="202"/>
      <c r="AB125" s="203"/>
      <c r="AC125" s="16">
        <v>5371.304347826087</v>
      </c>
      <c r="AD125" s="16">
        <v>4177</v>
      </c>
      <c r="AE125" s="84">
        <v>12997.628048780487</v>
      </c>
      <c r="AF125" s="205">
        <v>12730.972222222223</v>
      </c>
      <c r="AG125" s="205">
        <v>15648.086734693878</v>
      </c>
    </row>
    <row r="126" spans="1:33" ht="27" customHeight="1" x14ac:dyDescent="0.15">
      <c r="A126" s="13">
        <v>123</v>
      </c>
      <c r="B126" s="80" t="s">
        <v>973</v>
      </c>
      <c r="C126" s="14" t="s">
        <v>1389</v>
      </c>
      <c r="D126" s="14" t="s">
        <v>566</v>
      </c>
      <c r="E126" s="15">
        <v>3</v>
      </c>
      <c r="F126" s="57" t="s">
        <v>1571</v>
      </c>
      <c r="G126" s="15" t="s">
        <v>535</v>
      </c>
      <c r="H126" s="84">
        <v>28</v>
      </c>
      <c r="I126" s="84">
        <v>325</v>
      </c>
      <c r="J126" s="16">
        <v>35</v>
      </c>
      <c r="K126" s="16">
        <v>4713700</v>
      </c>
      <c r="L126" s="27">
        <f t="shared" si="6"/>
        <v>14503.692307692309</v>
      </c>
      <c r="M126" s="96">
        <v>21988</v>
      </c>
      <c r="N126" s="27">
        <f t="shared" si="7"/>
        <v>214.3760232854284</v>
      </c>
      <c r="O126" s="18">
        <v>9</v>
      </c>
      <c r="P126" s="19" t="s">
        <v>39</v>
      </c>
      <c r="Q126" s="41">
        <v>0</v>
      </c>
      <c r="R126" s="19" t="s">
        <v>38</v>
      </c>
      <c r="S126" s="18">
        <v>15</v>
      </c>
      <c r="T126" s="19" t="s">
        <v>39</v>
      </c>
      <c r="U126" s="20">
        <v>0</v>
      </c>
      <c r="V126" s="21" t="s">
        <v>1903</v>
      </c>
      <c r="W126" s="21" t="s">
        <v>1904</v>
      </c>
      <c r="X126" s="21" t="s">
        <v>1905</v>
      </c>
      <c r="Y126" s="29"/>
      <c r="Z126" s="202"/>
      <c r="AA126" s="202"/>
      <c r="AB126" s="203"/>
      <c r="AC126" s="16">
        <v>6397.9761904761908</v>
      </c>
      <c r="AD126" s="16">
        <v>6146</v>
      </c>
      <c r="AE126" s="84">
        <v>11935.785123966942</v>
      </c>
      <c r="AF126" s="205">
        <v>12859.737827715357</v>
      </c>
      <c r="AG126" s="205">
        <v>15014.890510948906</v>
      </c>
    </row>
    <row r="127" spans="1:33" ht="27" customHeight="1" x14ac:dyDescent="0.15">
      <c r="A127" s="13">
        <v>124</v>
      </c>
      <c r="B127" s="80" t="s">
        <v>1333</v>
      </c>
      <c r="C127" s="14" t="s">
        <v>1330</v>
      </c>
      <c r="D127" s="14" t="s">
        <v>1331</v>
      </c>
      <c r="E127" s="15">
        <v>3</v>
      </c>
      <c r="F127" s="57" t="s">
        <v>1571</v>
      </c>
      <c r="G127" s="15" t="s">
        <v>1335</v>
      </c>
      <c r="H127" s="84">
        <v>20</v>
      </c>
      <c r="I127" s="84">
        <v>55</v>
      </c>
      <c r="J127" s="16">
        <v>5</v>
      </c>
      <c r="K127" s="16">
        <v>368035</v>
      </c>
      <c r="L127" s="27">
        <f t="shared" si="6"/>
        <v>6691.545454545455</v>
      </c>
      <c r="M127" s="96">
        <v>2061</v>
      </c>
      <c r="N127" s="27">
        <f t="shared" si="7"/>
        <v>178.57108199902959</v>
      </c>
      <c r="O127" s="18">
        <v>9</v>
      </c>
      <c r="P127" s="19" t="s">
        <v>686</v>
      </c>
      <c r="Q127" s="38">
        <v>0</v>
      </c>
      <c r="R127" s="19" t="s">
        <v>685</v>
      </c>
      <c r="S127" s="18">
        <v>15</v>
      </c>
      <c r="T127" s="19" t="s">
        <v>684</v>
      </c>
      <c r="U127" s="20">
        <v>0</v>
      </c>
      <c r="V127" s="21" t="s">
        <v>1906</v>
      </c>
      <c r="W127" s="21" t="s">
        <v>1907</v>
      </c>
      <c r="X127" s="21" t="s">
        <v>1908</v>
      </c>
      <c r="Y127" s="29"/>
      <c r="Z127" s="202"/>
      <c r="AA127" s="202"/>
      <c r="AB127" s="203"/>
      <c r="AC127" s="16"/>
      <c r="AD127" s="16"/>
      <c r="AE127" s="84"/>
      <c r="AF127" s="205"/>
      <c r="AG127" s="205">
        <v>5909.7674418604647</v>
      </c>
    </row>
    <row r="128" spans="1:33" ht="27" customHeight="1" x14ac:dyDescent="0.15">
      <c r="A128" s="13">
        <v>125</v>
      </c>
      <c r="B128" s="80" t="s">
        <v>1232</v>
      </c>
      <c r="C128" s="14" t="s">
        <v>1233</v>
      </c>
      <c r="D128" s="14" t="s">
        <v>1510</v>
      </c>
      <c r="E128" s="2">
        <v>3</v>
      </c>
      <c r="F128" s="57" t="s">
        <v>1571</v>
      </c>
      <c r="G128" s="2" t="s">
        <v>1285</v>
      </c>
      <c r="H128" s="84">
        <v>14</v>
      </c>
      <c r="I128" s="84">
        <v>84</v>
      </c>
      <c r="J128" s="97">
        <v>7</v>
      </c>
      <c r="K128" s="97">
        <v>1848060</v>
      </c>
      <c r="L128" s="27">
        <f t="shared" si="6"/>
        <v>22000.714285714286</v>
      </c>
      <c r="M128" s="96">
        <v>9415</v>
      </c>
      <c r="N128" s="27">
        <f t="shared" si="7"/>
        <v>196.28890069038769</v>
      </c>
      <c r="O128" s="18">
        <v>9</v>
      </c>
      <c r="P128" s="19" t="s">
        <v>1234</v>
      </c>
      <c r="Q128" s="20">
        <v>30</v>
      </c>
      <c r="R128" s="19" t="s">
        <v>1235</v>
      </c>
      <c r="S128" s="18">
        <v>15</v>
      </c>
      <c r="T128" s="19" t="s">
        <v>1234</v>
      </c>
      <c r="U128" s="20">
        <v>30</v>
      </c>
      <c r="V128" s="21" t="s">
        <v>1909</v>
      </c>
      <c r="W128" s="21" t="s">
        <v>1910</v>
      </c>
      <c r="X128" s="21"/>
      <c r="Y128" s="29"/>
      <c r="Z128" s="202"/>
      <c r="AA128" s="202"/>
      <c r="AB128" s="203"/>
      <c r="AC128" s="16"/>
      <c r="AD128" s="16"/>
      <c r="AE128" s="84"/>
      <c r="AF128" s="205">
        <v>20322.115384615383</v>
      </c>
      <c r="AG128" s="205">
        <v>21800</v>
      </c>
    </row>
    <row r="129" spans="1:34" ht="27" customHeight="1" x14ac:dyDescent="0.15">
      <c r="A129" s="13">
        <v>126</v>
      </c>
      <c r="B129" s="80" t="s">
        <v>1271</v>
      </c>
      <c r="C129" s="14" t="s">
        <v>1272</v>
      </c>
      <c r="D129" s="14" t="s">
        <v>1468</v>
      </c>
      <c r="E129" s="2">
        <v>3</v>
      </c>
      <c r="F129" s="57" t="s">
        <v>1571</v>
      </c>
      <c r="G129" s="2" t="s">
        <v>1314</v>
      </c>
      <c r="H129" s="84">
        <v>20</v>
      </c>
      <c r="I129" s="84">
        <v>132</v>
      </c>
      <c r="J129" s="97">
        <v>12</v>
      </c>
      <c r="K129" s="97">
        <v>1384770</v>
      </c>
      <c r="L129" s="27">
        <f t="shared" si="6"/>
        <v>10490.681818181818</v>
      </c>
      <c r="M129" s="96">
        <v>8433</v>
      </c>
      <c r="N129" s="27">
        <f t="shared" si="7"/>
        <v>164.20846673781571</v>
      </c>
      <c r="O129" s="18">
        <v>10</v>
      </c>
      <c r="P129" s="19" t="s">
        <v>1273</v>
      </c>
      <c r="Q129" s="20">
        <v>0</v>
      </c>
      <c r="R129" s="19" t="s">
        <v>1274</v>
      </c>
      <c r="S129" s="18">
        <v>15</v>
      </c>
      <c r="T129" s="19" t="s">
        <v>1275</v>
      </c>
      <c r="U129" s="20">
        <v>0</v>
      </c>
      <c r="V129" s="21" t="s">
        <v>1911</v>
      </c>
      <c r="W129" s="21" t="s">
        <v>1912</v>
      </c>
      <c r="X129" s="21" t="s">
        <v>1913</v>
      </c>
      <c r="Y129" s="29"/>
      <c r="Z129" s="202"/>
      <c r="AA129" s="202"/>
      <c r="AB129" s="203"/>
      <c r="AC129" s="16"/>
      <c r="AD129" s="16"/>
      <c r="AE129" s="84"/>
      <c r="AF129" s="205">
        <v>5544</v>
      </c>
      <c r="AG129" s="205">
        <v>10159.774193548386</v>
      </c>
    </row>
    <row r="130" spans="1:34" ht="27" customHeight="1" x14ac:dyDescent="0.15">
      <c r="A130" s="13">
        <v>127</v>
      </c>
      <c r="B130" s="80" t="s">
        <v>974</v>
      </c>
      <c r="C130" s="14" t="s">
        <v>509</v>
      </c>
      <c r="D130" s="14" t="s">
        <v>510</v>
      </c>
      <c r="E130" s="15">
        <v>3</v>
      </c>
      <c r="F130" s="57" t="s">
        <v>1571</v>
      </c>
      <c r="G130" s="15" t="s">
        <v>265</v>
      </c>
      <c r="H130" s="84">
        <v>34</v>
      </c>
      <c r="I130" s="84">
        <v>625</v>
      </c>
      <c r="J130" s="16">
        <v>55</v>
      </c>
      <c r="K130" s="16">
        <v>6445150</v>
      </c>
      <c r="L130" s="27">
        <f t="shared" ref="L130:L139" si="8">K130/I130</f>
        <v>10312.24</v>
      </c>
      <c r="M130" s="96">
        <v>25933</v>
      </c>
      <c r="N130" s="27">
        <f t="shared" ref="N130:N139" si="9">K130/M130</f>
        <v>248.53082944510854</v>
      </c>
      <c r="O130" s="18">
        <v>9</v>
      </c>
      <c r="P130" s="19" t="s">
        <v>39</v>
      </c>
      <c r="Q130" s="20">
        <v>25</v>
      </c>
      <c r="R130" s="19" t="s">
        <v>38</v>
      </c>
      <c r="S130" s="18">
        <v>15</v>
      </c>
      <c r="T130" s="19" t="s">
        <v>39</v>
      </c>
      <c r="U130" s="20">
        <v>45</v>
      </c>
      <c r="V130" s="21" t="s">
        <v>2114</v>
      </c>
      <c r="W130" s="21" t="s">
        <v>2115</v>
      </c>
      <c r="X130" s="47" t="s">
        <v>2116</v>
      </c>
      <c r="Y130" s="29">
        <v>8330.7256637168139</v>
      </c>
      <c r="Z130" s="202">
        <v>9076.7357723577243</v>
      </c>
      <c r="AA130" s="202">
        <v>5414.2764578833694</v>
      </c>
      <c r="AB130" s="203">
        <v>6248.34243697479</v>
      </c>
      <c r="AC130" s="16">
        <v>7593.8430583501004</v>
      </c>
      <c r="AD130" s="16">
        <v>8509</v>
      </c>
      <c r="AE130" s="84">
        <v>10498.985386221295</v>
      </c>
      <c r="AF130" s="205">
        <v>12078.572340425531</v>
      </c>
      <c r="AG130" s="205">
        <v>11059.90328820116</v>
      </c>
    </row>
    <row r="131" spans="1:34" ht="27" customHeight="1" x14ac:dyDescent="0.15">
      <c r="A131" s="13">
        <v>128</v>
      </c>
      <c r="B131" s="80" t="s">
        <v>975</v>
      </c>
      <c r="C131" s="14" t="s">
        <v>306</v>
      </c>
      <c r="D131" s="14" t="s">
        <v>277</v>
      </c>
      <c r="E131" s="15">
        <v>3</v>
      </c>
      <c r="F131" s="57" t="s">
        <v>1571</v>
      </c>
      <c r="G131" s="15" t="s">
        <v>265</v>
      </c>
      <c r="H131" s="84">
        <v>20</v>
      </c>
      <c r="I131" s="84">
        <v>160</v>
      </c>
      <c r="J131" s="16">
        <v>19</v>
      </c>
      <c r="K131" s="16">
        <v>2976250</v>
      </c>
      <c r="L131" s="27">
        <f t="shared" si="8"/>
        <v>18601.5625</v>
      </c>
      <c r="M131" s="96">
        <v>12010</v>
      </c>
      <c r="N131" s="27">
        <f t="shared" si="9"/>
        <v>247.81432139883429</v>
      </c>
      <c r="O131" s="18">
        <v>8</v>
      </c>
      <c r="P131" s="19" t="s">
        <v>39</v>
      </c>
      <c r="Q131" s="20">
        <v>30</v>
      </c>
      <c r="R131" s="19" t="s">
        <v>38</v>
      </c>
      <c r="S131" s="18">
        <v>17</v>
      </c>
      <c r="T131" s="19" t="s">
        <v>39</v>
      </c>
      <c r="U131" s="20">
        <v>30</v>
      </c>
      <c r="V131" s="47" t="s">
        <v>2117</v>
      </c>
      <c r="W131" s="21" t="s">
        <v>2118</v>
      </c>
      <c r="X131" s="21" t="s">
        <v>2119</v>
      </c>
      <c r="Y131" s="29">
        <v>20361.507936507936</v>
      </c>
      <c r="Z131" s="202">
        <v>19815.245901639344</v>
      </c>
      <c r="AA131" s="202">
        <v>19021.139240506331</v>
      </c>
      <c r="AB131" s="203">
        <v>19222.142857142859</v>
      </c>
      <c r="AC131" s="16">
        <v>19186.32075471698</v>
      </c>
      <c r="AD131" s="16">
        <v>18384</v>
      </c>
      <c r="AE131" s="84">
        <v>16864.090909090908</v>
      </c>
      <c r="AF131" s="205">
        <v>16364.554455445545</v>
      </c>
      <c r="AG131" s="205">
        <v>17434.606965174131</v>
      </c>
    </row>
    <row r="132" spans="1:34" ht="27" customHeight="1" x14ac:dyDescent="0.15">
      <c r="A132" s="13">
        <v>129</v>
      </c>
      <c r="B132" s="78" t="s">
        <v>976</v>
      </c>
      <c r="C132" s="14" t="s">
        <v>533</v>
      </c>
      <c r="D132" s="54" t="s">
        <v>1511</v>
      </c>
      <c r="E132" s="15">
        <v>3</v>
      </c>
      <c r="F132" s="57" t="s">
        <v>1571</v>
      </c>
      <c r="G132" s="15" t="s">
        <v>265</v>
      </c>
      <c r="H132" s="84">
        <v>14</v>
      </c>
      <c r="I132" s="84">
        <v>290</v>
      </c>
      <c r="J132" s="16">
        <v>21</v>
      </c>
      <c r="K132" s="16">
        <v>2702732</v>
      </c>
      <c r="L132" s="27">
        <f t="shared" si="8"/>
        <v>9319.7655172413797</v>
      </c>
      <c r="M132" s="96">
        <v>11122</v>
      </c>
      <c r="N132" s="27">
        <f t="shared" si="9"/>
        <v>243.00773242222621</v>
      </c>
      <c r="O132" s="18">
        <v>10</v>
      </c>
      <c r="P132" s="19" t="s">
        <v>39</v>
      </c>
      <c r="Q132" s="37">
        <v>0</v>
      </c>
      <c r="R132" s="19" t="s">
        <v>38</v>
      </c>
      <c r="S132" s="18">
        <v>16</v>
      </c>
      <c r="T132" s="19" t="s">
        <v>39</v>
      </c>
      <c r="U132" s="20">
        <v>0</v>
      </c>
      <c r="V132" s="21" t="s">
        <v>2120</v>
      </c>
      <c r="W132" s="21" t="s">
        <v>2121</v>
      </c>
      <c r="X132" s="21" t="s">
        <v>2122</v>
      </c>
      <c r="Y132" s="29">
        <v>9480.2469135802476</v>
      </c>
      <c r="Z132" s="202">
        <v>5289.5180722891564</v>
      </c>
      <c r="AA132" s="202">
        <v>6804.9735449735454</v>
      </c>
      <c r="AB132" s="203">
        <v>8044.8559670781897</v>
      </c>
      <c r="AC132" s="16">
        <v>8985.08</v>
      </c>
      <c r="AD132" s="16">
        <v>7285</v>
      </c>
      <c r="AE132" s="84">
        <v>9100.8288288288295</v>
      </c>
      <c r="AF132" s="205">
        <v>7931.8158567774935</v>
      </c>
      <c r="AG132" s="205">
        <v>6483.0717592592591</v>
      </c>
    </row>
    <row r="133" spans="1:34" ht="27" customHeight="1" x14ac:dyDescent="0.15">
      <c r="A133" s="13">
        <v>130</v>
      </c>
      <c r="B133" s="80" t="s">
        <v>977</v>
      </c>
      <c r="C133" s="14" t="s">
        <v>264</v>
      </c>
      <c r="D133" s="14" t="s">
        <v>1512</v>
      </c>
      <c r="E133" s="15">
        <v>3</v>
      </c>
      <c r="F133" s="57" t="s">
        <v>1571</v>
      </c>
      <c r="G133" s="15" t="s">
        <v>265</v>
      </c>
      <c r="H133" s="84">
        <v>32</v>
      </c>
      <c r="I133" s="84">
        <v>276</v>
      </c>
      <c r="J133" s="16">
        <v>25</v>
      </c>
      <c r="K133" s="16">
        <v>7258440</v>
      </c>
      <c r="L133" s="27">
        <f t="shared" si="8"/>
        <v>26298.695652173912</v>
      </c>
      <c r="M133" s="96">
        <v>27559</v>
      </c>
      <c r="N133" s="27">
        <f t="shared" si="9"/>
        <v>263.37820675641353</v>
      </c>
      <c r="O133" s="18">
        <v>8</v>
      </c>
      <c r="P133" s="19" t="s">
        <v>39</v>
      </c>
      <c r="Q133" s="20">
        <v>30</v>
      </c>
      <c r="R133" s="19" t="s">
        <v>38</v>
      </c>
      <c r="S133" s="18">
        <v>15</v>
      </c>
      <c r="T133" s="19" t="s">
        <v>39</v>
      </c>
      <c r="U133" s="20">
        <v>0</v>
      </c>
      <c r="V133" s="21" t="s">
        <v>2619</v>
      </c>
      <c r="W133" s="21" t="s">
        <v>2620</v>
      </c>
      <c r="X133" s="21" t="s">
        <v>2621</v>
      </c>
      <c r="Y133" s="29">
        <v>9801.3589743589746</v>
      </c>
      <c r="Z133" s="202">
        <v>10582.380281690141</v>
      </c>
      <c r="AA133" s="202">
        <v>23512.45</v>
      </c>
      <c r="AB133" s="203">
        <v>14748.654929577464</v>
      </c>
      <c r="AC133" s="16">
        <v>17216.258241758242</v>
      </c>
      <c r="AD133" s="16">
        <v>21574</v>
      </c>
      <c r="AE133" s="84">
        <v>25865.837004405286</v>
      </c>
      <c r="AF133" s="205">
        <v>27659.470588235294</v>
      </c>
      <c r="AG133" s="205">
        <v>28244.4918699187</v>
      </c>
    </row>
    <row r="134" spans="1:34" ht="27" customHeight="1" x14ac:dyDescent="0.15">
      <c r="A134" s="13">
        <v>131</v>
      </c>
      <c r="B134" s="78" t="s">
        <v>978</v>
      </c>
      <c r="C134" s="35" t="s">
        <v>467</v>
      </c>
      <c r="D134" s="39" t="s">
        <v>468</v>
      </c>
      <c r="E134" s="2">
        <v>3</v>
      </c>
      <c r="F134" s="57" t="s">
        <v>1571</v>
      </c>
      <c r="G134" s="2" t="s">
        <v>265</v>
      </c>
      <c r="H134" s="84">
        <v>10</v>
      </c>
      <c r="I134" s="84">
        <v>36</v>
      </c>
      <c r="J134" s="16">
        <v>3</v>
      </c>
      <c r="K134" s="16">
        <v>361800</v>
      </c>
      <c r="L134" s="27">
        <f t="shared" si="8"/>
        <v>10050</v>
      </c>
      <c r="M134" s="96">
        <v>1163</v>
      </c>
      <c r="N134" s="27">
        <f t="shared" si="9"/>
        <v>311.0920034393809</v>
      </c>
      <c r="O134" s="36">
        <v>9</v>
      </c>
      <c r="P134" s="19" t="s">
        <v>39</v>
      </c>
      <c r="Q134" s="37">
        <v>0</v>
      </c>
      <c r="R134" s="19" t="s">
        <v>38</v>
      </c>
      <c r="S134" s="36">
        <v>16</v>
      </c>
      <c r="T134" s="19" t="s">
        <v>39</v>
      </c>
      <c r="U134" s="38">
        <v>0</v>
      </c>
      <c r="V134" s="28" t="s">
        <v>1799</v>
      </c>
      <c r="W134" s="40" t="s">
        <v>2123</v>
      </c>
      <c r="X134" s="28" t="s">
        <v>2124</v>
      </c>
      <c r="Y134" s="29">
        <v>5273.333333333333</v>
      </c>
      <c r="Z134" s="202">
        <v>7624.4680851063831</v>
      </c>
      <c r="AA134" s="202">
        <v>8475.8169934640518</v>
      </c>
      <c r="AB134" s="203">
        <v>4570.1234567901238</v>
      </c>
      <c r="AC134" s="16">
        <v>9342.465753424658</v>
      </c>
      <c r="AD134" s="16">
        <v>10047</v>
      </c>
      <c r="AE134" s="84">
        <v>11447.916666666666</v>
      </c>
      <c r="AF134" s="205">
        <v>13521.951219512195</v>
      </c>
      <c r="AG134" s="205">
        <v>10003.448275862069</v>
      </c>
    </row>
    <row r="135" spans="1:34" ht="27" customHeight="1" x14ac:dyDescent="0.15">
      <c r="A135" s="13">
        <v>132</v>
      </c>
      <c r="B135" s="80" t="s">
        <v>832</v>
      </c>
      <c r="C135" s="14" t="s">
        <v>527</v>
      </c>
      <c r="D135" s="14" t="s">
        <v>528</v>
      </c>
      <c r="E135" s="15">
        <v>3</v>
      </c>
      <c r="F135" s="57" t="s">
        <v>1571</v>
      </c>
      <c r="G135" s="15" t="s">
        <v>265</v>
      </c>
      <c r="H135" s="84">
        <v>10</v>
      </c>
      <c r="I135" s="84">
        <v>121</v>
      </c>
      <c r="J135" s="16">
        <v>10</v>
      </c>
      <c r="K135" s="16">
        <v>1721683</v>
      </c>
      <c r="L135" s="27">
        <f t="shared" si="8"/>
        <v>14228.785123966942</v>
      </c>
      <c r="M135" s="96">
        <v>5761</v>
      </c>
      <c r="N135" s="27">
        <f t="shared" si="9"/>
        <v>298.85141468495056</v>
      </c>
      <c r="O135" s="18">
        <v>9</v>
      </c>
      <c r="P135" s="19" t="s">
        <v>37</v>
      </c>
      <c r="Q135" s="20">
        <v>0</v>
      </c>
      <c r="R135" s="19" t="s">
        <v>38</v>
      </c>
      <c r="S135" s="18">
        <v>16</v>
      </c>
      <c r="T135" s="19" t="s">
        <v>37</v>
      </c>
      <c r="U135" s="20">
        <v>0</v>
      </c>
      <c r="V135" s="21" t="s">
        <v>2125</v>
      </c>
      <c r="W135" s="47" t="s">
        <v>2126</v>
      </c>
      <c r="X135" s="21" t="s">
        <v>2127</v>
      </c>
      <c r="Y135" s="29"/>
      <c r="Z135" s="202"/>
      <c r="AA135" s="202"/>
      <c r="AB135" s="203">
        <v>6803.3157894736842</v>
      </c>
      <c r="AC135" s="16">
        <v>6877.04347826087</v>
      </c>
      <c r="AD135" s="16">
        <v>7673</v>
      </c>
      <c r="AE135" s="84">
        <v>12151.718181818182</v>
      </c>
      <c r="AF135" s="205">
        <v>12081.067164179105</v>
      </c>
      <c r="AG135" s="205">
        <v>12277.984615384616</v>
      </c>
    </row>
    <row r="136" spans="1:34" ht="27" customHeight="1" x14ac:dyDescent="0.15">
      <c r="A136" s="13">
        <v>133</v>
      </c>
      <c r="B136" s="80" t="s">
        <v>979</v>
      </c>
      <c r="C136" s="14" t="s">
        <v>554</v>
      </c>
      <c r="D136" s="14" t="s">
        <v>555</v>
      </c>
      <c r="E136" s="15">
        <v>3</v>
      </c>
      <c r="F136" s="57" t="s">
        <v>1571</v>
      </c>
      <c r="G136" s="15" t="s">
        <v>265</v>
      </c>
      <c r="H136" s="84">
        <v>14</v>
      </c>
      <c r="I136" s="84">
        <v>200</v>
      </c>
      <c r="J136" s="16">
        <v>18</v>
      </c>
      <c r="K136" s="16">
        <v>2413330</v>
      </c>
      <c r="L136" s="27">
        <f t="shared" si="8"/>
        <v>12066.65</v>
      </c>
      <c r="M136" s="96">
        <v>12764</v>
      </c>
      <c r="N136" s="27">
        <f t="shared" si="9"/>
        <v>189.07317455343153</v>
      </c>
      <c r="O136" s="18">
        <v>9</v>
      </c>
      <c r="P136" s="19" t="s">
        <v>37</v>
      </c>
      <c r="Q136" s="20">
        <v>0</v>
      </c>
      <c r="R136" s="19" t="s">
        <v>38</v>
      </c>
      <c r="S136" s="18">
        <v>15</v>
      </c>
      <c r="T136" s="19" t="s">
        <v>37</v>
      </c>
      <c r="U136" s="20">
        <v>0</v>
      </c>
      <c r="V136" s="21" t="s">
        <v>2131</v>
      </c>
      <c r="W136" s="21" t="s">
        <v>2132</v>
      </c>
      <c r="X136" s="21" t="s">
        <v>2133</v>
      </c>
      <c r="Y136" s="29"/>
      <c r="Z136" s="202"/>
      <c r="AA136" s="202"/>
      <c r="AB136" s="203">
        <v>4548.75</v>
      </c>
      <c r="AC136" s="16">
        <v>6217.8062015503874</v>
      </c>
      <c r="AD136" s="16">
        <v>6423</v>
      </c>
      <c r="AE136" s="84">
        <v>12708.553719008265</v>
      </c>
      <c r="AF136" s="205">
        <v>11997.866242038217</v>
      </c>
      <c r="AG136" s="205">
        <v>12392.391304347826</v>
      </c>
    </row>
    <row r="137" spans="1:34" ht="27" customHeight="1" x14ac:dyDescent="0.15">
      <c r="A137" s="13">
        <v>134</v>
      </c>
      <c r="B137" s="80" t="s">
        <v>980</v>
      </c>
      <c r="C137" s="14" t="s">
        <v>180</v>
      </c>
      <c r="D137" s="54" t="s">
        <v>380</v>
      </c>
      <c r="E137" s="15">
        <v>3</v>
      </c>
      <c r="F137" s="57" t="s">
        <v>1571</v>
      </c>
      <c r="G137" s="15" t="s">
        <v>265</v>
      </c>
      <c r="H137" s="84">
        <v>15</v>
      </c>
      <c r="I137" s="84">
        <v>172</v>
      </c>
      <c r="J137" s="16">
        <v>14</v>
      </c>
      <c r="K137" s="16">
        <v>2478280</v>
      </c>
      <c r="L137" s="27">
        <f t="shared" si="8"/>
        <v>14408.60465116279</v>
      </c>
      <c r="M137" s="96">
        <v>12391</v>
      </c>
      <c r="N137" s="27">
        <f t="shared" si="9"/>
        <v>200.00645629892665</v>
      </c>
      <c r="O137" s="18">
        <v>9</v>
      </c>
      <c r="P137" s="19" t="s">
        <v>37</v>
      </c>
      <c r="Q137" s="20">
        <v>0</v>
      </c>
      <c r="R137" s="19" t="s">
        <v>38</v>
      </c>
      <c r="S137" s="18">
        <v>16</v>
      </c>
      <c r="T137" s="19" t="s">
        <v>37</v>
      </c>
      <c r="U137" s="41">
        <v>0</v>
      </c>
      <c r="V137" s="21" t="s">
        <v>2134</v>
      </c>
      <c r="W137" s="21"/>
      <c r="X137" s="21"/>
      <c r="Y137" s="29"/>
      <c r="Z137" s="202"/>
      <c r="AA137" s="202"/>
      <c r="AB137" s="203"/>
      <c r="AC137" s="16">
        <v>13200</v>
      </c>
      <c r="AD137" s="16">
        <v>13831</v>
      </c>
      <c r="AE137" s="84">
        <v>12123.063063063064</v>
      </c>
      <c r="AF137" s="205">
        <v>11995.128205128205</v>
      </c>
      <c r="AG137" s="205">
        <v>14959.060402684563</v>
      </c>
    </row>
    <row r="138" spans="1:34" ht="27" customHeight="1" x14ac:dyDescent="0.15">
      <c r="A138" s="13">
        <v>135</v>
      </c>
      <c r="B138" s="80" t="s">
        <v>981</v>
      </c>
      <c r="C138" s="14" t="s">
        <v>181</v>
      </c>
      <c r="D138" s="14" t="s">
        <v>303</v>
      </c>
      <c r="E138" s="15">
        <v>3</v>
      </c>
      <c r="F138" s="57" t="s">
        <v>1571</v>
      </c>
      <c r="G138" s="15" t="s">
        <v>265</v>
      </c>
      <c r="H138" s="84">
        <v>14</v>
      </c>
      <c r="I138" s="84">
        <v>126</v>
      </c>
      <c r="J138" s="16">
        <v>11</v>
      </c>
      <c r="K138" s="16">
        <v>1420790</v>
      </c>
      <c r="L138" s="27">
        <f t="shared" si="8"/>
        <v>11276.111111111111</v>
      </c>
      <c r="M138" s="96">
        <v>8260</v>
      </c>
      <c r="N138" s="27">
        <f t="shared" si="9"/>
        <v>172.0084745762712</v>
      </c>
      <c r="O138" s="18">
        <v>9</v>
      </c>
      <c r="P138" s="19" t="s">
        <v>37</v>
      </c>
      <c r="Q138" s="20">
        <v>0</v>
      </c>
      <c r="R138" s="19" t="s">
        <v>38</v>
      </c>
      <c r="S138" s="18">
        <v>15</v>
      </c>
      <c r="T138" s="19" t="s">
        <v>37</v>
      </c>
      <c r="U138" s="20">
        <v>40</v>
      </c>
      <c r="V138" s="21" t="s">
        <v>2135</v>
      </c>
      <c r="W138" s="21" t="s">
        <v>2136</v>
      </c>
      <c r="X138" s="21" t="s">
        <v>2137</v>
      </c>
      <c r="Y138" s="29"/>
      <c r="Z138" s="202"/>
      <c r="AA138" s="202"/>
      <c r="AB138" s="203"/>
      <c r="AC138" s="16">
        <v>0</v>
      </c>
      <c r="AD138" s="16">
        <v>18443</v>
      </c>
      <c r="AE138" s="84">
        <v>12292.8</v>
      </c>
      <c r="AF138" s="205">
        <v>11255.116279069767</v>
      </c>
      <c r="AG138" s="205">
        <v>10147.942307692309</v>
      </c>
    </row>
    <row r="139" spans="1:34" ht="27" customHeight="1" x14ac:dyDescent="0.15">
      <c r="A139" s="13">
        <v>136</v>
      </c>
      <c r="B139" s="80" t="s">
        <v>982</v>
      </c>
      <c r="C139" s="14" t="s">
        <v>515</v>
      </c>
      <c r="D139" s="14" t="s">
        <v>516</v>
      </c>
      <c r="E139" s="15">
        <v>3</v>
      </c>
      <c r="F139" s="57" t="s">
        <v>1571</v>
      </c>
      <c r="G139" s="15" t="s">
        <v>265</v>
      </c>
      <c r="H139" s="84">
        <v>15</v>
      </c>
      <c r="I139" s="84">
        <v>210</v>
      </c>
      <c r="J139" s="16">
        <v>17</v>
      </c>
      <c r="K139" s="16">
        <v>1571760</v>
      </c>
      <c r="L139" s="27">
        <f t="shared" si="8"/>
        <v>7484.5714285714284</v>
      </c>
      <c r="M139" s="96">
        <v>7759</v>
      </c>
      <c r="N139" s="27">
        <f t="shared" si="9"/>
        <v>202.57249645572884</v>
      </c>
      <c r="O139" s="18">
        <v>9</v>
      </c>
      <c r="P139" s="19" t="s">
        <v>39</v>
      </c>
      <c r="Q139" s="20">
        <v>0</v>
      </c>
      <c r="R139" s="19" t="s">
        <v>38</v>
      </c>
      <c r="S139" s="18">
        <v>15</v>
      </c>
      <c r="T139" s="19" t="s">
        <v>39</v>
      </c>
      <c r="U139" s="20">
        <v>30</v>
      </c>
      <c r="V139" s="21" t="s">
        <v>2822</v>
      </c>
      <c r="W139" s="21" t="s">
        <v>2823</v>
      </c>
      <c r="X139" s="21"/>
      <c r="Y139" s="29"/>
      <c r="Z139" s="202"/>
      <c r="AA139" s="202"/>
      <c r="AB139" s="203"/>
      <c r="AC139" s="16"/>
      <c r="AD139" s="16">
        <v>8250</v>
      </c>
      <c r="AE139" s="84">
        <v>6761.8421052631575</v>
      </c>
      <c r="AF139" s="205">
        <v>5489.6551724137935</v>
      </c>
      <c r="AG139" s="205">
        <v>6256.2371134020623</v>
      </c>
    </row>
    <row r="140" spans="1:34" ht="27" customHeight="1" x14ac:dyDescent="0.15">
      <c r="A140" s="13">
        <v>137</v>
      </c>
      <c r="B140" s="80" t="s">
        <v>2770</v>
      </c>
      <c r="C140" s="14" t="s">
        <v>2771</v>
      </c>
      <c r="D140" s="14" t="s">
        <v>2772</v>
      </c>
      <c r="E140" s="15">
        <v>3</v>
      </c>
      <c r="F140" s="57" t="s">
        <v>1571</v>
      </c>
      <c r="G140" s="15" t="s">
        <v>265</v>
      </c>
      <c r="H140" s="84"/>
      <c r="I140" s="84"/>
      <c r="J140" s="16"/>
      <c r="K140" s="16"/>
      <c r="L140" s="27"/>
      <c r="M140" s="96"/>
      <c r="N140" s="27"/>
      <c r="O140" s="18"/>
      <c r="P140" s="19"/>
      <c r="Q140" s="20"/>
      <c r="R140" s="19"/>
      <c r="S140" s="18"/>
      <c r="T140" s="19"/>
      <c r="U140" s="20"/>
      <c r="V140" s="21"/>
      <c r="W140" s="21"/>
      <c r="X140" s="21"/>
      <c r="Y140" s="29"/>
      <c r="Z140" s="202"/>
      <c r="AA140" s="202"/>
      <c r="AB140" s="203"/>
      <c r="AC140" s="16"/>
      <c r="AD140" s="16"/>
      <c r="AE140" s="84"/>
      <c r="AF140" s="205"/>
      <c r="AG140" s="205"/>
    </row>
    <row r="141" spans="1:34" ht="27" customHeight="1" x14ac:dyDescent="0.15">
      <c r="A141" s="13">
        <v>138</v>
      </c>
      <c r="B141" s="80" t="s">
        <v>2141</v>
      </c>
      <c r="C141" s="35" t="s">
        <v>2142</v>
      </c>
      <c r="D141" s="35" t="s">
        <v>2143</v>
      </c>
      <c r="E141" s="15">
        <v>3</v>
      </c>
      <c r="F141" s="57" t="s">
        <v>1571</v>
      </c>
      <c r="G141" s="15" t="s">
        <v>265</v>
      </c>
      <c r="H141" s="84">
        <v>10</v>
      </c>
      <c r="I141" s="84">
        <v>69</v>
      </c>
      <c r="J141" s="16">
        <v>12</v>
      </c>
      <c r="K141" s="16">
        <v>2062660</v>
      </c>
      <c r="L141" s="27">
        <f t="shared" ref="L141:L172" si="10">K141/I141</f>
        <v>29893.623188405796</v>
      </c>
      <c r="M141" s="96">
        <v>4799</v>
      </c>
      <c r="N141" s="27">
        <f t="shared" ref="N141:N172" si="11">K141/M141</f>
        <v>429.81037716190872</v>
      </c>
      <c r="O141" s="18">
        <v>9</v>
      </c>
      <c r="P141" s="19" t="s">
        <v>39</v>
      </c>
      <c r="Q141" s="20">
        <v>0</v>
      </c>
      <c r="R141" s="19" t="s">
        <v>38</v>
      </c>
      <c r="S141" s="18">
        <v>15</v>
      </c>
      <c r="T141" s="19" t="s">
        <v>39</v>
      </c>
      <c r="U141" s="20">
        <v>45</v>
      </c>
      <c r="V141" s="21" t="s">
        <v>2144</v>
      </c>
      <c r="W141" s="21" t="s">
        <v>2145</v>
      </c>
      <c r="X141" s="21" t="s">
        <v>2146</v>
      </c>
      <c r="Y141" s="29"/>
      <c r="Z141" s="202"/>
      <c r="AA141" s="202"/>
      <c r="AB141" s="203"/>
      <c r="AC141" s="16"/>
      <c r="AD141" s="16"/>
      <c r="AE141" s="84"/>
      <c r="AF141" s="205"/>
      <c r="AG141" s="205"/>
    </row>
    <row r="142" spans="1:34" ht="27" customHeight="1" x14ac:dyDescent="0.15">
      <c r="A142" s="13">
        <v>139</v>
      </c>
      <c r="B142" s="80" t="s">
        <v>1392</v>
      </c>
      <c r="C142" s="35" t="s">
        <v>1227</v>
      </c>
      <c r="D142" s="35" t="s">
        <v>1461</v>
      </c>
      <c r="E142" s="15">
        <v>3</v>
      </c>
      <c r="F142" s="57" t="s">
        <v>1571</v>
      </c>
      <c r="G142" s="15" t="s">
        <v>265</v>
      </c>
      <c r="H142" s="84">
        <v>20</v>
      </c>
      <c r="I142" s="84">
        <v>149</v>
      </c>
      <c r="J142" s="16">
        <v>15</v>
      </c>
      <c r="K142" s="16">
        <v>2504806</v>
      </c>
      <c r="L142" s="27">
        <f t="shared" si="10"/>
        <v>16810.778523489931</v>
      </c>
      <c r="M142" s="96">
        <v>10318</v>
      </c>
      <c r="N142" s="27">
        <f t="shared" si="11"/>
        <v>242.76080635782128</v>
      </c>
      <c r="O142" s="18">
        <v>9</v>
      </c>
      <c r="P142" s="19" t="s">
        <v>39</v>
      </c>
      <c r="Q142" s="20">
        <v>30</v>
      </c>
      <c r="R142" s="19" t="s">
        <v>38</v>
      </c>
      <c r="S142" s="18">
        <v>15</v>
      </c>
      <c r="T142" s="19" t="s">
        <v>39</v>
      </c>
      <c r="U142" s="20">
        <v>30</v>
      </c>
      <c r="V142" s="21" t="s">
        <v>2151</v>
      </c>
      <c r="W142" s="21" t="s">
        <v>2150</v>
      </c>
      <c r="X142" s="21" t="s">
        <v>2149</v>
      </c>
      <c r="Y142" s="29"/>
      <c r="Z142" s="202"/>
      <c r="AA142" s="202"/>
      <c r="AB142" s="203"/>
      <c r="AC142" s="16"/>
      <c r="AD142" s="16"/>
      <c r="AE142" s="84"/>
      <c r="AF142" s="205"/>
      <c r="AG142" s="205">
        <v>17377.354166666668</v>
      </c>
    </row>
    <row r="143" spans="1:34" ht="27" customHeight="1" x14ac:dyDescent="0.15">
      <c r="A143" s="13">
        <v>140</v>
      </c>
      <c r="B143" s="80" t="s">
        <v>1398</v>
      </c>
      <c r="C143" s="35" t="s">
        <v>1399</v>
      </c>
      <c r="D143" s="35" t="s">
        <v>1432</v>
      </c>
      <c r="E143" s="15">
        <v>3</v>
      </c>
      <c r="F143" s="57" t="s">
        <v>1571</v>
      </c>
      <c r="G143" s="15" t="s">
        <v>265</v>
      </c>
      <c r="H143" s="84">
        <v>20</v>
      </c>
      <c r="I143" s="84">
        <v>108</v>
      </c>
      <c r="J143" s="16">
        <v>11</v>
      </c>
      <c r="K143" s="16">
        <v>936019</v>
      </c>
      <c r="L143" s="27">
        <f t="shared" si="10"/>
        <v>8666.8425925925931</v>
      </c>
      <c r="M143" s="96">
        <v>2102</v>
      </c>
      <c r="N143" s="27">
        <f t="shared" si="11"/>
        <v>445.29923882017124</v>
      </c>
      <c r="O143" s="18">
        <v>9</v>
      </c>
      <c r="P143" s="19" t="s">
        <v>39</v>
      </c>
      <c r="Q143" s="20">
        <v>30</v>
      </c>
      <c r="R143" s="19" t="s">
        <v>38</v>
      </c>
      <c r="S143" s="18">
        <v>15</v>
      </c>
      <c r="T143" s="19" t="s">
        <v>39</v>
      </c>
      <c r="U143" s="20">
        <v>30</v>
      </c>
      <c r="V143" s="21" t="s">
        <v>1579</v>
      </c>
      <c r="W143" s="21" t="s">
        <v>1580</v>
      </c>
      <c r="X143" s="21" t="s">
        <v>1581</v>
      </c>
      <c r="Y143" s="29"/>
      <c r="Z143" s="202"/>
      <c r="AA143" s="202"/>
      <c r="AB143" s="203"/>
      <c r="AC143" s="16"/>
      <c r="AD143" s="16"/>
      <c r="AE143" s="84"/>
      <c r="AF143" s="205"/>
      <c r="AG143" s="205">
        <v>6605.44</v>
      </c>
    </row>
    <row r="144" spans="1:34" s="164" customFormat="1" ht="27" customHeight="1" x14ac:dyDescent="0.15">
      <c r="A144" s="13">
        <v>141</v>
      </c>
      <c r="B144" s="80" t="s">
        <v>1400</v>
      </c>
      <c r="C144" s="35" t="s">
        <v>1401</v>
      </c>
      <c r="D144" s="35" t="s">
        <v>1513</v>
      </c>
      <c r="E144" s="15">
        <v>3</v>
      </c>
      <c r="F144" s="57" t="s">
        <v>1571</v>
      </c>
      <c r="G144" s="15" t="s">
        <v>265</v>
      </c>
      <c r="H144" s="84">
        <v>14</v>
      </c>
      <c r="I144" s="84">
        <v>78</v>
      </c>
      <c r="J144" s="16">
        <v>11</v>
      </c>
      <c r="K144" s="16">
        <v>566415</v>
      </c>
      <c r="L144" s="27">
        <f t="shared" si="10"/>
        <v>7261.7307692307695</v>
      </c>
      <c r="M144" s="96">
        <v>3200</v>
      </c>
      <c r="N144" s="27">
        <f t="shared" si="11"/>
        <v>177.00468749999999</v>
      </c>
      <c r="O144" s="18">
        <v>9</v>
      </c>
      <c r="P144" s="19" t="s">
        <v>39</v>
      </c>
      <c r="Q144" s="20">
        <v>30</v>
      </c>
      <c r="R144" s="19" t="s">
        <v>38</v>
      </c>
      <c r="S144" s="18">
        <v>15</v>
      </c>
      <c r="T144" s="19" t="s">
        <v>39</v>
      </c>
      <c r="U144" s="20">
        <v>30</v>
      </c>
      <c r="V144" s="21" t="s">
        <v>2853</v>
      </c>
      <c r="W144" s="21" t="s">
        <v>2854</v>
      </c>
      <c r="X144" s="21" t="s">
        <v>2855</v>
      </c>
      <c r="Y144" s="29"/>
      <c r="Z144" s="202"/>
      <c r="AA144" s="202"/>
      <c r="AB144" s="203"/>
      <c r="AC144" s="16"/>
      <c r="AD144" s="16"/>
      <c r="AE144" s="84"/>
      <c r="AF144" s="205"/>
      <c r="AG144" s="205">
        <v>9106.8709677419356</v>
      </c>
      <c r="AH144"/>
    </row>
    <row r="145" spans="1:33" ht="27" customHeight="1" x14ac:dyDescent="0.15">
      <c r="A145" s="13">
        <v>142</v>
      </c>
      <c r="B145" s="80" t="s">
        <v>2160</v>
      </c>
      <c r="C145" s="35" t="s">
        <v>2161</v>
      </c>
      <c r="D145" s="35" t="s">
        <v>2162</v>
      </c>
      <c r="E145" s="15">
        <v>3</v>
      </c>
      <c r="F145" s="57" t="s">
        <v>1571</v>
      </c>
      <c r="G145" s="15" t="s">
        <v>265</v>
      </c>
      <c r="H145" s="84">
        <v>10</v>
      </c>
      <c r="I145" s="84">
        <v>5</v>
      </c>
      <c r="J145" s="16">
        <v>3</v>
      </c>
      <c r="K145" s="16">
        <v>81351</v>
      </c>
      <c r="L145" s="27">
        <f t="shared" si="10"/>
        <v>16270.2</v>
      </c>
      <c r="M145" s="96">
        <v>280</v>
      </c>
      <c r="N145" s="27">
        <f t="shared" si="11"/>
        <v>290.53928571428571</v>
      </c>
      <c r="O145" s="18">
        <v>9</v>
      </c>
      <c r="P145" s="19" t="s">
        <v>39</v>
      </c>
      <c r="Q145" s="20">
        <v>30</v>
      </c>
      <c r="R145" s="19" t="s">
        <v>38</v>
      </c>
      <c r="S145" s="18">
        <v>16</v>
      </c>
      <c r="T145" s="19" t="s">
        <v>39</v>
      </c>
      <c r="U145" s="20">
        <v>30</v>
      </c>
      <c r="V145" s="21" t="s">
        <v>2163</v>
      </c>
      <c r="W145" s="21" t="s">
        <v>2165</v>
      </c>
      <c r="X145" s="21"/>
      <c r="Y145" s="29"/>
      <c r="Z145" s="202"/>
      <c r="AA145" s="202"/>
      <c r="AB145" s="203"/>
      <c r="AC145" s="16"/>
      <c r="AD145" s="16"/>
      <c r="AE145" s="84"/>
      <c r="AF145" s="205"/>
      <c r="AG145" s="205"/>
    </row>
    <row r="146" spans="1:33" ht="27" customHeight="1" x14ac:dyDescent="0.15">
      <c r="A146" s="13">
        <v>143</v>
      </c>
      <c r="B146" s="80" t="s">
        <v>983</v>
      </c>
      <c r="C146" s="35" t="s">
        <v>399</v>
      </c>
      <c r="D146" s="35" t="s">
        <v>400</v>
      </c>
      <c r="E146" s="2">
        <v>3</v>
      </c>
      <c r="F146" s="56" t="s">
        <v>1571</v>
      </c>
      <c r="G146" s="2" t="s">
        <v>289</v>
      </c>
      <c r="H146" s="84">
        <v>15</v>
      </c>
      <c r="I146" s="84">
        <v>156</v>
      </c>
      <c r="J146" s="16">
        <v>13</v>
      </c>
      <c r="K146" s="16">
        <v>2226000</v>
      </c>
      <c r="L146" s="27">
        <f t="shared" si="10"/>
        <v>14269.23076923077</v>
      </c>
      <c r="M146" s="48">
        <v>23402</v>
      </c>
      <c r="N146" s="27">
        <f t="shared" si="11"/>
        <v>95.12007520724724</v>
      </c>
      <c r="O146" s="36">
        <v>9</v>
      </c>
      <c r="P146" s="43" t="s">
        <v>39</v>
      </c>
      <c r="Q146" s="37">
        <v>0</v>
      </c>
      <c r="R146" s="43" t="s">
        <v>38</v>
      </c>
      <c r="S146" s="36">
        <v>15</v>
      </c>
      <c r="T146" s="43" t="s">
        <v>39</v>
      </c>
      <c r="U146" s="37">
        <v>30</v>
      </c>
      <c r="V146" s="28" t="s">
        <v>2517</v>
      </c>
      <c r="W146" s="28" t="s">
        <v>1647</v>
      </c>
      <c r="X146" s="28" t="s">
        <v>1791</v>
      </c>
      <c r="Y146" s="29"/>
      <c r="Z146" s="202">
        <v>11000</v>
      </c>
      <c r="AA146" s="202">
        <v>11363.636363636364</v>
      </c>
      <c r="AB146" s="203">
        <v>13188.12676056338</v>
      </c>
      <c r="AC146" s="16">
        <v>12660.118055555555</v>
      </c>
      <c r="AD146" s="16">
        <v>13000</v>
      </c>
      <c r="AE146" s="84">
        <v>15344.827586206897</v>
      </c>
      <c r="AF146" s="205">
        <v>16571.394557823129</v>
      </c>
      <c r="AG146" s="205">
        <v>14173.076923076924</v>
      </c>
    </row>
    <row r="147" spans="1:33" ht="27" customHeight="1" x14ac:dyDescent="0.15">
      <c r="A147" s="13">
        <v>144</v>
      </c>
      <c r="B147" s="80" t="s">
        <v>984</v>
      </c>
      <c r="C147" s="35" t="s">
        <v>657</v>
      </c>
      <c r="D147" s="35" t="s">
        <v>614</v>
      </c>
      <c r="E147" s="2">
        <v>3</v>
      </c>
      <c r="F147" s="56" t="s">
        <v>1571</v>
      </c>
      <c r="G147" s="2" t="s">
        <v>289</v>
      </c>
      <c r="H147" s="84">
        <v>10</v>
      </c>
      <c r="I147" s="84">
        <v>0</v>
      </c>
      <c r="J147" s="16">
        <v>3</v>
      </c>
      <c r="K147" s="16">
        <v>0</v>
      </c>
      <c r="L147" s="27" t="e">
        <f t="shared" si="10"/>
        <v>#DIV/0!</v>
      </c>
      <c r="M147" s="48">
        <v>0</v>
      </c>
      <c r="N147" s="27" t="e">
        <f t="shared" si="11"/>
        <v>#DIV/0!</v>
      </c>
      <c r="O147" s="36">
        <v>9</v>
      </c>
      <c r="P147" s="43" t="s">
        <v>39</v>
      </c>
      <c r="Q147" s="38">
        <v>30</v>
      </c>
      <c r="R147" s="43" t="s">
        <v>38</v>
      </c>
      <c r="S147" s="36">
        <v>15</v>
      </c>
      <c r="T147" s="43" t="s">
        <v>39</v>
      </c>
      <c r="U147" s="38">
        <v>30</v>
      </c>
      <c r="V147" s="28"/>
      <c r="W147" s="28"/>
      <c r="X147" s="28"/>
      <c r="Y147" s="29">
        <v>3450</v>
      </c>
      <c r="Z147" s="202">
        <v>3400</v>
      </c>
      <c r="AA147" s="202">
        <v>3450</v>
      </c>
      <c r="AB147" s="203">
        <v>3437.5</v>
      </c>
      <c r="AC147" s="16">
        <v>3300</v>
      </c>
      <c r="AD147" s="16">
        <v>3125</v>
      </c>
      <c r="AE147" s="84">
        <v>1837.5</v>
      </c>
      <c r="AF147" s="205" t="e">
        <v>#DIV/0!</v>
      </c>
      <c r="AG147" s="205">
        <v>0</v>
      </c>
    </row>
    <row r="148" spans="1:33" ht="27" customHeight="1" x14ac:dyDescent="0.15">
      <c r="A148" s="13">
        <v>145</v>
      </c>
      <c r="B148" s="78" t="s">
        <v>985</v>
      </c>
      <c r="C148" s="35" t="s">
        <v>658</v>
      </c>
      <c r="D148" s="35" t="s">
        <v>395</v>
      </c>
      <c r="E148" s="2">
        <v>3</v>
      </c>
      <c r="F148" s="57" t="s">
        <v>1571</v>
      </c>
      <c r="G148" s="2" t="s">
        <v>289</v>
      </c>
      <c r="H148" s="84">
        <v>40</v>
      </c>
      <c r="I148" s="84">
        <v>396</v>
      </c>
      <c r="J148" s="97">
        <v>32</v>
      </c>
      <c r="K148" s="97">
        <v>3411630</v>
      </c>
      <c r="L148" s="27">
        <f t="shared" si="10"/>
        <v>8615.2272727272721</v>
      </c>
      <c r="M148" s="96">
        <v>15044</v>
      </c>
      <c r="N148" s="27">
        <f t="shared" si="11"/>
        <v>226.7767880882744</v>
      </c>
      <c r="O148" s="36">
        <v>8</v>
      </c>
      <c r="P148" s="43" t="s">
        <v>39</v>
      </c>
      <c r="Q148" s="38">
        <v>30</v>
      </c>
      <c r="R148" s="43" t="s">
        <v>38</v>
      </c>
      <c r="S148" s="36">
        <v>17</v>
      </c>
      <c r="T148" s="43" t="s">
        <v>39</v>
      </c>
      <c r="U148" s="37">
        <v>15</v>
      </c>
      <c r="V148" s="28" t="s">
        <v>2209</v>
      </c>
      <c r="W148" s="28" t="s">
        <v>2210</v>
      </c>
      <c r="X148" s="40" t="s">
        <v>2211</v>
      </c>
      <c r="Y148" s="29">
        <v>8851.636363636364</v>
      </c>
      <c r="Z148" s="202">
        <v>10495.209756097562</v>
      </c>
      <c r="AA148" s="202">
        <v>11304.833333333334</v>
      </c>
      <c r="AB148" s="203">
        <v>11112.487244897959</v>
      </c>
      <c r="AC148" s="16">
        <v>10384.905612244898</v>
      </c>
      <c r="AD148" s="16">
        <v>13178</v>
      </c>
      <c r="AE148" s="84">
        <v>12336.532133676092</v>
      </c>
      <c r="AF148" s="205">
        <v>8662.7344110854501</v>
      </c>
      <c r="AG148" s="205">
        <v>8235.2330827067672</v>
      </c>
    </row>
    <row r="149" spans="1:33" ht="27" customHeight="1" x14ac:dyDescent="0.15">
      <c r="A149" s="13">
        <v>146</v>
      </c>
      <c r="B149" s="78" t="s">
        <v>986</v>
      </c>
      <c r="C149" s="35" t="s">
        <v>287</v>
      </c>
      <c r="D149" s="35" t="s">
        <v>288</v>
      </c>
      <c r="E149" s="2">
        <v>3</v>
      </c>
      <c r="F149" s="57" t="s">
        <v>1571</v>
      </c>
      <c r="G149" s="2" t="s">
        <v>289</v>
      </c>
      <c r="H149" s="84">
        <v>24</v>
      </c>
      <c r="I149" s="84">
        <v>327</v>
      </c>
      <c r="J149" s="97">
        <v>27</v>
      </c>
      <c r="K149" s="97">
        <v>5484350</v>
      </c>
      <c r="L149" s="27">
        <f t="shared" si="10"/>
        <v>16771.7125382263</v>
      </c>
      <c r="M149" s="96">
        <v>36650</v>
      </c>
      <c r="N149" s="27">
        <f t="shared" si="11"/>
        <v>149.64120054570259</v>
      </c>
      <c r="O149" s="36">
        <v>9</v>
      </c>
      <c r="P149" s="43" t="s">
        <v>39</v>
      </c>
      <c r="Q149" s="38">
        <v>30</v>
      </c>
      <c r="R149" s="43" t="s">
        <v>38</v>
      </c>
      <c r="S149" s="36">
        <v>15</v>
      </c>
      <c r="T149" s="43" t="s">
        <v>39</v>
      </c>
      <c r="U149" s="38">
        <v>30</v>
      </c>
      <c r="V149" s="28" t="s">
        <v>2783</v>
      </c>
      <c r="W149" s="28" t="s">
        <v>2784</v>
      </c>
      <c r="X149" s="28" t="s">
        <v>2785</v>
      </c>
      <c r="Y149" s="29">
        <v>13109.375</v>
      </c>
      <c r="Z149" s="202">
        <v>18086.196374622356</v>
      </c>
      <c r="AA149" s="202">
        <v>11837.602179836513</v>
      </c>
      <c r="AB149" s="203">
        <v>13609.567901234568</v>
      </c>
      <c r="AC149" s="207">
        <v>15092.835820895523</v>
      </c>
      <c r="AD149" s="207">
        <v>19222</v>
      </c>
      <c r="AE149" s="84">
        <v>20891.238670694864</v>
      </c>
      <c r="AF149" s="205">
        <v>22030.381944444445</v>
      </c>
      <c r="AG149" s="205">
        <v>25747.954861111109</v>
      </c>
    </row>
    <row r="150" spans="1:33" ht="27" customHeight="1" x14ac:dyDescent="0.15">
      <c r="A150" s="13">
        <v>147</v>
      </c>
      <c r="B150" s="80" t="s">
        <v>987</v>
      </c>
      <c r="C150" s="35" t="s">
        <v>323</v>
      </c>
      <c r="D150" s="35" t="s">
        <v>1514</v>
      </c>
      <c r="E150" s="2">
        <v>3</v>
      </c>
      <c r="F150" s="57" t="s">
        <v>1571</v>
      </c>
      <c r="G150" s="2" t="s">
        <v>289</v>
      </c>
      <c r="H150" s="84">
        <v>14</v>
      </c>
      <c r="I150" s="84">
        <v>120</v>
      </c>
      <c r="J150" s="97">
        <v>10</v>
      </c>
      <c r="K150" s="97">
        <v>5173250</v>
      </c>
      <c r="L150" s="27">
        <f t="shared" si="10"/>
        <v>43110.416666666664</v>
      </c>
      <c r="M150" s="96">
        <v>10149</v>
      </c>
      <c r="N150" s="27">
        <f t="shared" si="11"/>
        <v>509.73002266233124</v>
      </c>
      <c r="O150" s="36">
        <v>9</v>
      </c>
      <c r="P150" s="43" t="s">
        <v>39</v>
      </c>
      <c r="Q150" s="38">
        <v>30</v>
      </c>
      <c r="R150" s="43" t="s">
        <v>38</v>
      </c>
      <c r="S150" s="36">
        <v>16</v>
      </c>
      <c r="T150" s="43" t="s">
        <v>39</v>
      </c>
      <c r="U150" s="38">
        <v>0</v>
      </c>
      <c r="V150" s="28" t="s">
        <v>2212</v>
      </c>
      <c r="W150" s="28" t="s">
        <v>1591</v>
      </c>
      <c r="X150" s="28" t="s">
        <v>2213</v>
      </c>
      <c r="Y150" s="29"/>
      <c r="Z150" s="202"/>
      <c r="AA150" s="202">
        <v>0</v>
      </c>
      <c r="AB150" s="203">
        <v>0</v>
      </c>
      <c r="AC150" s="16">
        <v>16851.85185185185</v>
      </c>
      <c r="AD150" s="16">
        <v>16941</v>
      </c>
      <c r="AE150" s="84">
        <v>18850.083333333332</v>
      </c>
      <c r="AF150" s="205">
        <v>20696.043165467625</v>
      </c>
      <c r="AG150" s="205">
        <v>28126.290322580644</v>
      </c>
    </row>
    <row r="151" spans="1:33" ht="27" customHeight="1" x14ac:dyDescent="0.15">
      <c r="A151" s="13">
        <v>148</v>
      </c>
      <c r="B151" s="80" t="s">
        <v>988</v>
      </c>
      <c r="C151" s="35" t="s">
        <v>1173</v>
      </c>
      <c r="D151" s="35" t="s">
        <v>659</v>
      </c>
      <c r="E151" s="2">
        <v>3</v>
      </c>
      <c r="F151" s="57" t="s">
        <v>1571</v>
      </c>
      <c r="G151" s="2" t="s">
        <v>289</v>
      </c>
      <c r="H151" s="84">
        <v>20</v>
      </c>
      <c r="I151" s="84">
        <v>194</v>
      </c>
      <c r="J151" s="97">
        <v>20</v>
      </c>
      <c r="K151" s="97">
        <v>3196220</v>
      </c>
      <c r="L151" s="27">
        <f t="shared" si="10"/>
        <v>16475.360824742267</v>
      </c>
      <c r="M151" s="96">
        <v>13407</v>
      </c>
      <c r="N151" s="27">
        <f t="shared" si="11"/>
        <v>238.39934362646378</v>
      </c>
      <c r="O151" s="36">
        <v>10</v>
      </c>
      <c r="P151" s="43" t="s">
        <v>37</v>
      </c>
      <c r="Q151" s="38">
        <v>20</v>
      </c>
      <c r="R151" s="43" t="s">
        <v>38</v>
      </c>
      <c r="S151" s="36">
        <v>15</v>
      </c>
      <c r="T151" s="43" t="s">
        <v>37</v>
      </c>
      <c r="U151" s="37">
        <v>0</v>
      </c>
      <c r="V151" s="28" t="s">
        <v>2216</v>
      </c>
      <c r="W151" s="28" t="s">
        <v>2217</v>
      </c>
      <c r="X151" s="28" t="s">
        <v>2218</v>
      </c>
      <c r="Y151" s="29"/>
      <c r="Z151" s="202"/>
      <c r="AA151" s="202">
        <v>16045.507246376812</v>
      </c>
      <c r="AB151" s="203">
        <v>15326.060606060606</v>
      </c>
      <c r="AC151" s="16">
        <v>14600.116279069767</v>
      </c>
      <c r="AD151" s="16">
        <v>15569</v>
      </c>
      <c r="AE151" s="84">
        <v>15568.922413793103</v>
      </c>
      <c r="AF151" s="205">
        <v>11584.070796460177</v>
      </c>
      <c r="AG151" s="205">
        <v>11868.04347826087</v>
      </c>
    </row>
    <row r="152" spans="1:33" ht="27" customHeight="1" x14ac:dyDescent="0.15">
      <c r="A152" s="13">
        <v>149</v>
      </c>
      <c r="B152" s="80" t="s">
        <v>989</v>
      </c>
      <c r="C152" s="35" t="s">
        <v>316</v>
      </c>
      <c r="D152" s="35" t="s">
        <v>317</v>
      </c>
      <c r="E152" s="2">
        <v>3</v>
      </c>
      <c r="F152" s="57" t="s">
        <v>1571</v>
      </c>
      <c r="G152" s="2" t="s">
        <v>289</v>
      </c>
      <c r="H152" s="84">
        <v>10</v>
      </c>
      <c r="I152" s="84">
        <v>67</v>
      </c>
      <c r="J152" s="97">
        <v>6</v>
      </c>
      <c r="K152" s="97">
        <v>1348400</v>
      </c>
      <c r="L152" s="27">
        <f t="shared" si="10"/>
        <v>20125.373134328358</v>
      </c>
      <c r="M152" s="96">
        <v>6345</v>
      </c>
      <c r="N152" s="27">
        <f t="shared" si="11"/>
        <v>212.51379038613081</v>
      </c>
      <c r="O152" s="36">
        <v>9</v>
      </c>
      <c r="P152" s="43" t="s">
        <v>37</v>
      </c>
      <c r="Q152" s="38">
        <v>0</v>
      </c>
      <c r="R152" s="43" t="s">
        <v>38</v>
      </c>
      <c r="S152" s="36">
        <v>15</v>
      </c>
      <c r="T152" s="43" t="s">
        <v>37</v>
      </c>
      <c r="U152" s="38">
        <v>0</v>
      </c>
      <c r="V152" s="28" t="s">
        <v>2219</v>
      </c>
      <c r="W152" s="28" t="s">
        <v>2220</v>
      </c>
      <c r="X152" s="28"/>
      <c r="Y152" s="29"/>
      <c r="Z152" s="202"/>
      <c r="AA152" s="202"/>
      <c r="AB152" s="203">
        <v>20437.121212121212</v>
      </c>
      <c r="AC152" s="16">
        <v>14053.333333333334</v>
      </c>
      <c r="AD152" s="16">
        <v>17350</v>
      </c>
      <c r="AE152" s="84">
        <v>20150</v>
      </c>
      <c r="AF152" s="205">
        <v>22076.923076923078</v>
      </c>
      <c r="AG152" s="205">
        <v>20184.21052631579</v>
      </c>
    </row>
    <row r="153" spans="1:33" ht="27" customHeight="1" x14ac:dyDescent="0.15">
      <c r="A153" s="13">
        <v>150</v>
      </c>
      <c r="B153" s="80" t="s">
        <v>2221</v>
      </c>
      <c r="C153" s="35" t="s">
        <v>2222</v>
      </c>
      <c r="D153" s="35" t="s">
        <v>2223</v>
      </c>
      <c r="E153" s="2">
        <v>3</v>
      </c>
      <c r="F153" s="57" t="s">
        <v>1571</v>
      </c>
      <c r="G153" s="2" t="s">
        <v>289</v>
      </c>
      <c r="H153" s="84">
        <v>10</v>
      </c>
      <c r="I153" s="84">
        <v>101</v>
      </c>
      <c r="J153" s="97">
        <v>8</v>
      </c>
      <c r="K153" s="97">
        <v>1116190</v>
      </c>
      <c r="L153" s="27">
        <f t="shared" si="10"/>
        <v>11051.386138613861</v>
      </c>
      <c r="M153" s="96">
        <v>5961</v>
      </c>
      <c r="N153" s="27">
        <f t="shared" si="11"/>
        <v>187.24878376111391</v>
      </c>
      <c r="O153" s="36">
        <v>9</v>
      </c>
      <c r="P153" s="43" t="s">
        <v>2224</v>
      </c>
      <c r="Q153" s="38">
        <v>0</v>
      </c>
      <c r="R153" s="43" t="s">
        <v>2225</v>
      </c>
      <c r="S153" s="36">
        <v>15</v>
      </c>
      <c r="T153" s="43" t="s">
        <v>2224</v>
      </c>
      <c r="U153" s="38">
        <v>0</v>
      </c>
      <c r="V153" s="28" t="s">
        <v>2226</v>
      </c>
      <c r="W153" s="28" t="s">
        <v>2227</v>
      </c>
      <c r="X153" s="28"/>
      <c r="Y153" s="29"/>
      <c r="Z153" s="202"/>
      <c r="AA153" s="202"/>
      <c r="AB153" s="203"/>
      <c r="AC153" s="16"/>
      <c r="AD153" s="16"/>
      <c r="AE153" s="84"/>
      <c r="AF153" s="205"/>
      <c r="AG153" s="205"/>
    </row>
    <row r="154" spans="1:33" ht="27" customHeight="1" x14ac:dyDescent="0.15">
      <c r="A154" s="13">
        <v>151</v>
      </c>
      <c r="B154" s="80" t="s">
        <v>990</v>
      </c>
      <c r="C154" s="35" t="s">
        <v>473</v>
      </c>
      <c r="D154" s="35" t="s">
        <v>474</v>
      </c>
      <c r="E154" s="2">
        <v>3</v>
      </c>
      <c r="F154" s="57" t="s">
        <v>1571</v>
      </c>
      <c r="G154" s="2" t="s">
        <v>246</v>
      </c>
      <c r="H154" s="84">
        <v>10</v>
      </c>
      <c r="I154" s="84">
        <v>93</v>
      </c>
      <c r="J154" s="97">
        <v>8</v>
      </c>
      <c r="K154" s="97">
        <v>957600</v>
      </c>
      <c r="L154" s="27">
        <f t="shared" si="10"/>
        <v>10296.774193548386</v>
      </c>
      <c r="M154" s="96">
        <v>15848</v>
      </c>
      <c r="N154" s="27">
        <f t="shared" si="11"/>
        <v>60.42402826855124</v>
      </c>
      <c r="O154" s="36">
        <v>8</v>
      </c>
      <c r="P154" s="43" t="s">
        <v>2224</v>
      </c>
      <c r="Q154" s="37">
        <v>30</v>
      </c>
      <c r="R154" s="43" t="s">
        <v>38</v>
      </c>
      <c r="S154" s="36">
        <v>17</v>
      </c>
      <c r="T154" s="43" t="s">
        <v>39</v>
      </c>
      <c r="U154" s="37">
        <v>30</v>
      </c>
      <c r="V154" s="28" t="s">
        <v>2448</v>
      </c>
      <c r="W154" s="28" t="s">
        <v>2449</v>
      </c>
      <c r="X154" s="28" t="s">
        <v>2450</v>
      </c>
      <c r="Y154" s="29">
        <v>7190.4761904761908</v>
      </c>
      <c r="Z154" s="202">
        <v>7874.4444444444443</v>
      </c>
      <c r="AA154" s="202">
        <v>9261.6279069767443</v>
      </c>
      <c r="AB154" s="203">
        <v>10957.142857142857</v>
      </c>
      <c r="AC154" s="16">
        <v>10383.928571428571</v>
      </c>
      <c r="AD154" s="16">
        <v>9925</v>
      </c>
      <c r="AE154" s="84">
        <v>11516.666666666666</v>
      </c>
      <c r="AF154" s="205">
        <v>10960.240963855422</v>
      </c>
      <c r="AG154" s="205">
        <v>10170.833333333334</v>
      </c>
    </row>
    <row r="155" spans="1:33" ht="27" customHeight="1" x14ac:dyDescent="0.15">
      <c r="A155" s="13">
        <v>152</v>
      </c>
      <c r="B155" s="80" t="s">
        <v>991</v>
      </c>
      <c r="C155" s="35" t="s">
        <v>530</v>
      </c>
      <c r="D155" s="35" t="s">
        <v>1515</v>
      </c>
      <c r="E155" s="2">
        <v>3</v>
      </c>
      <c r="F155" s="57" t="s">
        <v>1571</v>
      </c>
      <c r="G155" s="2" t="s">
        <v>246</v>
      </c>
      <c r="H155" s="84">
        <v>32</v>
      </c>
      <c r="I155" s="84">
        <v>391</v>
      </c>
      <c r="J155" s="97">
        <v>33</v>
      </c>
      <c r="K155" s="97">
        <v>3974145</v>
      </c>
      <c r="L155" s="27">
        <f t="shared" si="10"/>
        <v>10164.053708439898</v>
      </c>
      <c r="M155" s="96">
        <v>26046.5</v>
      </c>
      <c r="N155" s="27">
        <f t="shared" si="11"/>
        <v>152.57884936555774</v>
      </c>
      <c r="O155" s="36">
        <v>9</v>
      </c>
      <c r="P155" s="43" t="s">
        <v>39</v>
      </c>
      <c r="Q155" s="38">
        <v>30</v>
      </c>
      <c r="R155" s="43" t="s">
        <v>38</v>
      </c>
      <c r="S155" s="36">
        <v>15</v>
      </c>
      <c r="T155" s="43" t="s">
        <v>39</v>
      </c>
      <c r="U155" s="38">
        <v>0</v>
      </c>
      <c r="V155" s="28" t="s">
        <v>2228</v>
      </c>
      <c r="W155" s="28" t="s">
        <v>2229</v>
      </c>
      <c r="X155" s="28" t="s">
        <v>2230</v>
      </c>
      <c r="Y155" s="29">
        <v>7512.4404761904761</v>
      </c>
      <c r="Z155" s="202">
        <v>8509.0866873065024</v>
      </c>
      <c r="AA155" s="202">
        <v>8096.1378205128203</v>
      </c>
      <c r="AB155" s="203">
        <v>8101.913043478261</v>
      </c>
      <c r="AC155" s="16">
        <v>7976.8965517241377</v>
      </c>
      <c r="AD155" s="16">
        <v>7592</v>
      </c>
      <c r="AE155" s="84">
        <v>7745.4438642297646</v>
      </c>
      <c r="AF155" s="205">
        <v>8421.2532299741597</v>
      </c>
      <c r="AG155" s="205">
        <v>8631.3953488372099</v>
      </c>
    </row>
    <row r="156" spans="1:33" ht="27" customHeight="1" x14ac:dyDescent="0.15">
      <c r="A156" s="13">
        <v>153</v>
      </c>
      <c r="B156" s="80" t="s">
        <v>992</v>
      </c>
      <c r="C156" s="35" t="s">
        <v>320</v>
      </c>
      <c r="D156" s="35" t="s">
        <v>1516</v>
      </c>
      <c r="E156" s="2">
        <v>3</v>
      </c>
      <c r="F156" s="57" t="s">
        <v>1571</v>
      </c>
      <c r="G156" s="2" t="s">
        <v>246</v>
      </c>
      <c r="H156" s="84">
        <v>20</v>
      </c>
      <c r="I156" s="84">
        <v>240</v>
      </c>
      <c r="J156" s="97">
        <v>20</v>
      </c>
      <c r="K156" s="97">
        <v>4501500</v>
      </c>
      <c r="L156" s="27">
        <f t="shared" si="10"/>
        <v>18756.25</v>
      </c>
      <c r="M156" s="96">
        <v>26469</v>
      </c>
      <c r="N156" s="27">
        <f t="shared" si="11"/>
        <v>170.06687067890741</v>
      </c>
      <c r="O156" s="36">
        <v>9</v>
      </c>
      <c r="P156" s="43" t="s">
        <v>39</v>
      </c>
      <c r="Q156" s="38">
        <v>0</v>
      </c>
      <c r="R156" s="43" t="s">
        <v>38</v>
      </c>
      <c r="S156" s="36">
        <v>16</v>
      </c>
      <c r="T156" s="43" t="s">
        <v>39</v>
      </c>
      <c r="U156" s="38">
        <v>0</v>
      </c>
      <c r="V156" s="28" t="s">
        <v>2518</v>
      </c>
      <c r="W156" s="28" t="s">
        <v>2519</v>
      </c>
      <c r="X156" s="28" t="s">
        <v>2520</v>
      </c>
      <c r="Y156" s="29">
        <v>14064.807692307691</v>
      </c>
      <c r="Z156" s="202">
        <v>16104.316546762589</v>
      </c>
      <c r="AA156" s="202">
        <v>16892.705167173252</v>
      </c>
      <c r="AB156" s="203">
        <v>16713.69294605809</v>
      </c>
      <c r="AC156" s="16">
        <v>17817.26907630522</v>
      </c>
      <c r="AD156" s="16">
        <v>17189</v>
      </c>
      <c r="AE156" s="84">
        <v>19354.166666666668</v>
      </c>
      <c r="AF156" s="205">
        <v>19366.666666666668</v>
      </c>
      <c r="AG156" s="205">
        <v>16089.583333333334</v>
      </c>
    </row>
    <row r="157" spans="1:33" ht="27" customHeight="1" x14ac:dyDescent="0.15">
      <c r="A157" s="13">
        <v>154</v>
      </c>
      <c r="B157" s="80" t="s">
        <v>993</v>
      </c>
      <c r="C157" s="35" t="s">
        <v>517</v>
      </c>
      <c r="D157" s="35" t="s">
        <v>518</v>
      </c>
      <c r="E157" s="2">
        <v>3</v>
      </c>
      <c r="F157" s="57" t="s">
        <v>1571</v>
      </c>
      <c r="G157" s="2" t="s">
        <v>246</v>
      </c>
      <c r="H157" s="84">
        <v>28</v>
      </c>
      <c r="I157" s="84">
        <v>209</v>
      </c>
      <c r="J157" s="97">
        <v>23</v>
      </c>
      <c r="K157" s="97">
        <v>3147308</v>
      </c>
      <c r="L157" s="27">
        <f t="shared" si="10"/>
        <v>15058.889952153109</v>
      </c>
      <c r="M157" s="96">
        <v>6620</v>
      </c>
      <c r="N157" s="27">
        <f t="shared" si="11"/>
        <v>475.42416918429001</v>
      </c>
      <c r="O157" s="36">
        <v>10</v>
      </c>
      <c r="P157" s="43" t="s">
        <v>39</v>
      </c>
      <c r="Q157" s="38">
        <v>0</v>
      </c>
      <c r="R157" s="43" t="s">
        <v>38</v>
      </c>
      <c r="S157" s="36">
        <v>15</v>
      </c>
      <c r="T157" s="43" t="s">
        <v>39</v>
      </c>
      <c r="U157" s="38">
        <v>30</v>
      </c>
      <c r="V157" s="28" t="s">
        <v>2231</v>
      </c>
      <c r="W157" s="28" t="s">
        <v>2232</v>
      </c>
      <c r="X157" s="28" t="s">
        <v>2233</v>
      </c>
      <c r="Y157" s="29">
        <v>11264.451327433628</v>
      </c>
      <c r="Z157" s="202">
        <v>14298.54887218045</v>
      </c>
      <c r="AA157" s="202">
        <v>14594.51724137931</v>
      </c>
      <c r="AB157" s="203">
        <v>7957.8238993710693</v>
      </c>
      <c r="AC157" s="16">
        <v>8192.2471264367814</v>
      </c>
      <c r="AD157" s="16">
        <v>8241</v>
      </c>
      <c r="AE157" s="84">
        <v>8848.6610169491523</v>
      </c>
      <c r="AF157" s="205">
        <v>14542.186046511628</v>
      </c>
      <c r="AG157" s="205">
        <v>14542.186046511628</v>
      </c>
    </row>
    <row r="158" spans="1:33" ht="27" customHeight="1" x14ac:dyDescent="0.15">
      <c r="A158" s="13">
        <v>155</v>
      </c>
      <c r="B158" s="80" t="s">
        <v>994</v>
      </c>
      <c r="C158" s="35" t="s">
        <v>511</v>
      </c>
      <c r="D158" s="35" t="s">
        <v>512</v>
      </c>
      <c r="E158" s="2">
        <v>3</v>
      </c>
      <c r="F158" s="57" t="s">
        <v>1571</v>
      </c>
      <c r="G158" s="2" t="s">
        <v>246</v>
      </c>
      <c r="H158" s="84">
        <v>28</v>
      </c>
      <c r="I158" s="84">
        <v>294</v>
      </c>
      <c r="J158" s="97">
        <v>25</v>
      </c>
      <c r="K158" s="97">
        <v>4418820</v>
      </c>
      <c r="L158" s="27">
        <f t="shared" si="10"/>
        <v>15030</v>
      </c>
      <c r="M158" s="96">
        <v>22438</v>
      </c>
      <c r="N158" s="27">
        <f t="shared" si="11"/>
        <v>196.93466440859257</v>
      </c>
      <c r="O158" s="36">
        <v>9</v>
      </c>
      <c r="P158" s="43" t="s">
        <v>39</v>
      </c>
      <c r="Q158" s="38">
        <v>0</v>
      </c>
      <c r="R158" s="43" t="s">
        <v>38</v>
      </c>
      <c r="S158" s="36">
        <v>15</v>
      </c>
      <c r="T158" s="43" t="s">
        <v>39</v>
      </c>
      <c r="U158" s="38">
        <v>0</v>
      </c>
      <c r="V158" s="28" t="s">
        <v>2234</v>
      </c>
      <c r="W158" s="28" t="s">
        <v>1933</v>
      </c>
      <c r="X158" s="28" t="s">
        <v>2235</v>
      </c>
      <c r="Y158" s="29">
        <v>7797.235023041475</v>
      </c>
      <c r="Z158" s="202">
        <v>8485.03515625</v>
      </c>
      <c r="AA158" s="202">
        <v>8304.8522336769765</v>
      </c>
      <c r="AB158" s="203">
        <v>6380.0714285714284</v>
      </c>
      <c r="AC158" s="16">
        <v>7656.2228915662654</v>
      </c>
      <c r="AD158" s="16">
        <v>8308</v>
      </c>
      <c r="AE158" s="84">
        <v>14933.142458100559</v>
      </c>
      <c r="AF158" s="205">
        <v>8169.0997229916893</v>
      </c>
      <c r="AG158" s="205">
        <v>14555.487465181059</v>
      </c>
    </row>
    <row r="159" spans="1:33" ht="27" customHeight="1" x14ac:dyDescent="0.15">
      <c r="A159" s="13">
        <v>156</v>
      </c>
      <c r="B159" s="80" t="s">
        <v>995</v>
      </c>
      <c r="C159" s="35" t="s">
        <v>183</v>
      </c>
      <c r="D159" s="35" t="s">
        <v>660</v>
      </c>
      <c r="E159" s="2">
        <v>3</v>
      </c>
      <c r="F159" s="57" t="s">
        <v>1571</v>
      </c>
      <c r="G159" s="2" t="s">
        <v>246</v>
      </c>
      <c r="H159" s="84">
        <v>15</v>
      </c>
      <c r="I159" s="84">
        <v>143</v>
      </c>
      <c r="J159" s="97">
        <v>12</v>
      </c>
      <c r="K159" s="97">
        <v>2252830</v>
      </c>
      <c r="L159" s="27">
        <f t="shared" si="10"/>
        <v>15754.055944055945</v>
      </c>
      <c r="M159" s="96">
        <v>10625</v>
      </c>
      <c r="N159" s="27">
        <f t="shared" si="11"/>
        <v>212.03105882352941</v>
      </c>
      <c r="O159" s="36">
        <v>9</v>
      </c>
      <c r="P159" s="43" t="s">
        <v>39</v>
      </c>
      <c r="Q159" s="38">
        <v>0</v>
      </c>
      <c r="R159" s="43" t="s">
        <v>38</v>
      </c>
      <c r="S159" s="36">
        <v>15</v>
      </c>
      <c r="T159" s="43" t="s">
        <v>39</v>
      </c>
      <c r="U159" s="38">
        <v>0</v>
      </c>
      <c r="V159" s="28" t="s">
        <v>2236</v>
      </c>
      <c r="W159" s="28" t="s">
        <v>1791</v>
      </c>
      <c r="X159" s="28"/>
      <c r="Y159" s="29"/>
      <c r="Z159" s="202">
        <v>21383.333333333332</v>
      </c>
      <c r="AA159" s="202">
        <v>13069.166666666666</v>
      </c>
      <c r="AB159" s="203">
        <v>12966.875</v>
      </c>
      <c r="AC159" s="16">
        <v>10316.25</v>
      </c>
      <c r="AD159" s="16">
        <v>11013</v>
      </c>
      <c r="AE159" s="84">
        <v>10527.56</v>
      </c>
      <c r="AF159" s="205">
        <v>10106.304347826086</v>
      </c>
      <c r="AG159" s="205">
        <v>15164.970059880239</v>
      </c>
    </row>
    <row r="160" spans="1:33" ht="27" customHeight="1" x14ac:dyDescent="0.15">
      <c r="A160" s="13">
        <v>157</v>
      </c>
      <c r="B160" s="80" t="s">
        <v>996</v>
      </c>
      <c r="C160" s="35" t="s">
        <v>184</v>
      </c>
      <c r="D160" s="35" t="s">
        <v>595</v>
      </c>
      <c r="E160" s="2">
        <v>3</v>
      </c>
      <c r="F160" s="57" t="s">
        <v>1571</v>
      </c>
      <c r="G160" s="2" t="s">
        <v>246</v>
      </c>
      <c r="H160" s="84">
        <v>14</v>
      </c>
      <c r="I160" s="84">
        <v>166</v>
      </c>
      <c r="J160" s="97">
        <v>14</v>
      </c>
      <c r="K160" s="97">
        <v>1004295</v>
      </c>
      <c r="L160" s="27">
        <f t="shared" si="10"/>
        <v>6049.969879518072</v>
      </c>
      <c r="M160" s="96">
        <v>17780</v>
      </c>
      <c r="N160" s="27">
        <f t="shared" si="11"/>
        <v>56.484533183352085</v>
      </c>
      <c r="O160" s="36">
        <v>9</v>
      </c>
      <c r="P160" s="43" t="s">
        <v>39</v>
      </c>
      <c r="Q160" s="38">
        <v>0</v>
      </c>
      <c r="R160" s="43" t="s">
        <v>38</v>
      </c>
      <c r="S160" s="36">
        <v>16</v>
      </c>
      <c r="T160" s="43" t="s">
        <v>39</v>
      </c>
      <c r="U160" s="38">
        <v>0</v>
      </c>
      <c r="V160" s="28" t="s">
        <v>2452</v>
      </c>
      <c r="W160" s="28" t="s">
        <v>1597</v>
      </c>
      <c r="X160" s="28" t="s">
        <v>2521</v>
      </c>
      <c r="Y160" s="29"/>
      <c r="Z160" s="202"/>
      <c r="AA160" s="202">
        <v>0</v>
      </c>
      <c r="AB160" s="203">
        <v>8600</v>
      </c>
      <c r="AC160" s="16">
        <v>7916.666666666667</v>
      </c>
      <c r="AD160" s="16">
        <v>5125</v>
      </c>
      <c r="AE160" s="84">
        <v>5300</v>
      </c>
      <c r="AF160" s="205">
        <v>5545.3900709219861</v>
      </c>
      <c r="AG160" s="205">
        <v>5115.7407407407409</v>
      </c>
    </row>
    <row r="161" spans="1:758" ht="27" customHeight="1" x14ac:dyDescent="0.15">
      <c r="A161" s="13">
        <v>158</v>
      </c>
      <c r="B161" s="80" t="s">
        <v>997</v>
      </c>
      <c r="C161" s="35" t="s">
        <v>479</v>
      </c>
      <c r="D161" s="35" t="s">
        <v>480</v>
      </c>
      <c r="E161" s="2">
        <v>3</v>
      </c>
      <c r="F161" s="57" t="s">
        <v>1571</v>
      </c>
      <c r="G161" s="2" t="s">
        <v>246</v>
      </c>
      <c r="H161" s="84">
        <v>14</v>
      </c>
      <c r="I161" s="84">
        <v>137</v>
      </c>
      <c r="J161" s="97">
        <v>12</v>
      </c>
      <c r="K161" s="97">
        <v>1632200</v>
      </c>
      <c r="L161" s="27">
        <f t="shared" si="10"/>
        <v>11913.868613138686</v>
      </c>
      <c r="M161" s="96">
        <v>11772</v>
      </c>
      <c r="N161" s="27">
        <f t="shared" si="11"/>
        <v>138.65103635745837</v>
      </c>
      <c r="O161" s="36">
        <v>10</v>
      </c>
      <c r="P161" s="43" t="s">
        <v>39</v>
      </c>
      <c r="Q161" s="38">
        <v>0</v>
      </c>
      <c r="R161" s="43" t="s">
        <v>38</v>
      </c>
      <c r="S161" s="36">
        <v>15</v>
      </c>
      <c r="T161" s="43" t="s">
        <v>39</v>
      </c>
      <c r="U161" s="38">
        <v>15</v>
      </c>
      <c r="V161" s="28" t="s">
        <v>2574</v>
      </c>
      <c r="W161" s="28" t="s">
        <v>2608</v>
      </c>
      <c r="X161" s="28" t="s">
        <v>2592</v>
      </c>
      <c r="Y161" s="29"/>
      <c r="Z161" s="202"/>
      <c r="AA161" s="202"/>
      <c r="AB161" s="203">
        <v>14443.75</v>
      </c>
      <c r="AC161" s="16">
        <v>8014.4144144144148</v>
      </c>
      <c r="AD161" s="16">
        <v>9719</v>
      </c>
      <c r="AE161" s="84">
        <v>11483.368421052632</v>
      </c>
      <c r="AF161" s="205">
        <v>11571.652892561984</v>
      </c>
      <c r="AG161" s="205">
        <v>12359.561403508771</v>
      </c>
    </row>
    <row r="162" spans="1:758" ht="27" customHeight="1" x14ac:dyDescent="0.15">
      <c r="A162" s="13">
        <v>159</v>
      </c>
      <c r="B162" s="80" t="s">
        <v>998</v>
      </c>
      <c r="C162" s="35" t="s">
        <v>525</v>
      </c>
      <c r="D162" s="35" t="s">
        <v>526</v>
      </c>
      <c r="E162" s="2">
        <v>3</v>
      </c>
      <c r="F162" s="57" t="s">
        <v>1571</v>
      </c>
      <c r="G162" s="2" t="s">
        <v>246</v>
      </c>
      <c r="H162" s="84">
        <v>29</v>
      </c>
      <c r="I162" s="84">
        <v>229</v>
      </c>
      <c r="J162" s="97">
        <v>19</v>
      </c>
      <c r="K162" s="97">
        <v>2327867</v>
      </c>
      <c r="L162" s="27">
        <f t="shared" si="10"/>
        <v>10165.35807860262</v>
      </c>
      <c r="M162" s="96">
        <v>19360</v>
      </c>
      <c r="N162" s="27">
        <f t="shared" si="11"/>
        <v>120.24106404958678</v>
      </c>
      <c r="O162" s="36">
        <v>10</v>
      </c>
      <c r="P162" s="43" t="s">
        <v>39</v>
      </c>
      <c r="Q162" s="38">
        <v>0</v>
      </c>
      <c r="R162" s="43" t="s">
        <v>38</v>
      </c>
      <c r="S162" s="36">
        <v>15</v>
      </c>
      <c r="T162" s="43" t="s">
        <v>39</v>
      </c>
      <c r="U162" s="38">
        <v>30</v>
      </c>
      <c r="V162" s="28" t="s">
        <v>2237</v>
      </c>
      <c r="W162" s="28" t="s">
        <v>2238</v>
      </c>
      <c r="X162" s="28" t="s">
        <v>2239</v>
      </c>
      <c r="Y162" s="29"/>
      <c r="Z162" s="202"/>
      <c r="AA162" s="202"/>
      <c r="AB162" s="203">
        <v>4937.6470588235297</v>
      </c>
      <c r="AC162" s="16">
        <v>7861.364583333333</v>
      </c>
      <c r="AD162" s="16">
        <v>7743</v>
      </c>
      <c r="AE162" s="84">
        <v>10489.222222222223</v>
      </c>
      <c r="AF162" s="205">
        <v>11253.09486166008</v>
      </c>
      <c r="AG162" s="205">
        <v>9091.6440677966093</v>
      </c>
    </row>
    <row r="163" spans="1:758" ht="27" customHeight="1" x14ac:dyDescent="0.15">
      <c r="A163" s="13">
        <v>160</v>
      </c>
      <c r="B163" s="80" t="s">
        <v>999</v>
      </c>
      <c r="C163" s="35" t="s">
        <v>249</v>
      </c>
      <c r="D163" s="35" t="s">
        <v>661</v>
      </c>
      <c r="E163" s="2">
        <v>3</v>
      </c>
      <c r="F163" s="57" t="s">
        <v>1571</v>
      </c>
      <c r="G163" s="2" t="s">
        <v>246</v>
      </c>
      <c r="H163" s="84">
        <v>10</v>
      </c>
      <c r="I163" s="84">
        <v>132</v>
      </c>
      <c r="J163" s="97">
        <v>11</v>
      </c>
      <c r="K163" s="97">
        <v>3057970</v>
      </c>
      <c r="L163" s="27">
        <f t="shared" si="10"/>
        <v>23166.439393939392</v>
      </c>
      <c r="M163" s="96">
        <v>8184</v>
      </c>
      <c r="N163" s="27">
        <f t="shared" si="11"/>
        <v>373.65224828934504</v>
      </c>
      <c r="O163" s="36">
        <v>9</v>
      </c>
      <c r="P163" s="43" t="s">
        <v>39</v>
      </c>
      <c r="Q163" s="38">
        <v>30</v>
      </c>
      <c r="R163" s="43" t="s">
        <v>38</v>
      </c>
      <c r="S163" s="36">
        <v>16</v>
      </c>
      <c r="T163" s="43" t="s">
        <v>39</v>
      </c>
      <c r="U163" s="38">
        <v>0</v>
      </c>
      <c r="V163" s="28" t="s">
        <v>2849</v>
      </c>
      <c r="W163" s="28" t="s">
        <v>2847</v>
      </c>
      <c r="X163" s="28" t="s">
        <v>2850</v>
      </c>
      <c r="Y163" s="29"/>
      <c r="Z163" s="202"/>
      <c r="AA163" s="202"/>
      <c r="AB163" s="203"/>
      <c r="AC163" s="16">
        <v>0</v>
      </c>
      <c r="AD163" s="16">
        <v>23150</v>
      </c>
      <c r="AE163" s="84">
        <v>22042.372881355932</v>
      </c>
      <c r="AF163" s="205">
        <v>23461.32075471698</v>
      </c>
      <c r="AG163" s="205">
        <v>23217.666666666668</v>
      </c>
    </row>
    <row r="164" spans="1:758" ht="27" customHeight="1" x14ac:dyDescent="0.15">
      <c r="A164" s="13">
        <v>161</v>
      </c>
      <c r="B164" s="80" t="s">
        <v>1243</v>
      </c>
      <c r="C164" s="14" t="s">
        <v>1244</v>
      </c>
      <c r="D164" s="14" t="s">
        <v>1517</v>
      </c>
      <c r="E164" s="2">
        <v>3</v>
      </c>
      <c r="F164" s="57" t="s">
        <v>1571</v>
      </c>
      <c r="G164" s="2" t="s">
        <v>1311</v>
      </c>
      <c r="H164" s="84">
        <v>14</v>
      </c>
      <c r="I164" s="84">
        <v>55</v>
      </c>
      <c r="J164" s="97">
        <v>4</v>
      </c>
      <c r="K164" s="97">
        <v>731417</v>
      </c>
      <c r="L164" s="27">
        <f t="shared" si="10"/>
        <v>13298.49090909091</v>
      </c>
      <c r="M164" s="96">
        <v>4560</v>
      </c>
      <c r="N164" s="27">
        <f t="shared" si="11"/>
        <v>160.3984649122807</v>
      </c>
      <c r="O164" s="18">
        <v>8</v>
      </c>
      <c r="P164" s="19" t="s">
        <v>1242</v>
      </c>
      <c r="Q164" s="20">
        <v>30</v>
      </c>
      <c r="R164" s="19" t="s">
        <v>1246</v>
      </c>
      <c r="S164" s="18">
        <v>17</v>
      </c>
      <c r="T164" s="19" t="s">
        <v>1245</v>
      </c>
      <c r="U164" s="20">
        <v>30</v>
      </c>
      <c r="V164" s="21" t="s">
        <v>2243</v>
      </c>
      <c r="W164" s="21" t="s">
        <v>2244</v>
      </c>
      <c r="X164" s="21" t="s">
        <v>2245</v>
      </c>
      <c r="Y164" s="29"/>
      <c r="Z164" s="202"/>
      <c r="AA164" s="202"/>
      <c r="AB164" s="203"/>
      <c r="AC164" s="16"/>
      <c r="AD164" s="16"/>
      <c r="AE164" s="84"/>
      <c r="AF164" s="205">
        <v>14754.166666666666</v>
      </c>
      <c r="AG164" s="205">
        <v>11391.744186046511</v>
      </c>
    </row>
    <row r="165" spans="1:758" ht="27" customHeight="1" x14ac:dyDescent="0.15">
      <c r="A165" s="13">
        <v>162</v>
      </c>
      <c r="B165" s="80" t="s">
        <v>1410</v>
      </c>
      <c r="C165" s="35" t="s">
        <v>1411</v>
      </c>
      <c r="D165" s="35" t="s">
        <v>1433</v>
      </c>
      <c r="E165" s="2">
        <v>3</v>
      </c>
      <c r="F165" s="57" t="s">
        <v>1571</v>
      </c>
      <c r="G165" s="2" t="s">
        <v>246</v>
      </c>
      <c r="H165" s="84">
        <v>14</v>
      </c>
      <c r="I165" s="84">
        <v>70</v>
      </c>
      <c r="J165" s="97">
        <v>9</v>
      </c>
      <c r="K165" s="97">
        <v>736080</v>
      </c>
      <c r="L165" s="27">
        <f t="shared" si="10"/>
        <v>10515.428571428571</v>
      </c>
      <c r="M165" s="96">
        <v>4082</v>
      </c>
      <c r="N165" s="27">
        <f t="shared" si="11"/>
        <v>180.32337089661931</v>
      </c>
      <c r="O165" s="36">
        <v>9</v>
      </c>
      <c r="P165" s="43" t="s">
        <v>37</v>
      </c>
      <c r="Q165" s="38">
        <v>30</v>
      </c>
      <c r="R165" s="43" t="s">
        <v>38</v>
      </c>
      <c r="S165" s="36">
        <v>15</v>
      </c>
      <c r="T165" s="43" t="s">
        <v>37</v>
      </c>
      <c r="U165" s="38">
        <v>30</v>
      </c>
      <c r="V165" s="28" t="s">
        <v>1582</v>
      </c>
      <c r="W165" s="28" t="s">
        <v>2246</v>
      </c>
      <c r="X165" s="28" t="s">
        <v>2247</v>
      </c>
      <c r="Y165" s="29"/>
      <c r="Z165" s="202"/>
      <c r="AA165" s="202"/>
      <c r="AB165" s="203"/>
      <c r="AC165" s="16"/>
      <c r="AD165" s="16"/>
      <c r="AE165" s="84"/>
      <c r="AF165" s="205"/>
      <c r="AG165" s="205">
        <v>11159.565217391304</v>
      </c>
    </row>
    <row r="166" spans="1:758" ht="27" customHeight="1" x14ac:dyDescent="0.15">
      <c r="A166" s="13">
        <v>163</v>
      </c>
      <c r="B166" s="192" t="s">
        <v>2524</v>
      </c>
      <c r="C166" s="193" t="s">
        <v>2522</v>
      </c>
      <c r="D166" s="193" t="s">
        <v>2523</v>
      </c>
      <c r="E166" s="2">
        <v>3</v>
      </c>
      <c r="F166" s="57" t="s">
        <v>1571</v>
      </c>
      <c r="G166" s="2" t="s">
        <v>246</v>
      </c>
      <c r="H166" s="84">
        <v>20</v>
      </c>
      <c r="I166" s="84">
        <v>37</v>
      </c>
      <c r="J166" s="97">
        <v>5</v>
      </c>
      <c r="K166" s="97">
        <v>222225</v>
      </c>
      <c r="L166" s="27">
        <f t="shared" si="10"/>
        <v>6006.0810810810808</v>
      </c>
      <c r="M166" s="96">
        <v>2219</v>
      </c>
      <c r="N166" s="27">
        <f t="shared" si="11"/>
        <v>100.14646237043713</v>
      </c>
      <c r="O166" s="36">
        <v>9</v>
      </c>
      <c r="P166" s="43" t="s">
        <v>2441</v>
      </c>
      <c r="Q166" s="38">
        <v>30</v>
      </c>
      <c r="R166" s="43" t="s">
        <v>2442</v>
      </c>
      <c r="S166" s="36">
        <v>15</v>
      </c>
      <c r="T166" s="43" t="s">
        <v>2441</v>
      </c>
      <c r="U166" s="38">
        <v>30</v>
      </c>
      <c r="V166" s="28" t="s">
        <v>2525</v>
      </c>
      <c r="W166" s="28" t="s">
        <v>2526</v>
      </c>
      <c r="X166" s="28"/>
      <c r="Y166" s="29"/>
      <c r="Z166" s="202"/>
      <c r="AA166" s="202"/>
      <c r="AB166" s="203"/>
      <c r="AC166" s="16"/>
      <c r="AD166" s="16"/>
      <c r="AE166" s="84"/>
      <c r="AF166" s="163"/>
      <c r="AG166" s="163"/>
    </row>
    <row r="167" spans="1:758" ht="27" customHeight="1" x14ac:dyDescent="0.15">
      <c r="A167" s="13">
        <v>164</v>
      </c>
      <c r="B167" s="80" t="s">
        <v>1000</v>
      </c>
      <c r="C167" s="35" t="s">
        <v>219</v>
      </c>
      <c r="D167" s="35" t="s">
        <v>220</v>
      </c>
      <c r="E167" s="2">
        <v>3</v>
      </c>
      <c r="F167" s="57" t="s">
        <v>1571</v>
      </c>
      <c r="G167" s="2" t="s">
        <v>221</v>
      </c>
      <c r="H167" s="84">
        <v>10</v>
      </c>
      <c r="I167" s="84">
        <v>108</v>
      </c>
      <c r="J167" s="97">
        <v>9</v>
      </c>
      <c r="K167" s="97">
        <v>3381822</v>
      </c>
      <c r="L167" s="27">
        <f t="shared" si="10"/>
        <v>31313.166666666668</v>
      </c>
      <c r="M167" s="96">
        <v>12720.5</v>
      </c>
      <c r="N167" s="27">
        <f t="shared" si="11"/>
        <v>265.85605911717306</v>
      </c>
      <c r="O167" s="36">
        <v>9</v>
      </c>
      <c r="P167" s="43" t="s">
        <v>39</v>
      </c>
      <c r="Q167" s="38">
        <v>0</v>
      </c>
      <c r="R167" s="43" t="s">
        <v>38</v>
      </c>
      <c r="S167" s="36">
        <v>17</v>
      </c>
      <c r="T167" s="43" t="s">
        <v>39</v>
      </c>
      <c r="U167" s="38">
        <v>0</v>
      </c>
      <c r="V167" s="40" t="s">
        <v>2535</v>
      </c>
      <c r="W167" s="40" t="s">
        <v>2534</v>
      </c>
      <c r="X167" s="40" t="s">
        <v>2533</v>
      </c>
      <c r="Y167" s="29">
        <v>13288.65</v>
      </c>
      <c r="Z167" s="202">
        <v>19602.142857142859</v>
      </c>
      <c r="AA167" s="202">
        <v>21734.870370370369</v>
      </c>
      <c r="AB167" s="203">
        <v>25151.608333333334</v>
      </c>
      <c r="AC167" s="16">
        <v>27038.691666666666</v>
      </c>
      <c r="AD167" s="16">
        <v>30276</v>
      </c>
      <c r="AE167" s="84">
        <v>32456.6404494382</v>
      </c>
      <c r="AF167" s="205">
        <v>30802.026785714286</v>
      </c>
      <c r="AG167" s="205">
        <v>33629.274509803923</v>
      </c>
    </row>
    <row r="168" spans="1:758" ht="27" customHeight="1" x14ac:dyDescent="0.15">
      <c r="A168" s="13">
        <v>165</v>
      </c>
      <c r="B168" s="80" t="s">
        <v>1001</v>
      </c>
      <c r="C168" s="35" t="s">
        <v>242</v>
      </c>
      <c r="D168" s="58" t="s">
        <v>1518</v>
      </c>
      <c r="E168" s="2">
        <v>3</v>
      </c>
      <c r="F168" s="57" t="s">
        <v>1571</v>
      </c>
      <c r="G168" s="2" t="s">
        <v>221</v>
      </c>
      <c r="H168" s="84">
        <v>25</v>
      </c>
      <c r="I168" s="84">
        <v>352</v>
      </c>
      <c r="J168" s="97">
        <v>30</v>
      </c>
      <c r="K168" s="195">
        <v>8800500</v>
      </c>
      <c r="L168" s="131">
        <f t="shared" si="10"/>
        <v>25001.420454545456</v>
      </c>
      <c r="M168" s="96">
        <v>42717.42</v>
      </c>
      <c r="N168" s="27">
        <f t="shared" si="11"/>
        <v>206.01665550026198</v>
      </c>
      <c r="O168" s="36">
        <v>9</v>
      </c>
      <c r="P168" s="19" t="s">
        <v>39</v>
      </c>
      <c r="Q168" s="38">
        <v>0</v>
      </c>
      <c r="R168" s="19" t="s">
        <v>38</v>
      </c>
      <c r="S168" s="36">
        <v>16</v>
      </c>
      <c r="T168" s="19" t="s">
        <v>39</v>
      </c>
      <c r="U168" s="38">
        <v>0</v>
      </c>
      <c r="V168" s="40" t="s">
        <v>2354</v>
      </c>
      <c r="W168" s="40" t="s">
        <v>2355</v>
      </c>
      <c r="X168" s="28" t="s">
        <v>2356</v>
      </c>
      <c r="Y168" s="29">
        <v>19721.04938271605</v>
      </c>
      <c r="Z168" s="202">
        <v>21072.087912087911</v>
      </c>
      <c r="AA168" s="202">
        <v>23640.68062827225</v>
      </c>
      <c r="AB168" s="203">
        <v>21581.862745098038</v>
      </c>
      <c r="AC168" s="16">
        <v>21232.222222222223</v>
      </c>
      <c r="AD168" s="16">
        <v>24587</v>
      </c>
      <c r="AE168" s="84">
        <v>25092.110726643597</v>
      </c>
      <c r="AF168" s="205">
        <v>26969.394904458597</v>
      </c>
      <c r="AG168" s="205">
        <v>25133.333333333332</v>
      </c>
    </row>
    <row r="169" spans="1:758" ht="27" customHeight="1" x14ac:dyDescent="0.15">
      <c r="A169" s="13">
        <v>166</v>
      </c>
      <c r="B169" s="80" t="s">
        <v>1003</v>
      </c>
      <c r="C169" s="14" t="s">
        <v>243</v>
      </c>
      <c r="D169" s="35" t="s">
        <v>244</v>
      </c>
      <c r="E169" s="2">
        <v>3</v>
      </c>
      <c r="F169" s="57" t="s">
        <v>1571</v>
      </c>
      <c r="G169" s="2" t="s">
        <v>221</v>
      </c>
      <c r="H169" s="84">
        <v>14</v>
      </c>
      <c r="I169" s="84">
        <v>93</v>
      </c>
      <c r="J169" s="97">
        <v>8</v>
      </c>
      <c r="K169" s="132">
        <v>2842210</v>
      </c>
      <c r="L169" s="27">
        <f t="shared" si="10"/>
        <v>30561.397849462366</v>
      </c>
      <c r="M169" s="96">
        <v>8290</v>
      </c>
      <c r="N169" s="27">
        <f t="shared" si="11"/>
        <v>342.84800965018093</v>
      </c>
      <c r="O169" s="18">
        <v>9</v>
      </c>
      <c r="P169" s="19" t="s">
        <v>39</v>
      </c>
      <c r="Q169" s="41">
        <v>0</v>
      </c>
      <c r="R169" s="19" t="s">
        <v>38</v>
      </c>
      <c r="S169" s="18">
        <v>15</v>
      </c>
      <c r="T169" s="19" t="s">
        <v>39</v>
      </c>
      <c r="U169" s="20">
        <v>0</v>
      </c>
      <c r="V169" s="21" t="s">
        <v>2118</v>
      </c>
      <c r="W169" s="21" t="s">
        <v>1638</v>
      </c>
      <c r="X169" s="21" t="s">
        <v>2842</v>
      </c>
      <c r="Y169" s="29">
        <v>14109.574468085106</v>
      </c>
      <c r="Z169" s="202">
        <v>13842.048611111111</v>
      </c>
      <c r="AA169" s="202">
        <v>22710.037037037036</v>
      </c>
      <c r="AB169" s="203">
        <v>26111.111111111109</v>
      </c>
      <c r="AC169" s="16">
        <v>23370.54054054054</v>
      </c>
      <c r="AD169" s="16">
        <v>24550</v>
      </c>
      <c r="AE169" s="84">
        <v>33265.199999999997</v>
      </c>
      <c r="AF169" s="163">
        <v>30553.409090909092</v>
      </c>
      <c r="AG169" s="163">
        <v>30020.075471698114</v>
      </c>
    </row>
    <row r="170" spans="1:758" ht="27" customHeight="1" x14ac:dyDescent="0.15">
      <c r="A170" s="13">
        <v>167</v>
      </c>
      <c r="B170" s="80" t="s">
        <v>1004</v>
      </c>
      <c r="C170" s="14" t="s">
        <v>662</v>
      </c>
      <c r="D170" s="14" t="s">
        <v>452</v>
      </c>
      <c r="E170" s="2">
        <v>3</v>
      </c>
      <c r="F170" s="57" t="s">
        <v>1571</v>
      </c>
      <c r="G170" s="2" t="s">
        <v>221</v>
      </c>
      <c r="H170" s="84">
        <v>14</v>
      </c>
      <c r="I170" s="84">
        <v>164</v>
      </c>
      <c r="J170" s="97">
        <v>14</v>
      </c>
      <c r="K170" s="97">
        <v>2489210</v>
      </c>
      <c r="L170" s="27">
        <f t="shared" si="10"/>
        <v>15178.109756097561</v>
      </c>
      <c r="M170" s="96">
        <v>13098</v>
      </c>
      <c r="N170" s="27">
        <f t="shared" si="11"/>
        <v>190.04504504504504</v>
      </c>
      <c r="O170" s="18">
        <v>9</v>
      </c>
      <c r="P170" s="19" t="s">
        <v>37</v>
      </c>
      <c r="Q170" s="20">
        <v>0</v>
      </c>
      <c r="R170" s="19" t="s">
        <v>38</v>
      </c>
      <c r="S170" s="18">
        <v>16</v>
      </c>
      <c r="T170" s="19" t="s">
        <v>37</v>
      </c>
      <c r="U170" s="20">
        <v>0</v>
      </c>
      <c r="V170" s="21" t="s">
        <v>1591</v>
      </c>
      <c r="W170" s="21" t="s">
        <v>2357</v>
      </c>
      <c r="X170" s="21" t="s">
        <v>2358</v>
      </c>
      <c r="Y170" s="29"/>
      <c r="Z170" s="202"/>
      <c r="AA170" s="202">
        <v>3781.9444444444443</v>
      </c>
      <c r="AB170" s="203">
        <v>6811.5384615384619</v>
      </c>
      <c r="AC170" s="16">
        <v>10892.136752136752</v>
      </c>
      <c r="AD170" s="16">
        <v>10515</v>
      </c>
      <c r="AE170" s="84">
        <v>14550.07874015748</v>
      </c>
      <c r="AF170" s="205">
        <v>16838.10606060606</v>
      </c>
      <c r="AG170" s="205">
        <v>15216</v>
      </c>
    </row>
    <row r="171" spans="1:758" s="130" customFormat="1" ht="27" customHeight="1" x14ac:dyDescent="0.15">
      <c r="A171" s="13">
        <v>168</v>
      </c>
      <c r="B171" s="80" t="s">
        <v>1002</v>
      </c>
      <c r="C171" s="14" t="s">
        <v>707</v>
      </c>
      <c r="D171" s="54" t="s">
        <v>1519</v>
      </c>
      <c r="E171" s="2">
        <v>3</v>
      </c>
      <c r="F171" s="57" t="s">
        <v>1571</v>
      </c>
      <c r="G171" s="2" t="s">
        <v>221</v>
      </c>
      <c r="H171" s="84">
        <v>20</v>
      </c>
      <c r="I171" s="84">
        <v>112</v>
      </c>
      <c r="J171" s="97">
        <v>14</v>
      </c>
      <c r="K171" s="97">
        <v>2545936</v>
      </c>
      <c r="L171" s="27">
        <f t="shared" si="10"/>
        <v>22731.571428571428</v>
      </c>
      <c r="M171" s="96">
        <v>12695</v>
      </c>
      <c r="N171" s="27">
        <f t="shared" si="11"/>
        <v>200.54635683339899</v>
      </c>
      <c r="O171" s="18">
        <v>9</v>
      </c>
      <c r="P171" s="19" t="s">
        <v>697</v>
      </c>
      <c r="Q171" s="20">
        <v>0</v>
      </c>
      <c r="R171" s="19" t="s">
        <v>700</v>
      </c>
      <c r="S171" s="18">
        <v>15</v>
      </c>
      <c r="T171" s="19" t="s">
        <v>708</v>
      </c>
      <c r="U171" s="20">
        <v>0</v>
      </c>
      <c r="V171" s="21" t="s">
        <v>1918</v>
      </c>
      <c r="W171" s="21" t="s">
        <v>2359</v>
      </c>
      <c r="X171" s="21" t="s">
        <v>2360</v>
      </c>
      <c r="Y171" s="29"/>
      <c r="Z171" s="202"/>
      <c r="AA171" s="202"/>
      <c r="AB171" s="203"/>
      <c r="AC171" s="16"/>
      <c r="AD171" s="16"/>
      <c r="AE171" s="84">
        <v>22571.428571428572</v>
      </c>
      <c r="AF171" s="205">
        <v>25015.584415584417</v>
      </c>
      <c r="AG171" s="205">
        <v>25355.197916666668</v>
      </c>
      <c r="AH171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  <c r="IW171" s="6"/>
      <c r="IX171" s="6"/>
      <c r="IY171" s="6"/>
      <c r="IZ171" s="6"/>
      <c r="JA171" s="6"/>
      <c r="JB171" s="6"/>
      <c r="JC171" s="6"/>
      <c r="JD171" s="6"/>
      <c r="JE171" s="6"/>
      <c r="JF171" s="6"/>
      <c r="JG171" s="6"/>
      <c r="JH171" s="6"/>
      <c r="JI171" s="6"/>
      <c r="JJ171" s="6"/>
      <c r="JK171" s="6"/>
      <c r="JL171" s="6"/>
      <c r="JM171" s="6"/>
      <c r="JN171" s="6"/>
      <c r="JO171" s="6"/>
      <c r="JP171" s="6"/>
      <c r="JQ171" s="6"/>
      <c r="JR171" s="6"/>
      <c r="JS171" s="6"/>
      <c r="JT171" s="6"/>
      <c r="JU171" s="6"/>
      <c r="JV171" s="6"/>
      <c r="JW171" s="6"/>
      <c r="JX171" s="6"/>
      <c r="JY171" s="6"/>
      <c r="JZ171" s="6"/>
      <c r="KA171" s="6"/>
      <c r="KB171" s="6"/>
      <c r="KC171" s="6"/>
      <c r="KD171" s="6"/>
      <c r="KE171" s="6"/>
      <c r="KF171" s="6"/>
      <c r="KG171" s="6"/>
      <c r="KH171" s="6"/>
      <c r="KI171" s="6"/>
      <c r="KJ171" s="6"/>
      <c r="KK171" s="6"/>
      <c r="KL171" s="6"/>
      <c r="KM171" s="6"/>
      <c r="KN171" s="6"/>
      <c r="KO171" s="6"/>
      <c r="KP171" s="6"/>
      <c r="KQ171" s="6"/>
      <c r="KR171" s="6"/>
      <c r="KS171" s="6"/>
      <c r="KT171" s="6"/>
      <c r="KU171" s="6"/>
      <c r="KV171" s="6"/>
      <c r="KW171" s="6"/>
      <c r="KX171" s="6"/>
      <c r="KY171" s="6"/>
      <c r="KZ171" s="6"/>
      <c r="LA171" s="6"/>
      <c r="LB171" s="6"/>
      <c r="LC171" s="6"/>
      <c r="LD171" s="6"/>
      <c r="LE171" s="6"/>
      <c r="LF171" s="6"/>
      <c r="LG171" s="6"/>
      <c r="LH171" s="6"/>
      <c r="LI171" s="6"/>
      <c r="LJ171" s="6"/>
      <c r="LK171" s="6"/>
      <c r="LL171" s="6"/>
      <c r="LM171" s="6"/>
      <c r="LN171" s="6"/>
      <c r="LO171" s="6"/>
      <c r="LP171" s="6"/>
      <c r="LQ171" s="6"/>
      <c r="LR171" s="6"/>
      <c r="LS171" s="6"/>
      <c r="LT171" s="6"/>
      <c r="LU171" s="6"/>
      <c r="LV171" s="6"/>
      <c r="LW171" s="6"/>
      <c r="LX171" s="6"/>
      <c r="LY171" s="6"/>
      <c r="LZ171" s="6"/>
      <c r="MA171" s="6"/>
      <c r="MB171" s="6"/>
      <c r="MC171" s="6"/>
      <c r="MD171" s="6"/>
      <c r="ME171" s="6"/>
      <c r="MF171" s="6"/>
      <c r="MG171" s="6"/>
      <c r="MH171" s="6"/>
      <c r="MI171" s="6"/>
      <c r="MJ171" s="6"/>
      <c r="MK171" s="6"/>
      <c r="ML171" s="6"/>
      <c r="MM171" s="6"/>
      <c r="MN171" s="6"/>
      <c r="MO171" s="6"/>
      <c r="MP171" s="6"/>
      <c r="MQ171" s="6"/>
      <c r="MR171" s="6"/>
      <c r="MS171" s="6"/>
      <c r="MT171" s="6"/>
      <c r="MU171" s="6"/>
      <c r="MV171" s="6"/>
      <c r="MW171" s="6"/>
      <c r="MX171" s="6"/>
      <c r="MY171" s="6"/>
      <c r="MZ171" s="6"/>
      <c r="NA171" s="6"/>
      <c r="NB171" s="6"/>
      <c r="NC171" s="6"/>
      <c r="ND171" s="6"/>
      <c r="NE171" s="6"/>
      <c r="NF171" s="6"/>
      <c r="NG171" s="6"/>
      <c r="NH171" s="6"/>
      <c r="NI171" s="6"/>
      <c r="NJ171" s="6"/>
      <c r="NK171" s="6"/>
      <c r="NL171" s="6"/>
      <c r="NM171" s="6"/>
      <c r="NN171" s="6"/>
      <c r="NO171" s="6"/>
      <c r="NP171" s="6"/>
      <c r="NQ171" s="6"/>
      <c r="NR171" s="6"/>
      <c r="NS171" s="6"/>
      <c r="NT171" s="6"/>
      <c r="NU171" s="6"/>
      <c r="NV171" s="6"/>
      <c r="NW171" s="6"/>
      <c r="NX171" s="6"/>
      <c r="NY171" s="6"/>
      <c r="NZ171" s="6"/>
      <c r="OA171" s="6"/>
      <c r="OB171" s="6"/>
      <c r="OC171" s="6"/>
      <c r="OD171" s="6"/>
      <c r="OE171" s="6"/>
      <c r="OF171" s="6"/>
      <c r="OG171" s="6"/>
      <c r="OH171" s="6"/>
      <c r="OI171" s="6"/>
      <c r="OJ171" s="6"/>
      <c r="OK171" s="6"/>
      <c r="OL171" s="6"/>
      <c r="OM171" s="6"/>
      <c r="ON171" s="6"/>
      <c r="OO171" s="6"/>
      <c r="OP171" s="6"/>
      <c r="OQ171" s="6"/>
      <c r="OR171" s="6"/>
      <c r="OS171" s="6"/>
      <c r="OT171" s="6"/>
      <c r="OU171" s="6"/>
      <c r="OV171" s="6"/>
      <c r="OW171" s="6"/>
      <c r="OX171" s="6"/>
      <c r="OY171" s="6"/>
      <c r="OZ171" s="6"/>
      <c r="PA171" s="6"/>
      <c r="PB171" s="6"/>
      <c r="PC171" s="6"/>
      <c r="PD171" s="6"/>
      <c r="PE171" s="6"/>
      <c r="PF171" s="6"/>
      <c r="PG171" s="6"/>
      <c r="PH171" s="6"/>
      <c r="PI171" s="6"/>
      <c r="PJ171" s="6"/>
      <c r="PK171" s="6"/>
      <c r="PL171" s="6"/>
      <c r="PM171" s="6"/>
      <c r="PN171" s="6"/>
      <c r="PO171" s="6"/>
      <c r="PP171" s="6"/>
      <c r="PQ171" s="6"/>
      <c r="PR171" s="6"/>
      <c r="PS171" s="6"/>
      <c r="PT171" s="6"/>
      <c r="PU171" s="6"/>
      <c r="PV171" s="6"/>
      <c r="PW171" s="6"/>
      <c r="PX171" s="6"/>
      <c r="PY171" s="6"/>
      <c r="PZ171" s="6"/>
      <c r="QA171" s="6"/>
      <c r="QB171" s="6"/>
      <c r="QC171" s="6"/>
      <c r="QD171" s="6"/>
      <c r="QE171" s="6"/>
      <c r="QF171" s="6"/>
      <c r="QG171" s="6"/>
      <c r="QH171" s="6"/>
      <c r="QI171" s="6"/>
      <c r="QJ171" s="6"/>
      <c r="QK171" s="6"/>
      <c r="QL171" s="6"/>
      <c r="QM171" s="6"/>
      <c r="QN171" s="6"/>
      <c r="QO171" s="6"/>
      <c r="QP171" s="6"/>
      <c r="QQ171" s="6"/>
      <c r="QR171" s="6"/>
      <c r="QS171" s="6"/>
      <c r="QT171" s="6"/>
      <c r="QU171" s="6"/>
      <c r="QV171" s="6"/>
      <c r="QW171" s="6"/>
      <c r="QX171" s="6"/>
      <c r="QY171" s="6"/>
      <c r="QZ171" s="6"/>
      <c r="RA171" s="6"/>
      <c r="RB171" s="6"/>
      <c r="RC171" s="6"/>
      <c r="RD171" s="6"/>
      <c r="RE171" s="6"/>
      <c r="RF171" s="6"/>
      <c r="RG171" s="6"/>
      <c r="RH171" s="6"/>
      <c r="RI171" s="6"/>
      <c r="RJ171" s="6"/>
      <c r="RK171" s="6"/>
      <c r="RL171" s="6"/>
      <c r="RM171" s="6"/>
      <c r="RN171" s="6"/>
      <c r="RO171" s="6"/>
      <c r="RP171" s="6"/>
      <c r="RQ171" s="6"/>
      <c r="RR171" s="6"/>
      <c r="RS171" s="6"/>
      <c r="RT171" s="6"/>
      <c r="RU171" s="6"/>
      <c r="RV171" s="6"/>
      <c r="RW171" s="6"/>
      <c r="RX171" s="6"/>
      <c r="RY171" s="6"/>
      <c r="RZ171" s="6"/>
      <c r="SA171" s="6"/>
      <c r="SB171" s="6"/>
      <c r="SC171" s="6"/>
      <c r="SD171" s="6"/>
      <c r="SE171" s="6"/>
      <c r="SF171" s="6"/>
      <c r="SG171" s="6"/>
      <c r="SH171" s="6"/>
      <c r="SI171" s="6"/>
      <c r="SJ171" s="6"/>
      <c r="SK171" s="6"/>
      <c r="SL171" s="6"/>
      <c r="SM171" s="6"/>
      <c r="SN171" s="6"/>
      <c r="SO171" s="6"/>
      <c r="SP171" s="6"/>
      <c r="SQ171" s="6"/>
      <c r="SR171" s="6"/>
      <c r="SS171" s="6"/>
      <c r="ST171" s="6"/>
      <c r="SU171" s="6"/>
      <c r="SV171" s="6"/>
      <c r="SW171" s="6"/>
      <c r="SX171" s="6"/>
      <c r="SY171" s="6"/>
      <c r="SZ171" s="6"/>
      <c r="TA171" s="6"/>
      <c r="TB171" s="6"/>
      <c r="TC171" s="6"/>
      <c r="TD171" s="6"/>
      <c r="TE171" s="6"/>
      <c r="TF171" s="6"/>
      <c r="TG171" s="6"/>
      <c r="TH171" s="6"/>
      <c r="TI171" s="6"/>
      <c r="TJ171" s="6"/>
      <c r="TK171" s="6"/>
      <c r="TL171" s="6"/>
      <c r="TM171" s="6"/>
      <c r="TN171" s="6"/>
      <c r="TO171" s="6"/>
      <c r="TP171" s="6"/>
      <c r="TQ171" s="6"/>
      <c r="TR171" s="6"/>
      <c r="TS171" s="6"/>
      <c r="TT171" s="6"/>
      <c r="TU171" s="6"/>
      <c r="TV171" s="6"/>
      <c r="TW171" s="6"/>
      <c r="TX171" s="6"/>
      <c r="TY171" s="6"/>
      <c r="TZ171" s="6"/>
      <c r="UA171" s="6"/>
      <c r="UB171" s="6"/>
      <c r="UC171" s="6"/>
      <c r="UD171" s="6"/>
      <c r="UE171" s="6"/>
      <c r="UF171" s="6"/>
      <c r="UG171" s="6"/>
      <c r="UH171" s="6"/>
      <c r="UI171" s="6"/>
      <c r="UJ171" s="6"/>
      <c r="UK171" s="6"/>
      <c r="UL171" s="6"/>
      <c r="UM171" s="6"/>
      <c r="UN171" s="6"/>
      <c r="UO171" s="6"/>
      <c r="UP171" s="6"/>
      <c r="UQ171" s="6"/>
      <c r="UR171" s="6"/>
      <c r="US171" s="6"/>
      <c r="UT171" s="6"/>
      <c r="UU171" s="6"/>
      <c r="UV171" s="6"/>
      <c r="UW171" s="6"/>
      <c r="UX171" s="6"/>
      <c r="UY171" s="6"/>
      <c r="UZ171" s="6"/>
      <c r="VA171" s="6"/>
      <c r="VB171" s="6"/>
      <c r="VC171" s="6"/>
      <c r="VD171" s="6"/>
      <c r="VE171" s="6"/>
      <c r="VF171" s="6"/>
      <c r="VG171" s="6"/>
      <c r="VH171" s="6"/>
      <c r="VI171" s="6"/>
      <c r="VJ171" s="6"/>
      <c r="VK171" s="6"/>
      <c r="VL171" s="6"/>
      <c r="VM171" s="6"/>
      <c r="VN171" s="6"/>
      <c r="VO171" s="6"/>
      <c r="VP171" s="6"/>
      <c r="VQ171" s="6"/>
      <c r="VR171" s="6"/>
      <c r="VS171" s="6"/>
      <c r="VT171" s="6"/>
      <c r="VU171" s="6"/>
      <c r="VV171" s="6"/>
      <c r="VW171" s="6"/>
      <c r="VX171" s="6"/>
      <c r="VY171" s="6"/>
      <c r="VZ171" s="6"/>
      <c r="WA171" s="6"/>
      <c r="WB171" s="6"/>
      <c r="WC171" s="6"/>
      <c r="WD171" s="6"/>
      <c r="WE171" s="6"/>
      <c r="WF171" s="6"/>
      <c r="WG171" s="6"/>
      <c r="WH171" s="6"/>
      <c r="WI171" s="6"/>
      <c r="WJ171" s="6"/>
      <c r="WK171" s="6"/>
      <c r="WL171" s="6"/>
      <c r="WM171" s="6"/>
      <c r="WN171" s="6"/>
      <c r="WO171" s="6"/>
      <c r="WP171" s="6"/>
      <c r="WQ171" s="6"/>
      <c r="WR171" s="6"/>
      <c r="WS171" s="6"/>
      <c r="WT171" s="6"/>
      <c r="WU171" s="6"/>
      <c r="WV171" s="6"/>
      <c r="WW171" s="6"/>
      <c r="WX171" s="6"/>
      <c r="WY171" s="6"/>
      <c r="WZ171" s="6"/>
      <c r="XA171" s="6"/>
      <c r="XB171" s="6"/>
      <c r="XC171" s="6"/>
      <c r="XD171" s="6"/>
      <c r="XE171" s="6"/>
      <c r="XF171" s="6"/>
      <c r="XG171" s="6"/>
      <c r="XH171" s="6"/>
      <c r="XI171" s="6"/>
      <c r="XJ171" s="6"/>
      <c r="XK171" s="6"/>
      <c r="XL171" s="6"/>
      <c r="XM171" s="6"/>
      <c r="XN171" s="6"/>
      <c r="XO171" s="6"/>
      <c r="XP171" s="6"/>
      <c r="XQ171" s="6"/>
      <c r="XR171" s="6"/>
      <c r="XS171" s="6"/>
      <c r="XT171" s="6"/>
      <c r="XU171" s="6"/>
      <c r="XV171" s="6"/>
      <c r="XW171" s="6"/>
      <c r="XX171" s="6"/>
      <c r="XY171" s="6"/>
      <c r="XZ171" s="6"/>
      <c r="YA171" s="6"/>
      <c r="YB171" s="6"/>
      <c r="YC171" s="6"/>
      <c r="YD171" s="6"/>
      <c r="YE171" s="6"/>
      <c r="YF171" s="6"/>
      <c r="YG171" s="6"/>
      <c r="YH171" s="6"/>
      <c r="YI171" s="6"/>
      <c r="YJ171" s="6"/>
      <c r="YK171" s="6"/>
      <c r="YL171" s="6"/>
      <c r="YM171" s="6"/>
      <c r="YN171" s="6"/>
      <c r="YO171" s="6"/>
      <c r="YP171" s="6"/>
      <c r="YQ171" s="6"/>
      <c r="YR171" s="6"/>
      <c r="YS171" s="6"/>
      <c r="YT171" s="6"/>
      <c r="YU171" s="6"/>
      <c r="YV171" s="6"/>
      <c r="YW171" s="6"/>
      <c r="YX171" s="6"/>
      <c r="YY171" s="6"/>
      <c r="YZ171" s="6"/>
      <c r="ZA171" s="6"/>
      <c r="ZB171" s="6"/>
      <c r="ZC171" s="6"/>
      <c r="ZD171" s="6"/>
      <c r="ZE171" s="6"/>
      <c r="ZF171" s="6"/>
      <c r="ZG171" s="6"/>
      <c r="ZH171" s="6"/>
      <c r="ZI171" s="6"/>
      <c r="ZJ171" s="6"/>
      <c r="ZK171" s="6"/>
      <c r="ZL171" s="6"/>
      <c r="ZM171" s="6"/>
      <c r="ZN171" s="6"/>
      <c r="ZO171" s="6"/>
      <c r="ZP171" s="6"/>
      <c r="ZQ171" s="6"/>
      <c r="ZR171" s="6"/>
      <c r="ZS171" s="6"/>
      <c r="ZT171" s="6"/>
      <c r="ZU171" s="6"/>
      <c r="ZV171" s="6"/>
      <c r="ZW171" s="6"/>
      <c r="ZX171" s="6"/>
      <c r="ZY171" s="6"/>
      <c r="ZZ171" s="6"/>
      <c r="AAA171" s="6"/>
      <c r="AAB171" s="6"/>
      <c r="AAC171" s="6"/>
      <c r="AAD171" s="6"/>
      <c r="AAE171" s="6"/>
      <c r="AAF171" s="6"/>
      <c r="AAG171" s="6"/>
      <c r="AAH171" s="6"/>
      <c r="AAI171" s="6"/>
      <c r="AAJ171" s="6"/>
      <c r="AAK171" s="6"/>
      <c r="AAL171" s="6"/>
      <c r="AAM171" s="6"/>
      <c r="AAN171" s="6"/>
      <c r="AAO171" s="6"/>
      <c r="AAP171" s="6"/>
      <c r="AAQ171" s="6"/>
      <c r="AAR171" s="6"/>
      <c r="AAS171" s="6"/>
      <c r="AAT171" s="6"/>
      <c r="AAU171" s="6"/>
      <c r="AAV171" s="6"/>
      <c r="AAW171" s="6"/>
      <c r="AAX171" s="6"/>
      <c r="AAY171" s="6"/>
      <c r="AAZ171" s="6"/>
      <c r="ABA171" s="6"/>
      <c r="ABB171" s="6"/>
      <c r="ABC171" s="6"/>
      <c r="ABD171" s="6"/>
      <c r="ABE171" s="6"/>
      <c r="ABF171" s="6"/>
      <c r="ABG171" s="6"/>
      <c r="ABH171" s="6"/>
      <c r="ABI171" s="6"/>
      <c r="ABJ171" s="6"/>
      <c r="ABK171" s="6"/>
      <c r="ABL171" s="6"/>
      <c r="ABM171" s="6"/>
      <c r="ABN171" s="6"/>
      <c r="ABO171" s="6"/>
      <c r="ABP171" s="6"/>
      <c r="ABQ171" s="6"/>
      <c r="ABR171" s="6"/>
      <c r="ABS171" s="6"/>
      <c r="ABT171" s="6"/>
      <c r="ABU171" s="6"/>
      <c r="ABV171" s="6"/>
      <c r="ABW171" s="6"/>
      <c r="ABX171" s="6"/>
      <c r="ABY171" s="6"/>
      <c r="ABZ171" s="6"/>
      <c r="ACA171" s="6"/>
      <c r="ACB171" s="6"/>
      <c r="ACC171" s="6"/>
      <c r="ACD171" s="6"/>
    </row>
    <row r="172" spans="1:758" ht="27" customHeight="1" x14ac:dyDescent="0.15">
      <c r="A172" s="13">
        <v>169</v>
      </c>
      <c r="B172" s="80" t="s">
        <v>1005</v>
      </c>
      <c r="C172" s="14" t="s">
        <v>376</v>
      </c>
      <c r="D172" s="14" t="s">
        <v>377</v>
      </c>
      <c r="E172" s="2">
        <v>3</v>
      </c>
      <c r="F172" s="57" t="s">
        <v>1571</v>
      </c>
      <c r="G172" s="2" t="s">
        <v>352</v>
      </c>
      <c r="H172" s="84">
        <v>14</v>
      </c>
      <c r="I172" s="84">
        <v>203</v>
      </c>
      <c r="J172" s="97">
        <v>17</v>
      </c>
      <c r="K172" s="97">
        <v>2989261</v>
      </c>
      <c r="L172" s="27">
        <f t="shared" si="10"/>
        <v>14725.423645320197</v>
      </c>
      <c r="M172" s="96">
        <v>6876</v>
      </c>
      <c r="N172" s="27">
        <f t="shared" si="11"/>
        <v>434.73836532867949</v>
      </c>
      <c r="O172" s="18">
        <v>8</v>
      </c>
      <c r="P172" s="19" t="s">
        <v>39</v>
      </c>
      <c r="Q172" s="41">
        <v>30</v>
      </c>
      <c r="R172" s="19" t="s">
        <v>38</v>
      </c>
      <c r="S172" s="18">
        <v>16</v>
      </c>
      <c r="T172" s="19" t="s">
        <v>39</v>
      </c>
      <c r="U172" s="41">
        <v>0</v>
      </c>
      <c r="V172" s="21" t="s">
        <v>2361</v>
      </c>
      <c r="W172" s="21" t="s">
        <v>2362</v>
      </c>
      <c r="X172" s="21" t="s">
        <v>2363</v>
      </c>
      <c r="Y172" s="29">
        <v>14214</v>
      </c>
      <c r="Z172" s="202">
        <v>17367.66489361702</v>
      </c>
      <c r="AA172" s="202">
        <v>16754.786407766991</v>
      </c>
      <c r="AB172" s="203">
        <v>14075.47033898305</v>
      </c>
      <c r="AC172" s="16">
        <v>15320</v>
      </c>
      <c r="AD172" s="16">
        <v>13901</v>
      </c>
      <c r="AE172" s="84">
        <v>15216.228682170542</v>
      </c>
      <c r="AF172" s="205">
        <v>14513.1341991342</v>
      </c>
      <c r="AG172" s="205">
        <v>11675.944444444445</v>
      </c>
    </row>
    <row r="173" spans="1:758" ht="27" customHeight="1" x14ac:dyDescent="0.15">
      <c r="A173" s="13">
        <v>170</v>
      </c>
      <c r="B173" s="78" t="s">
        <v>1006</v>
      </c>
      <c r="C173" s="194" t="s">
        <v>663</v>
      </c>
      <c r="D173" s="14" t="s">
        <v>351</v>
      </c>
      <c r="E173" s="2">
        <v>3</v>
      </c>
      <c r="F173" s="57" t="s">
        <v>1571</v>
      </c>
      <c r="G173" s="2" t="s">
        <v>352</v>
      </c>
      <c r="H173" s="84">
        <v>40</v>
      </c>
      <c r="I173" s="84">
        <v>358</v>
      </c>
      <c r="J173" s="97">
        <v>34</v>
      </c>
      <c r="K173" s="97">
        <v>5266450</v>
      </c>
      <c r="L173" s="27">
        <f t="shared" ref="L173:L203" si="12">K173/I173</f>
        <v>14710.754189944135</v>
      </c>
      <c r="M173" s="96">
        <v>20340</v>
      </c>
      <c r="N173" s="27">
        <f t="shared" ref="N173:N203" si="13">K173/M173</f>
        <v>258.92084562438544</v>
      </c>
      <c r="O173" s="18">
        <v>9</v>
      </c>
      <c r="P173" s="19" t="s">
        <v>39</v>
      </c>
      <c r="Q173" s="20">
        <v>30</v>
      </c>
      <c r="R173" s="19" t="s">
        <v>38</v>
      </c>
      <c r="S173" s="18">
        <v>15</v>
      </c>
      <c r="T173" s="19" t="s">
        <v>39</v>
      </c>
      <c r="U173" s="20">
        <v>30</v>
      </c>
      <c r="V173" s="129" t="s">
        <v>2364</v>
      </c>
      <c r="W173" s="21" t="s">
        <v>2365</v>
      </c>
      <c r="X173" s="21" t="s">
        <v>2366</v>
      </c>
      <c r="Y173" s="29">
        <v>10109.173441734418</v>
      </c>
      <c r="Z173" s="202">
        <v>8336.0092807424589</v>
      </c>
      <c r="AA173" s="202">
        <v>9664.5584725536992</v>
      </c>
      <c r="AB173" s="203">
        <v>10718.144796380091</v>
      </c>
      <c r="AC173" s="16">
        <v>12806.847290640395</v>
      </c>
      <c r="AD173" s="16">
        <v>14996</v>
      </c>
      <c r="AE173" s="84">
        <v>16264.112244897959</v>
      </c>
      <c r="AF173" s="205">
        <v>15869.505586592179</v>
      </c>
      <c r="AG173" s="205">
        <v>13738.179190751445</v>
      </c>
    </row>
    <row r="174" spans="1:758" ht="27" customHeight="1" x14ac:dyDescent="0.15">
      <c r="A174" s="13">
        <v>171</v>
      </c>
      <c r="B174" s="78" t="s">
        <v>1007</v>
      </c>
      <c r="C174" s="14" t="s">
        <v>623</v>
      </c>
      <c r="D174" s="14" t="s">
        <v>624</v>
      </c>
      <c r="E174" s="2">
        <v>3</v>
      </c>
      <c r="F174" s="57" t="s">
        <v>1571</v>
      </c>
      <c r="G174" s="2" t="s">
        <v>352</v>
      </c>
      <c r="H174" s="84">
        <v>10</v>
      </c>
      <c r="I174" s="84">
        <v>87</v>
      </c>
      <c r="J174" s="97">
        <v>8</v>
      </c>
      <c r="K174" s="97">
        <v>847270</v>
      </c>
      <c r="L174" s="27">
        <f t="shared" si="12"/>
        <v>9738.7356321839088</v>
      </c>
      <c r="M174" s="96">
        <v>6445</v>
      </c>
      <c r="N174" s="27">
        <f t="shared" si="13"/>
        <v>131.46159813809155</v>
      </c>
      <c r="O174" s="18">
        <v>9</v>
      </c>
      <c r="P174" s="19" t="s">
        <v>39</v>
      </c>
      <c r="Q174" s="20">
        <v>0</v>
      </c>
      <c r="R174" s="19" t="s">
        <v>38</v>
      </c>
      <c r="S174" s="18">
        <v>15</v>
      </c>
      <c r="T174" s="19" t="s">
        <v>39</v>
      </c>
      <c r="U174" s="20">
        <v>0</v>
      </c>
      <c r="V174" s="180" t="s">
        <v>2367</v>
      </c>
      <c r="W174" s="133" t="s">
        <v>1762</v>
      </c>
      <c r="X174" s="21" t="s">
        <v>2368</v>
      </c>
      <c r="Y174" s="29"/>
      <c r="Z174" s="202"/>
      <c r="AA174" s="202"/>
      <c r="AB174" s="203">
        <v>3200</v>
      </c>
      <c r="AC174" s="16">
        <v>3957.6923076923076</v>
      </c>
      <c r="AD174" s="16">
        <v>2993</v>
      </c>
      <c r="AE174" s="84">
        <v>5784.1935483870966</v>
      </c>
      <c r="AF174" s="205">
        <v>7477.6623376623374</v>
      </c>
      <c r="AG174" s="205">
        <v>8258.3516483516487</v>
      </c>
    </row>
    <row r="175" spans="1:758" ht="27" customHeight="1" x14ac:dyDescent="0.15">
      <c r="A175" s="13">
        <v>172</v>
      </c>
      <c r="B175" s="78" t="s">
        <v>1008</v>
      </c>
      <c r="C175" s="14" t="s">
        <v>539</v>
      </c>
      <c r="D175" s="54" t="s">
        <v>439</v>
      </c>
      <c r="E175" s="2">
        <v>4</v>
      </c>
      <c r="F175" s="1" t="s">
        <v>207</v>
      </c>
      <c r="G175" s="2" t="s">
        <v>439</v>
      </c>
      <c r="H175" s="84">
        <v>20</v>
      </c>
      <c r="I175" s="84">
        <v>144</v>
      </c>
      <c r="J175" s="97">
        <v>13</v>
      </c>
      <c r="K175" s="97">
        <v>638731</v>
      </c>
      <c r="L175" s="27">
        <f t="shared" si="12"/>
        <v>4435.6319444444443</v>
      </c>
      <c r="M175" s="96">
        <v>12260</v>
      </c>
      <c r="N175" s="27">
        <f t="shared" si="13"/>
        <v>52.098776508972264</v>
      </c>
      <c r="O175" s="36">
        <v>9</v>
      </c>
      <c r="P175" s="19" t="s">
        <v>39</v>
      </c>
      <c r="Q175" s="38">
        <v>0</v>
      </c>
      <c r="R175" s="19" t="s">
        <v>38</v>
      </c>
      <c r="S175" s="36">
        <v>15</v>
      </c>
      <c r="T175" s="19" t="s">
        <v>39</v>
      </c>
      <c r="U175" s="38">
        <v>0</v>
      </c>
      <c r="V175" s="21" t="s">
        <v>2166</v>
      </c>
      <c r="W175" s="21" t="s">
        <v>2167</v>
      </c>
      <c r="X175" s="21" t="s">
        <v>2168</v>
      </c>
      <c r="Y175" s="29">
        <v>4538.333333333333</v>
      </c>
      <c r="Z175" s="202">
        <v>4987.0558375634519</v>
      </c>
      <c r="AA175" s="202">
        <v>5707.6923076923076</v>
      </c>
      <c r="AB175" s="203">
        <v>6633.333333333333</v>
      </c>
      <c r="AC175" s="16">
        <v>7052.424242424242</v>
      </c>
      <c r="AD175" s="16">
        <v>6906</v>
      </c>
      <c r="AE175" s="84">
        <v>4904.916666666667</v>
      </c>
      <c r="AF175" s="205">
        <v>4984.6733333333332</v>
      </c>
      <c r="AG175" s="205">
        <v>4347.1710526315792</v>
      </c>
    </row>
    <row r="176" spans="1:758" ht="27" customHeight="1" x14ac:dyDescent="0.15">
      <c r="A176" s="13">
        <v>173</v>
      </c>
      <c r="B176" s="80" t="s">
        <v>1009</v>
      </c>
      <c r="C176" s="35" t="s">
        <v>592</v>
      </c>
      <c r="D176" s="35" t="s">
        <v>664</v>
      </c>
      <c r="E176" s="2">
        <v>4</v>
      </c>
      <c r="F176" s="1" t="s">
        <v>207</v>
      </c>
      <c r="G176" s="2" t="s">
        <v>439</v>
      </c>
      <c r="H176" s="84">
        <v>14</v>
      </c>
      <c r="I176" s="84">
        <v>100</v>
      </c>
      <c r="J176" s="97">
        <v>10</v>
      </c>
      <c r="K176" s="97">
        <v>1575100</v>
      </c>
      <c r="L176" s="27">
        <f t="shared" si="12"/>
        <v>15751</v>
      </c>
      <c r="M176" s="96">
        <v>6336</v>
      </c>
      <c r="N176" s="27">
        <f t="shared" si="13"/>
        <v>248.59532828282829</v>
      </c>
      <c r="O176" s="36">
        <v>9</v>
      </c>
      <c r="P176" s="19" t="s">
        <v>39</v>
      </c>
      <c r="Q176" s="20">
        <v>0</v>
      </c>
      <c r="R176" s="19" t="s">
        <v>38</v>
      </c>
      <c r="S176" s="36">
        <v>15</v>
      </c>
      <c r="T176" s="19" t="s">
        <v>39</v>
      </c>
      <c r="U176" s="20">
        <v>0</v>
      </c>
      <c r="V176" s="28" t="s">
        <v>2169</v>
      </c>
      <c r="W176" s="28" t="s">
        <v>2170</v>
      </c>
      <c r="X176" s="28" t="s">
        <v>2171</v>
      </c>
      <c r="Y176" s="29"/>
      <c r="Z176" s="202">
        <v>2834.782608695652</v>
      </c>
      <c r="AA176" s="202">
        <v>4033.4761904761904</v>
      </c>
      <c r="AB176" s="203">
        <v>5080.666666666667</v>
      </c>
      <c r="AC176" s="16">
        <v>5033.7053571428569</v>
      </c>
      <c r="AD176" s="16">
        <v>5523</v>
      </c>
      <c r="AE176" s="84">
        <v>13630.519480519481</v>
      </c>
      <c r="AF176" s="205">
        <v>13051.25</v>
      </c>
      <c r="AG176" s="205">
        <v>12227.868852459016</v>
      </c>
    </row>
    <row r="177" spans="1:758" ht="27" customHeight="1" x14ac:dyDescent="0.15">
      <c r="A177" s="13">
        <v>174</v>
      </c>
      <c r="B177" s="78" t="s">
        <v>1010</v>
      </c>
      <c r="C177" s="35" t="s">
        <v>455</v>
      </c>
      <c r="D177" s="14" t="s">
        <v>665</v>
      </c>
      <c r="E177" s="2">
        <v>4</v>
      </c>
      <c r="F177" s="1" t="s">
        <v>207</v>
      </c>
      <c r="G177" s="2" t="s">
        <v>439</v>
      </c>
      <c r="H177" s="84">
        <v>20</v>
      </c>
      <c r="I177" s="84">
        <v>154</v>
      </c>
      <c r="J177" s="97">
        <v>13</v>
      </c>
      <c r="K177" s="97">
        <v>1583142</v>
      </c>
      <c r="L177" s="27">
        <f t="shared" si="12"/>
        <v>10280.142857142857</v>
      </c>
      <c r="M177" s="96">
        <v>10554</v>
      </c>
      <c r="N177" s="27">
        <f t="shared" si="13"/>
        <v>150.00397953382603</v>
      </c>
      <c r="O177" s="36">
        <v>9</v>
      </c>
      <c r="P177" s="43" t="s">
        <v>39</v>
      </c>
      <c r="Q177" s="20">
        <v>0</v>
      </c>
      <c r="R177" s="43" t="s">
        <v>38</v>
      </c>
      <c r="S177" s="36">
        <v>15</v>
      </c>
      <c r="T177" s="43" t="s">
        <v>39</v>
      </c>
      <c r="U177" s="38">
        <v>30</v>
      </c>
      <c r="V177" s="28" t="s">
        <v>2786</v>
      </c>
      <c r="W177" s="28" t="s">
        <v>2787</v>
      </c>
      <c r="X177" s="28" t="s">
        <v>2788</v>
      </c>
      <c r="Y177" s="29"/>
      <c r="Z177" s="202">
        <v>4040.6153846153848</v>
      </c>
      <c r="AA177" s="202">
        <v>5992.8214285714284</v>
      </c>
      <c r="AB177" s="203">
        <v>9006.3823529411766</v>
      </c>
      <c r="AC177" s="16">
        <v>8423.3333333333339</v>
      </c>
      <c r="AD177" s="16">
        <v>10424</v>
      </c>
      <c r="AE177" s="84">
        <v>12944.765217391305</v>
      </c>
      <c r="AF177" s="205">
        <v>14157.476510067114</v>
      </c>
      <c r="AG177" s="205">
        <v>11845.672727272728</v>
      </c>
    </row>
    <row r="178" spans="1:758" ht="27" customHeight="1" x14ac:dyDescent="0.15">
      <c r="A178" s="13">
        <v>175</v>
      </c>
      <c r="B178" s="80" t="s">
        <v>1011</v>
      </c>
      <c r="C178" s="35" t="s">
        <v>490</v>
      </c>
      <c r="D178" s="14" t="s">
        <v>491</v>
      </c>
      <c r="E178" s="2">
        <v>4</v>
      </c>
      <c r="F178" s="1" t="s">
        <v>207</v>
      </c>
      <c r="G178" s="2" t="s">
        <v>439</v>
      </c>
      <c r="H178" s="84">
        <v>20</v>
      </c>
      <c r="I178" s="84">
        <v>18</v>
      </c>
      <c r="J178" s="97">
        <v>2</v>
      </c>
      <c r="K178" s="97">
        <v>220650</v>
      </c>
      <c r="L178" s="27">
        <f t="shared" si="12"/>
        <v>12258.333333333334</v>
      </c>
      <c r="M178" s="96">
        <v>486</v>
      </c>
      <c r="N178" s="27">
        <f t="shared" si="13"/>
        <v>454.01234567901236</v>
      </c>
      <c r="O178" s="36">
        <v>8</v>
      </c>
      <c r="P178" s="43" t="s">
        <v>37</v>
      </c>
      <c r="Q178" s="20">
        <v>30</v>
      </c>
      <c r="R178" s="43" t="s">
        <v>38</v>
      </c>
      <c r="S178" s="36">
        <v>16</v>
      </c>
      <c r="T178" s="43" t="s">
        <v>792</v>
      </c>
      <c r="U178" s="38">
        <v>0</v>
      </c>
      <c r="V178" s="28" t="s">
        <v>2172</v>
      </c>
      <c r="W178" s="28" t="s">
        <v>2173</v>
      </c>
      <c r="X178" s="28" t="s">
        <v>2174</v>
      </c>
      <c r="Y178" s="29"/>
      <c r="Z178" s="202"/>
      <c r="AA178" s="202">
        <v>1846.5384615384614</v>
      </c>
      <c r="AB178" s="203">
        <v>3229.1666666666665</v>
      </c>
      <c r="AC178" s="16">
        <v>5872.3684210526317</v>
      </c>
      <c r="AD178" s="16">
        <v>8971</v>
      </c>
      <c r="AE178" s="84">
        <v>13035.714285714286</v>
      </c>
      <c r="AF178" s="205">
        <v>15187.5</v>
      </c>
      <c r="AG178" s="205">
        <v>15062.5</v>
      </c>
    </row>
    <row r="179" spans="1:758" ht="27" customHeight="1" x14ac:dyDescent="0.15">
      <c r="A179" s="13">
        <v>176</v>
      </c>
      <c r="B179" s="80" t="s">
        <v>1012</v>
      </c>
      <c r="C179" s="35" t="s">
        <v>619</v>
      </c>
      <c r="D179" s="14" t="s">
        <v>620</v>
      </c>
      <c r="E179" s="2">
        <v>4</v>
      </c>
      <c r="F179" s="1" t="s">
        <v>207</v>
      </c>
      <c r="G179" s="2" t="s">
        <v>439</v>
      </c>
      <c r="H179" s="84">
        <v>38</v>
      </c>
      <c r="I179" s="84">
        <v>363</v>
      </c>
      <c r="J179" s="97">
        <v>36</v>
      </c>
      <c r="K179" s="97">
        <v>1687000</v>
      </c>
      <c r="L179" s="27">
        <f t="shared" si="12"/>
        <v>4647.3829201101926</v>
      </c>
      <c r="M179" s="96">
        <v>62624</v>
      </c>
      <c r="N179" s="27">
        <f t="shared" si="13"/>
        <v>26.938553909044455</v>
      </c>
      <c r="O179" s="36">
        <v>9</v>
      </c>
      <c r="P179" s="43" t="s">
        <v>39</v>
      </c>
      <c r="Q179" s="38">
        <v>0</v>
      </c>
      <c r="R179" s="43" t="s">
        <v>38</v>
      </c>
      <c r="S179" s="36">
        <v>17</v>
      </c>
      <c r="T179" s="43" t="s">
        <v>39</v>
      </c>
      <c r="U179" s="53">
        <v>0</v>
      </c>
      <c r="V179" s="28" t="s">
        <v>2175</v>
      </c>
      <c r="W179" s="28" t="s">
        <v>2176</v>
      </c>
      <c r="X179" s="28" t="s">
        <v>2177</v>
      </c>
      <c r="Y179" s="29"/>
      <c r="Z179" s="202"/>
      <c r="AA179" s="202">
        <v>0</v>
      </c>
      <c r="AB179" s="203">
        <v>3000</v>
      </c>
      <c r="AC179" s="16">
        <v>3000</v>
      </c>
      <c r="AD179" s="16">
        <v>3000</v>
      </c>
      <c r="AE179" s="84">
        <v>3268.2926829268295</v>
      </c>
      <c r="AF179" s="205">
        <v>3651.6516516516517</v>
      </c>
      <c r="AG179" s="205">
        <v>4036.3196125907989</v>
      </c>
    </row>
    <row r="180" spans="1:758" ht="27" customHeight="1" x14ac:dyDescent="0.15">
      <c r="A180" s="13">
        <v>177</v>
      </c>
      <c r="B180" s="80" t="s">
        <v>1013</v>
      </c>
      <c r="C180" s="35" t="s">
        <v>556</v>
      </c>
      <c r="D180" s="14" t="s">
        <v>557</v>
      </c>
      <c r="E180" s="2">
        <v>4</v>
      </c>
      <c r="F180" s="1" t="s">
        <v>207</v>
      </c>
      <c r="G180" s="2" t="s">
        <v>439</v>
      </c>
      <c r="H180" s="84">
        <v>15</v>
      </c>
      <c r="I180" s="84">
        <v>149</v>
      </c>
      <c r="J180" s="97">
        <v>18</v>
      </c>
      <c r="K180" s="97">
        <v>1155190</v>
      </c>
      <c r="L180" s="27">
        <f t="shared" si="12"/>
        <v>7752.9530201342286</v>
      </c>
      <c r="M180" s="96">
        <v>10353</v>
      </c>
      <c r="N180" s="27">
        <f t="shared" si="13"/>
        <v>111.58021829421423</v>
      </c>
      <c r="O180" s="36">
        <v>9</v>
      </c>
      <c r="P180" s="19" t="s">
        <v>39</v>
      </c>
      <c r="Q180" s="37">
        <v>0</v>
      </c>
      <c r="R180" s="19" t="s">
        <v>38</v>
      </c>
      <c r="S180" s="36">
        <v>15</v>
      </c>
      <c r="T180" s="19" t="s">
        <v>39</v>
      </c>
      <c r="U180" s="38">
        <v>30</v>
      </c>
      <c r="V180" s="28" t="s">
        <v>2178</v>
      </c>
      <c r="W180" s="28" t="s">
        <v>2179</v>
      </c>
      <c r="X180" s="28" t="s">
        <v>2180</v>
      </c>
      <c r="Y180" s="29"/>
      <c r="Z180" s="202"/>
      <c r="AA180" s="202"/>
      <c r="AB180" s="203">
        <v>2970.6349206349205</v>
      </c>
      <c r="AC180" s="16">
        <v>3996.24</v>
      </c>
      <c r="AD180" s="16">
        <v>6388</v>
      </c>
      <c r="AE180" s="84">
        <v>6236.7977528089887</v>
      </c>
      <c r="AF180" s="205">
        <v>6835.8461538461543</v>
      </c>
      <c r="AG180" s="205">
        <v>5363.1088082901551</v>
      </c>
    </row>
    <row r="181" spans="1:758" ht="27" customHeight="1" x14ac:dyDescent="0.15">
      <c r="A181" s="13">
        <v>178</v>
      </c>
      <c r="B181" s="80" t="s">
        <v>1014</v>
      </c>
      <c r="C181" s="14" t="s">
        <v>438</v>
      </c>
      <c r="D181" s="14" t="s">
        <v>667</v>
      </c>
      <c r="E181" s="2">
        <v>4</v>
      </c>
      <c r="F181" s="1" t="s">
        <v>207</v>
      </c>
      <c r="G181" s="2" t="s">
        <v>439</v>
      </c>
      <c r="H181" s="84">
        <v>20</v>
      </c>
      <c r="I181" s="84">
        <v>176</v>
      </c>
      <c r="J181" s="97">
        <v>22</v>
      </c>
      <c r="K181" s="97">
        <v>2163650</v>
      </c>
      <c r="L181" s="27">
        <f t="shared" si="12"/>
        <v>12293.46590909091</v>
      </c>
      <c r="M181" s="96">
        <v>13323</v>
      </c>
      <c r="N181" s="27">
        <f t="shared" si="13"/>
        <v>162.39960969751559</v>
      </c>
      <c r="O181" s="36">
        <v>9</v>
      </c>
      <c r="P181" s="19" t="s">
        <v>39</v>
      </c>
      <c r="Q181" s="38">
        <v>30</v>
      </c>
      <c r="R181" s="19" t="s">
        <v>38</v>
      </c>
      <c r="S181" s="36">
        <v>16</v>
      </c>
      <c r="T181" s="19" t="s">
        <v>39</v>
      </c>
      <c r="U181" s="38">
        <v>0</v>
      </c>
      <c r="V181" s="47" t="s">
        <v>2182</v>
      </c>
      <c r="W181" s="21" t="s">
        <v>2183</v>
      </c>
      <c r="X181" s="21" t="s">
        <v>2184</v>
      </c>
      <c r="Y181" s="29"/>
      <c r="Z181" s="202"/>
      <c r="AA181" s="202"/>
      <c r="AB181" s="203"/>
      <c r="AC181" s="16"/>
      <c r="AD181" s="16">
        <v>11280</v>
      </c>
      <c r="AE181" s="84">
        <v>8875.1523809523806</v>
      </c>
      <c r="AF181" s="205">
        <v>10784.551282051281</v>
      </c>
      <c r="AG181" s="205">
        <v>13407.201834862386</v>
      </c>
    </row>
    <row r="182" spans="1:758" ht="27" customHeight="1" x14ac:dyDescent="0.15">
      <c r="A182" s="13">
        <v>179</v>
      </c>
      <c r="B182" s="80" t="s">
        <v>1402</v>
      </c>
      <c r="C182" s="14" t="s">
        <v>1403</v>
      </c>
      <c r="D182" s="14" t="s">
        <v>1434</v>
      </c>
      <c r="E182" s="2">
        <v>4</v>
      </c>
      <c r="F182" s="1" t="s">
        <v>207</v>
      </c>
      <c r="G182" s="2" t="s">
        <v>439</v>
      </c>
      <c r="H182" s="84">
        <v>10</v>
      </c>
      <c r="I182" s="84">
        <v>72</v>
      </c>
      <c r="J182" s="97">
        <v>6</v>
      </c>
      <c r="K182" s="97">
        <v>727881</v>
      </c>
      <c r="L182" s="27">
        <f t="shared" si="12"/>
        <v>10109.458333333334</v>
      </c>
      <c r="M182" s="96">
        <v>5729</v>
      </c>
      <c r="N182" s="27">
        <f t="shared" si="13"/>
        <v>127.05201605864897</v>
      </c>
      <c r="O182" s="36">
        <v>9</v>
      </c>
      <c r="P182" s="19" t="s">
        <v>39</v>
      </c>
      <c r="Q182" s="38">
        <v>0</v>
      </c>
      <c r="R182" s="19" t="s">
        <v>38</v>
      </c>
      <c r="S182" s="36">
        <v>15</v>
      </c>
      <c r="T182" s="19" t="s">
        <v>39</v>
      </c>
      <c r="U182" s="38">
        <v>0</v>
      </c>
      <c r="V182" s="47" t="s">
        <v>2601</v>
      </c>
      <c r="W182" s="21" t="s">
        <v>2602</v>
      </c>
      <c r="X182" s="21" t="s">
        <v>2574</v>
      </c>
      <c r="Y182" s="29"/>
      <c r="Z182" s="202"/>
      <c r="AA182" s="202"/>
      <c r="AB182" s="203"/>
      <c r="AC182" s="16"/>
      <c r="AD182" s="16"/>
      <c r="AE182" s="84"/>
      <c r="AF182" s="205"/>
      <c r="AG182" s="205">
        <v>11940</v>
      </c>
    </row>
    <row r="183" spans="1:758" s="130" customFormat="1" ht="27" customHeight="1" x14ac:dyDescent="0.15">
      <c r="A183" s="13">
        <v>180</v>
      </c>
      <c r="B183" s="80" t="s">
        <v>1404</v>
      </c>
      <c r="C183" s="14" t="s">
        <v>1405</v>
      </c>
      <c r="D183" s="14" t="s">
        <v>1435</v>
      </c>
      <c r="E183" s="2">
        <v>4</v>
      </c>
      <c r="F183" s="1" t="s">
        <v>207</v>
      </c>
      <c r="G183" s="2" t="s">
        <v>439</v>
      </c>
      <c r="H183" s="84">
        <v>14</v>
      </c>
      <c r="I183" s="84">
        <v>57</v>
      </c>
      <c r="J183" s="97">
        <v>6</v>
      </c>
      <c r="K183" s="97">
        <v>792613</v>
      </c>
      <c r="L183" s="27">
        <f t="shared" si="12"/>
        <v>13905.491228070176</v>
      </c>
      <c r="M183" s="96">
        <v>6465</v>
      </c>
      <c r="N183" s="27">
        <f t="shared" si="13"/>
        <v>122.60061871616396</v>
      </c>
      <c r="O183" s="36">
        <v>9</v>
      </c>
      <c r="P183" s="19" t="s">
        <v>39</v>
      </c>
      <c r="Q183" s="38">
        <v>0</v>
      </c>
      <c r="R183" s="19" t="s">
        <v>38</v>
      </c>
      <c r="S183" s="36">
        <v>15</v>
      </c>
      <c r="T183" s="19" t="s">
        <v>39</v>
      </c>
      <c r="U183" s="38">
        <v>0</v>
      </c>
      <c r="V183" s="47" t="s">
        <v>2185</v>
      </c>
      <c r="W183" s="21" t="s">
        <v>2186</v>
      </c>
      <c r="X183" s="21" t="s">
        <v>2187</v>
      </c>
      <c r="Y183" s="29"/>
      <c r="Z183" s="202"/>
      <c r="AA183" s="202"/>
      <c r="AB183" s="203"/>
      <c r="AC183" s="16"/>
      <c r="AD183" s="16"/>
      <c r="AE183" s="84"/>
      <c r="AF183" s="205"/>
      <c r="AG183" s="205">
        <v>8150</v>
      </c>
      <c r="AH183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  <c r="IW183" s="6"/>
      <c r="IX183" s="6"/>
      <c r="IY183" s="6"/>
      <c r="IZ183" s="6"/>
      <c r="JA183" s="6"/>
      <c r="JB183" s="6"/>
      <c r="JC183" s="6"/>
      <c r="JD183" s="6"/>
      <c r="JE183" s="6"/>
      <c r="JF183" s="6"/>
      <c r="JG183" s="6"/>
      <c r="JH183" s="6"/>
      <c r="JI183" s="6"/>
      <c r="JJ183" s="6"/>
      <c r="JK183" s="6"/>
      <c r="JL183" s="6"/>
      <c r="JM183" s="6"/>
      <c r="JN183" s="6"/>
      <c r="JO183" s="6"/>
      <c r="JP183" s="6"/>
      <c r="JQ183" s="6"/>
      <c r="JR183" s="6"/>
      <c r="JS183" s="6"/>
      <c r="JT183" s="6"/>
      <c r="JU183" s="6"/>
      <c r="JV183" s="6"/>
      <c r="JW183" s="6"/>
      <c r="JX183" s="6"/>
      <c r="JY183" s="6"/>
      <c r="JZ183" s="6"/>
      <c r="KA183" s="6"/>
      <c r="KB183" s="6"/>
      <c r="KC183" s="6"/>
      <c r="KD183" s="6"/>
      <c r="KE183" s="6"/>
      <c r="KF183" s="6"/>
      <c r="KG183" s="6"/>
      <c r="KH183" s="6"/>
      <c r="KI183" s="6"/>
      <c r="KJ183" s="6"/>
      <c r="KK183" s="6"/>
      <c r="KL183" s="6"/>
      <c r="KM183" s="6"/>
      <c r="KN183" s="6"/>
      <c r="KO183" s="6"/>
      <c r="KP183" s="6"/>
      <c r="KQ183" s="6"/>
      <c r="KR183" s="6"/>
      <c r="KS183" s="6"/>
      <c r="KT183" s="6"/>
      <c r="KU183" s="6"/>
      <c r="KV183" s="6"/>
      <c r="KW183" s="6"/>
      <c r="KX183" s="6"/>
      <c r="KY183" s="6"/>
      <c r="KZ183" s="6"/>
      <c r="LA183" s="6"/>
      <c r="LB183" s="6"/>
      <c r="LC183" s="6"/>
      <c r="LD183" s="6"/>
      <c r="LE183" s="6"/>
      <c r="LF183" s="6"/>
      <c r="LG183" s="6"/>
      <c r="LH183" s="6"/>
      <c r="LI183" s="6"/>
      <c r="LJ183" s="6"/>
      <c r="LK183" s="6"/>
      <c r="LL183" s="6"/>
      <c r="LM183" s="6"/>
      <c r="LN183" s="6"/>
      <c r="LO183" s="6"/>
      <c r="LP183" s="6"/>
      <c r="LQ183" s="6"/>
      <c r="LR183" s="6"/>
      <c r="LS183" s="6"/>
      <c r="LT183" s="6"/>
      <c r="LU183" s="6"/>
      <c r="LV183" s="6"/>
      <c r="LW183" s="6"/>
      <c r="LX183" s="6"/>
      <c r="LY183" s="6"/>
      <c r="LZ183" s="6"/>
      <c r="MA183" s="6"/>
      <c r="MB183" s="6"/>
      <c r="MC183" s="6"/>
      <c r="MD183" s="6"/>
      <c r="ME183" s="6"/>
      <c r="MF183" s="6"/>
      <c r="MG183" s="6"/>
      <c r="MH183" s="6"/>
      <c r="MI183" s="6"/>
      <c r="MJ183" s="6"/>
      <c r="MK183" s="6"/>
      <c r="ML183" s="6"/>
      <c r="MM183" s="6"/>
      <c r="MN183" s="6"/>
      <c r="MO183" s="6"/>
      <c r="MP183" s="6"/>
      <c r="MQ183" s="6"/>
      <c r="MR183" s="6"/>
      <c r="MS183" s="6"/>
      <c r="MT183" s="6"/>
      <c r="MU183" s="6"/>
      <c r="MV183" s="6"/>
      <c r="MW183" s="6"/>
      <c r="MX183" s="6"/>
      <c r="MY183" s="6"/>
      <c r="MZ183" s="6"/>
      <c r="NA183" s="6"/>
      <c r="NB183" s="6"/>
      <c r="NC183" s="6"/>
      <c r="ND183" s="6"/>
      <c r="NE183" s="6"/>
      <c r="NF183" s="6"/>
      <c r="NG183" s="6"/>
      <c r="NH183" s="6"/>
      <c r="NI183" s="6"/>
      <c r="NJ183" s="6"/>
      <c r="NK183" s="6"/>
      <c r="NL183" s="6"/>
      <c r="NM183" s="6"/>
      <c r="NN183" s="6"/>
      <c r="NO183" s="6"/>
      <c r="NP183" s="6"/>
      <c r="NQ183" s="6"/>
      <c r="NR183" s="6"/>
      <c r="NS183" s="6"/>
      <c r="NT183" s="6"/>
      <c r="NU183" s="6"/>
      <c r="NV183" s="6"/>
      <c r="NW183" s="6"/>
      <c r="NX183" s="6"/>
      <c r="NY183" s="6"/>
      <c r="NZ183" s="6"/>
      <c r="OA183" s="6"/>
      <c r="OB183" s="6"/>
      <c r="OC183" s="6"/>
      <c r="OD183" s="6"/>
      <c r="OE183" s="6"/>
      <c r="OF183" s="6"/>
      <c r="OG183" s="6"/>
      <c r="OH183" s="6"/>
      <c r="OI183" s="6"/>
      <c r="OJ183" s="6"/>
      <c r="OK183" s="6"/>
      <c r="OL183" s="6"/>
      <c r="OM183" s="6"/>
      <c r="ON183" s="6"/>
      <c r="OO183" s="6"/>
      <c r="OP183" s="6"/>
      <c r="OQ183" s="6"/>
      <c r="OR183" s="6"/>
      <c r="OS183" s="6"/>
      <c r="OT183" s="6"/>
      <c r="OU183" s="6"/>
      <c r="OV183" s="6"/>
      <c r="OW183" s="6"/>
      <c r="OX183" s="6"/>
      <c r="OY183" s="6"/>
      <c r="OZ183" s="6"/>
      <c r="PA183" s="6"/>
      <c r="PB183" s="6"/>
      <c r="PC183" s="6"/>
      <c r="PD183" s="6"/>
      <c r="PE183" s="6"/>
      <c r="PF183" s="6"/>
      <c r="PG183" s="6"/>
      <c r="PH183" s="6"/>
      <c r="PI183" s="6"/>
      <c r="PJ183" s="6"/>
      <c r="PK183" s="6"/>
      <c r="PL183" s="6"/>
      <c r="PM183" s="6"/>
      <c r="PN183" s="6"/>
      <c r="PO183" s="6"/>
      <c r="PP183" s="6"/>
      <c r="PQ183" s="6"/>
      <c r="PR183" s="6"/>
      <c r="PS183" s="6"/>
      <c r="PT183" s="6"/>
      <c r="PU183" s="6"/>
      <c r="PV183" s="6"/>
      <c r="PW183" s="6"/>
      <c r="PX183" s="6"/>
      <c r="PY183" s="6"/>
      <c r="PZ183" s="6"/>
      <c r="QA183" s="6"/>
      <c r="QB183" s="6"/>
      <c r="QC183" s="6"/>
      <c r="QD183" s="6"/>
      <c r="QE183" s="6"/>
      <c r="QF183" s="6"/>
      <c r="QG183" s="6"/>
      <c r="QH183" s="6"/>
      <c r="QI183" s="6"/>
      <c r="QJ183" s="6"/>
      <c r="QK183" s="6"/>
      <c r="QL183" s="6"/>
      <c r="QM183" s="6"/>
      <c r="QN183" s="6"/>
      <c r="QO183" s="6"/>
      <c r="QP183" s="6"/>
      <c r="QQ183" s="6"/>
      <c r="QR183" s="6"/>
      <c r="QS183" s="6"/>
      <c r="QT183" s="6"/>
      <c r="QU183" s="6"/>
      <c r="QV183" s="6"/>
      <c r="QW183" s="6"/>
      <c r="QX183" s="6"/>
      <c r="QY183" s="6"/>
      <c r="QZ183" s="6"/>
      <c r="RA183" s="6"/>
      <c r="RB183" s="6"/>
      <c r="RC183" s="6"/>
      <c r="RD183" s="6"/>
      <c r="RE183" s="6"/>
      <c r="RF183" s="6"/>
      <c r="RG183" s="6"/>
      <c r="RH183" s="6"/>
      <c r="RI183" s="6"/>
      <c r="RJ183" s="6"/>
      <c r="RK183" s="6"/>
      <c r="RL183" s="6"/>
      <c r="RM183" s="6"/>
      <c r="RN183" s="6"/>
      <c r="RO183" s="6"/>
      <c r="RP183" s="6"/>
      <c r="RQ183" s="6"/>
      <c r="RR183" s="6"/>
      <c r="RS183" s="6"/>
      <c r="RT183" s="6"/>
      <c r="RU183" s="6"/>
      <c r="RV183" s="6"/>
      <c r="RW183" s="6"/>
      <c r="RX183" s="6"/>
      <c r="RY183" s="6"/>
      <c r="RZ183" s="6"/>
      <c r="SA183" s="6"/>
      <c r="SB183" s="6"/>
      <c r="SC183" s="6"/>
      <c r="SD183" s="6"/>
      <c r="SE183" s="6"/>
      <c r="SF183" s="6"/>
      <c r="SG183" s="6"/>
      <c r="SH183" s="6"/>
      <c r="SI183" s="6"/>
      <c r="SJ183" s="6"/>
      <c r="SK183" s="6"/>
      <c r="SL183" s="6"/>
      <c r="SM183" s="6"/>
      <c r="SN183" s="6"/>
      <c r="SO183" s="6"/>
      <c r="SP183" s="6"/>
      <c r="SQ183" s="6"/>
      <c r="SR183" s="6"/>
      <c r="SS183" s="6"/>
      <c r="ST183" s="6"/>
      <c r="SU183" s="6"/>
      <c r="SV183" s="6"/>
      <c r="SW183" s="6"/>
      <c r="SX183" s="6"/>
      <c r="SY183" s="6"/>
      <c r="SZ183" s="6"/>
      <c r="TA183" s="6"/>
      <c r="TB183" s="6"/>
      <c r="TC183" s="6"/>
      <c r="TD183" s="6"/>
      <c r="TE183" s="6"/>
      <c r="TF183" s="6"/>
      <c r="TG183" s="6"/>
      <c r="TH183" s="6"/>
      <c r="TI183" s="6"/>
      <c r="TJ183" s="6"/>
      <c r="TK183" s="6"/>
      <c r="TL183" s="6"/>
      <c r="TM183" s="6"/>
      <c r="TN183" s="6"/>
      <c r="TO183" s="6"/>
      <c r="TP183" s="6"/>
      <c r="TQ183" s="6"/>
      <c r="TR183" s="6"/>
      <c r="TS183" s="6"/>
      <c r="TT183" s="6"/>
      <c r="TU183" s="6"/>
      <c r="TV183" s="6"/>
      <c r="TW183" s="6"/>
      <c r="TX183" s="6"/>
      <c r="TY183" s="6"/>
      <c r="TZ183" s="6"/>
      <c r="UA183" s="6"/>
      <c r="UB183" s="6"/>
      <c r="UC183" s="6"/>
      <c r="UD183" s="6"/>
      <c r="UE183" s="6"/>
      <c r="UF183" s="6"/>
      <c r="UG183" s="6"/>
      <c r="UH183" s="6"/>
      <c r="UI183" s="6"/>
      <c r="UJ183" s="6"/>
      <c r="UK183" s="6"/>
      <c r="UL183" s="6"/>
      <c r="UM183" s="6"/>
      <c r="UN183" s="6"/>
      <c r="UO183" s="6"/>
      <c r="UP183" s="6"/>
      <c r="UQ183" s="6"/>
      <c r="UR183" s="6"/>
      <c r="US183" s="6"/>
      <c r="UT183" s="6"/>
      <c r="UU183" s="6"/>
      <c r="UV183" s="6"/>
      <c r="UW183" s="6"/>
      <c r="UX183" s="6"/>
      <c r="UY183" s="6"/>
      <c r="UZ183" s="6"/>
      <c r="VA183" s="6"/>
      <c r="VB183" s="6"/>
      <c r="VC183" s="6"/>
      <c r="VD183" s="6"/>
      <c r="VE183" s="6"/>
      <c r="VF183" s="6"/>
      <c r="VG183" s="6"/>
      <c r="VH183" s="6"/>
      <c r="VI183" s="6"/>
      <c r="VJ183" s="6"/>
      <c r="VK183" s="6"/>
      <c r="VL183" s="6"/>
      <c r="VM183" s="6"/>
      <c r="VN183" s="6"/>
      <c r="VO183" s="6"/>
      <c r="VP183" s="6"/>
      <c r="VQ183" s="6"/>
      <c r="VR183" s="6"/>
      <c r="VS183" s="6"/>
      <c r="VT183" s="6"/>
      <c r="VU183" s="6"/>
      <c r="VV183" s="6"/>
      <c r="VW183" s="6"/>
      <c r="VX183" s="6"/>
      <c r="VY183" s="6"/>
      <c r="VZ183" s="6"/>
      <c r="WA183" s="6"/>
      <c r="WB183" s="6"/>
      <c r="WC183" s="6"/>
      <c r="WD183" s="6"/>
      <c r="WE183" s="6"/>
      <c r="WF183" s="6"/>
      <c r="WG183" s="6"/>
      <c r="WH183" s="6"/>
      <c r="WI183" s="6"/>
      <c r="WJ183" s="6"/>
      <c r="WK183" s="6"/>
      <c r="WL183" s="6"/>
      <c r="WM183" s="6"/>
      <c r="WN183" s="6"/>
      <c r="WO183" s="6"/>
      <c r="WP183" s="6"/>
      <c r="WQ183" s="6"/>
      <c r="WR183" s="6"/>
      <c r="WS183" s="6"/>
      <c r="WT183" s="6"/>
      <c r="WU183" s="6"/>
      <c r="WV183" s="6"/>
      <c r="WW183" s="6"/>
      <c r="WX183" s="6"/>
      <c r="WY183" s="6"/>
      <c r="WZ183" s="6"/>
      <c r="XA183" s="6"/>
      <c r="XB183" s="6"/>
      <c r="XC183" s="6"/>
      <c r="XD183" s="6"/>
      <c r="XE183" s="6"/>
      <c r="XF183" s="6"/>
      <c r="XG183" s="6"/>
      <c r="XH183" s="6"/>
      <c r="XI183" s="6"/>
      <c r="XJ183" s="6"/>
      <c r="XK183" s="6"/>
      <c r="XL183" s="6"/>
      <c r="XM183" s="6"/>
      <c r="XN183" s="6"/>
      <c r="XO183" s="6"/>
      <c r="XP183" s="6"/>
      <c r="XQ183" s="6"/>
      <c r="XR183" s="6"/>
      <c r="XS183" s="6"/>
      <c r="XT183" s="6"/>
      <c r="XU183" s="6"/>
      <c r="XV183" s="6"/>
      <c r="XW183" s="6"/>
      <c r="XX183" s="6"/>
      <c r="XY183" s="6"/>
      <c r="XZ183" s="6"/>
      <c r="YA183" s="6"/>
      <c r="YB183" s="6"/>
      <c r="YC183" s="6"/>
      <c r="YD183" s="6"/>
      <c r="YE183" s="6"/>
      <c r="YF183" s="6"/>
      <c r="YG183" s="6"/>
      <c r="YH183" s="6"/>
      <c r="YI183" s="6"/>
      <c r="YJ183" s="6"/>
      <c r="YK183" s="6"/>
      <c r="YL183" s="6"/>
      <c r="YM183" s="6"/>
      <c r="YN183" s="6"/>
      <c r="YO183" s="6"/>
      <c r="YP183" s="6"/>
      <c r="YQ183" s="6"/>
      <c r="YR183" s="6"/>
      <c r="YS183" s="6"/>
      <c r="YT183" s="6"/>
      <c r="YU183" s="6"/>
      <c r="YV183" s="6"/>
      <c r="YW183" s="6"/>
      <c r="YX183" s="6"/>
      <c r="YY183" s="6"/>
      <c r="YZ183" s="6"/>
      <c r="ZA183" s="6"/>
      <c r="ZB183" s="6"/>
      <c r="ZC183" s="6"/>
      <c r="ZD183" s="6"/>
      <c r="ZE183" s="6"/>
      <c r="ZF183" s="6"/>
      <c r="ZG183" s="6"/>
      <c r="ZH183" s="6"/>
      <c r="ZI183" s="6"/>
      <c r="ZJ183" s="6"/>
      <c r="ZK183" s="6"/>
      <c r="ZL183" s="6"/>
      <c r="ZM183" s="6"/>
      <c r="ZN183" s="6"/>
      <c r="ZO183" s="6"/>
      <c r="ZP183" s="6"/>
      <c r="ZQ183" s="6"/>
      <c r="ZR183" s="6"/>
      <c r="ZS183" s="6"/>
      <c r="ZT183" s="6"/>
      <c r="ZU183" s="6"/>
      <c r="ZV183" s="6"/>
      <c r="ZW183" s="6"/>
      <c r="ZX183" s="6"/>
      <c r="ZY183" s="6"/>
      <c r="ZZ183" s="6"/>
      <c r="AAA183" s="6"/>
      <c r="AAB183" s="6"/>
      <c r="AAC183" s="6"/>
      <c r="AAD183" s="6"/>
      <c r="AAE183" s="6"/>
      <c r="AAF183" s="6"/>
      <c r="AAG183" s="6"/>
      <c r="AAH183" s="6"/>
      <c r="AAI183" s="6"/>
      <c r="AAJ183" s="6"/>
      <c r="AAK183" s="6"/>
      <c r="AAL183" s="6"/>
      <c r="AAM183" s="6"/>
      <c r="AAN183" s="6"/>
      <c r="AAO183" s="6"/>
      <c r="AAP183" s="6"/>
      <c r="AAQ183" s="6"/>
      <c r="AAR183" s="6"/>
      <c r="AAS183" s="6"/>
      <c r="AAT183" s="6"/>
      <c r="AAU183" s="6"/>
      <c r="AAV183" s="6"/>
      <c r="AAW183" s="6"/>
      <c r="AAX183" s="6"/>
      <c r="AAY183" s="6"/>
      <c r="AAZ183" s="6"/>
      <c r="ABA183" s="6"/>
      <c r="ABB183" s="6"/>
      <c r="ABC183" s="6"/>
      <c r="ABD183" s="6"/>
      <c r="ABE183" s="6"/>
      <c r="ABF183" s="6"/>
      <c r="ABG183" s="6"/>
      <c r="ABH183" s="6"/>
      <c r="ABI183" s="6"/>
      <c r="ABJ183" s="6"/>
      <c r="ABK183" s="6"/>
      <c r="ABL183" s="6"/>
      <c r="ABM183" s="6"/>
      <c r="ABN183" s="6"/>
      <c r="ABO183" s="6"/>
      <c r="ABP183" s="6"/>
      <c r="ABQ183" s="6"/>
      <c r="ABR183" s="6"/>
      <c r="ABS183" s="6"/>
      <c r="ABT183" s="6"/>
      <c r="ABU183" s="6"/>
      <c r="ABV183" s="6"/>
      <c r="ABW183" s="6"/>
      <c r="ABX183" s="6"/>
      <c r="ABY183" s="6"/>
      <c r="ABZ183" s="6"/>
      <c r="ACA183" s="6"/>
      <c r="ACB183" s="6"/>
      <c r="ACC183" s="6"/>
      <c r="ACD183" s="6"/>
    </row>
    <row r="184" spans="1:758" ht="27" customHeight="1" x14ac:dyDescent="0.15">
      <c r="A184" s="13">
        <v>181</v>
      </c>
      <c r="B184" s="78" t="s">
        <v>1015</v>
      </c>
      <c r="C184" s="14" t="s">
        <v>573</v>
      </c>
      <c r="D184" s="14" t="s">
        <v>666</v>
      </c>
      <c r="E184" s="2">
        <v>4</v>
      </c>
      <c r="F184" s="1" t="s">
        <v>207</v>
      </c>
      <c r="G184" s="2" t="s">
        <v>319</v>
      </c>
      <c r="H184" s="84">
        <v>10</v>
      </c>
      <c r="I184" s="84">
        <v>65</v>
      </c>
      <c r="J184" s="97">
        <v>7</v>
      </c>
      <c r="K184" s="97">
        <v>977190</v>
      </c>
      <c r="L184" s="27">
        <f t="shared" si="12"/>
        <v>15033.692307692309</v>
      </c>
      <c r="M184" s="96">
        <v>7806</v>
      </c>
      <c r="N184" s="27">
        <f t="shared" si="13"/>
        <v>125.18447348193698</v>
      </c>
      <c r="O184" s="36">
        <v>8</v>
      </c>
      <c r="P184" s="19" t="s">
        <v>39</v>
      </c>
      <c r="Q184" s="38">
        <v>30</v>
      </c>
      <c r="R184" s="19" t="s">
        <v>38</v>
      </c>
      <c r="S184" s="36">
        <v>16</v>
      </c>
      <c r="T184" s="19" t="s">
        <v>39</v>
      </c>
      <c r="U184" s="38">
        <v>30</v>
      </c>
      <c r="V184" s="21" t="s">
        <v>2190</v>
      </c>
      <c r="W184" s="21" t="s">
        <v>2191</v>
      </c>
      <c r="X184" s="21"/>
      <c r="Y184" s="29"/>
      <c r="Z184" s="202"/>
      <c r="AA184" s="202"/>
      <c r="AB184" s="203"/>
      <c r="AC184" s="16"/>
      <c r="AD184" s="16">
        <v>5973</v>
      </c>
      <c r="AE184" s="84">
        <v>6865.916666666667</v>
      </c>
      <c r="AF184" s="205">
        <v>10824</v>
      </c>
      <c r="AG184" s="205">
        <v>16042.921052631578</v>
      </c>
    </row>
    <row r="185" spans="1:758" ht="27" customHeight="1" x14ac:dyDescent="0.15">
      <c r="A185" s="13">
        <v>182</v>
      </c>
      <c r="B185" s="80" t="s">
        <v>1016</v>
      </c>
      <c r="C185" s="14" t="s">
        <v>606</v>
      </c>
      <c r="D185" s="14" t="s">
        <v>606</v>
      </c>
      <c r="E185" s="2">
        <v>4</v>
      </c>
      <c r="F185" s="1" t="s">
        <v>207</v>
      </c>
      <c r="G185" s="2" t="s">
        <v>439</v>
      </c>
      <c r="H185" s="84">
        <v>20</v>
      </c>
      <c r="I185" s="84">
        <v>181</v>
      </c>
      <c r="J185" s="97">
        <v>19</v>
      </c>
      <c r="K185" s="97">
        <v>626400</v>
      </c>
      <c r="L185" s="27">
        <f t="shared" si="12"/>
        <v>3460.7734806629833</v>
      </c>
      <c r="M185" s="96">
        <v>16232</v>
      </c>
      <c r="N185" s="27">
        <f t="shared" si="13"/>
        <v>38.590438639723999</v>
      </c>
      <c r="O185" s="36">
        <v>9</v>
      </c>
      <c r="P185" s="19" t="s">
        <v>39</v>
      </c>
      <c r="Q185" s="38">
        <v>0</v>
      </c>
      <c r="R185" s="19" t="s">
        <v>38</v>
      </c>
      <c r="S185" s="36">
        <v>15</v>
      </c>
      <c r="T185" s="19" t="s">
        <v>39</v>
      </c>
      <c r="U185" s="37">
        <v>0</v>
      </c>
      <c r="V185" s="47" t="s">
        <v>2188</v>
      </c>
      <c r="W185" s="21" t="s">
        <v>2189</v>
      </c>
      <c r="X185" s="21" t="s">
        <v>1726</v>
      </c>
      <c r="Y185" s="29">
        <v>2607.1666666666665</v>
      </c>
      <c r="Z185" s="202">
        <v>3956.2</v>
      </c>
      <c r="AA185" s="202">
        <v>3518.455882352941</v>
      </c>
      <c r="AB185" s="203">
        <v>3765.4022988505749</v>
      </c>
      <c r="AC185" s="16">
        <v>3488.4415584415583</v>
      </c>
      <c r="AD185" s="16">
        <v>3735</v>
      </c>
      <c r="AE185" s="84">
        <v>4699.9596774193551</v>
      </c>
      <c r="AF185" s="205">
        <v>5029.3823529411766</v>
      </c>
      <c r="AG185" s="205">
        <v>4033.248407643312</v>
      </c>
    </row>
    <row r="186" spans="1:758" ht="27" customHeight="1" x14ac:dyDescent="0.15">
      <c r="A186" s="13">
        <v>183</v>
      </c>
      <c r="B186" s="78" t="s">
        <v>1017</v>
      </c>
      <c r="C186" s="14" t="s">
        <v>318</v>
      </c>
      <c r="D186" s="14" t="s">
        <v>667</v>
      </c>
      <c r="E186" s="2">
        <v>4</v>
      </c>
      <c r="F186" s="1" t="s">
        <v>207</v>
      </c>
      <c r="G186" s="2" t="s">
        <v>319</v>
      </c>
      <c r="H186" s="84">
        <v>14</v>
      </c>
      <c r="I186" s="84">
        <v>170</v>
      </c>
      <c r="J186" s="97">
        <v>14</v>
      </c>
      <c r="K186" s="97">
        <v>2519078</v>
      </c>
      <c r="L186" s="27">
        <f t="shared" si="12"/>
        <v>14818.105882352942</v>
      </c>
      <c r="M186" s="96">
        <v>19387.5</v>
      </c>
      <c r="N186" s="27">
        <f t="shared" si="13"/>
        <v>129.93310122501612</v>
      </c>
      <c r="O186" s="18">
        <v>9</v>
      </c>
      <c r="P186" s="19" t="s">
        <v>39</v>
      </c>
      <c r="Q186" s="20">
        <v>30</v>
      </c>
      <c r="R186" s="19" t="s">
        <v>38</v>
      </c>
      <c r="S186" s="18">
        <v>15</v>
      </c>
      <c r="T186" s="19" t="s">
        <v>39</v>
      </c>
      <c r="U186" s="20">
        <v>30</v>
      </c>
      <c r="V186" s="21" t="s">
        <v>2310</v>
      </c>
      <c r="W186" s="21" t="s">
        <v>2309</v>
      </c>
      <c r="X186" s="21" t="s">
        <v>1791</v>
      </c>
      <c r="Y186" s="29">
        <v>2000</v>
      </c>
      <c r="Z186" s="202">
        <v>14413.934426229509</v>
      </c>
      <c r="AA186" s="202">
        <v>15962.962962962964</v>
      </c>
      <c r="AB186" s="203">
        <v>15636.363636363636</v>
      </c>
      <c r="AC186" s="16">
        <v>16382.162162162162</v>
      </c>
      <c r="AD186" s="16">
        <v>17345</v>
      </c>
      <c r="AE186" s="84">
        <v>15558.092485549132</v>
      </c>
      <c r="AF186" s="205">
        <v>16162.732919254659</v>
      </c>
      <c r="AG186" s="205">
        <v>13788.624454148472</v>
      </c>
    </row>
    <row r="187" spans="1:758" ht="27" customHeight="1" x14ac:dyDescent="0.15">
      <c r="A187" s="13">
        <v>184</v>
      </c>
      <c r="B187" s="80" t="s">
        <v>1018</v>
      </c>
      <c r="C187" s="14" t="s">
        <v>2746</v>
      </c>
      <c r="D187" s="14" t="s">
        <v>746</v>
      </c>
      <c r="E187" s="2">
        <v>4</v>
      </c>
      <c r="F187" s="1" t="s">
        <v>207</v>
      </c>
      <c r="G187" s="2" t="s">
        <v>319</v>
      </c>
      <c r="H187" s="84">
        <v>18</v>
      </c>
      <c r="I187" s="84">
        <v>212</v>
      </c>
      <c r="J187" s="97">
        <v>23</v>
      </c>
      <c r="K187" s="97">
        <v>2309074</v>
      </c>
      <c r="L187" s="27">
        <f t="shared" si="12"/>
        <v>10891.858490566037</v>
      </c>
      <c r="M187" s="96">
        <v>15521</v>
      </c>
      <c r="N187" s="27">
        <f t="shared" si="13"/>
        <v>148.77095547967269</v>
      </c>
      <c r="O187" s="18">
        <v>9</v>
      </c>
      <c r="P187" s="19" t="s">
        <v>747</v>
      </c>
      <c r="Q187" s="20">
        <v>0</v>
      </c>
      <c r="R187" s="19" t="s">
        <v>748</v>
      </c>
      <c r="S187" s="18">
        <v>15</v>
      </c>
      <c r="T187" s="19" t="s">
        <v>749</v>
      </c>
      <c r="U187" s="20">
        <v>30</v>
      </c>
      <c r="V187" s="21" t="s">
        <v>2725</v>
      </c>
      <c r="W187" s="21" t="s">
        <v>2726</v>
      </c>
      <c r="X187" s="21" t="s">
        <v>2727</v>
      </c>
      <c r="Y187" s="29"/>
      <c r="Z187" s="202"/>
      <c r="AA187" s="202"/>
      <c r="AB187" s="203"/>
      <c r="AC187" s="16"/>
      <c r="AD187" s="16"/>
      <c r="AE187" s="84">
        <v>6393.8965517241377</v>
      </c>
      <c r="AF187" s="205">
        <v>6278.0979381443303</v>
      </c>
      <c r="AG187" s="205">
        <v>8609.4222222222215</v>
      </c>
    </row>
    <row r="188" spans="1:758" ht="27" customHeight="1" x14ac:dyDescent="0.15">
      <c r="A188" s="13">
        <v>185</v>
      </c>
      <c r="B188" s="80" t="s">
        <v>1019</v>
      </c>
      <c r="C188" s="14" t="s">
        <v>189</v>
      </c>
      <c r="D188" s="14" t="s">
        <v>269</v>
      </c>
      <c r="E188" s="2">
        <v>4</v>
      </c>
      <c r="F188" s="1" t="s">
        <v>270</v>
      </c>
      <c r="G188" s="2" t="s">
        <v>271</v>
      </c>
      <c r="H188" s="84">
        <v>30</v>
      </c>
      <c r="I188" s="84">
        <v>351</v>
      </c>
      <c r="J188" s="97">
        <v>29</v>
      </c>
      <c r="K188" s="97">
        <v>8169990</v>
      </c>
      <c r="L188" s="27">
        <f t="shared" si="12"/>
        <v>23276.324786324785</v>
      </c>
      <c r="M188" s="96">
        <v>28981</v>
      </c>
      <c r="N188" s="27">
        <f t="shared" si="13"/>
        <v>281.90849177047033</v>
      </c>
      <c r="O188" s="18">
        <v>9</v>
      </c>
      <c r="P188" s="19" t="s">
        <v>37</v>
      </c>
      <c r="Q188" s="20">
        <v>30</v>
      </c>
      <c r="R188" s="19" t="s">
        <v>38</v>
      </c>
      <c r="S188" s="18">
        <v>15</v>
      </c>
      <c r="T188" s="19" t="s">
        <v>37</v>
      </c>
      <c r="U188" s="41">
        <v>45</v>
      </c>
      <c r="V188" s="21" t="s">
        <v>1590</v>
      </c>
      <c r="W188" s="47" t="s">
        <v>2291</v>
      </c>
      <c r="X188" s="21" t="s">
        <v>2292</v>
      </c>
      <c r="Y188" s="29"/>
      <c r="Z188" s="202"/>
      <c r="AA188" s="202">
        <v>15878</v>
      </c>
      <c r="AB188" s="203">
        <v>16976.345454545455</v>
      </c>
      <c r="AC188" s="16">
        <v>19079.847715736039</v>
      </c>
      <c r="AD188" s="16">
        <v>20626</v>
      </c>
      <c r="AE188" s="84">
        <v>24499.583333333332</v>
      </c>
      <c r="AF188" s="205">
        <v>27557.825000000001</v>
      </c>
      <c r="AG188" s="205">
        <v>19250.795389048992</v>
      </c>
    </row>
    <row r="189" spans="1:758" ht="27" customHeight="1" x14ac:dyDescent="0.15">
      <c r="A189" s="13">
        <v>186</v>
      </c>
      <c r="B189" s="80" t="s">
        <v>1414</v>
      </c>
      <c r="C189" s="14" t="s">
        <v>764</v>
      </c>
      <c r="D189" s="14" t="s">
        <v>762</v>
      </c>
      <c r="E189" s="2">
        <v>4</v>
      </c>
      <c r="F189" s="1" t="s">
        <v>270</v>
      </c>
      <c r="G189" s="2" t="s">
        <v>271</v>
      </c>
      <c r="H189" s="84">
        <v>14</v>
      </c>
      <c r="I189" s="84">
        <v>170</v>
      </c>
      <c r="J189" s="97">
        <v>14</v>
      </c>
      <c r="K189" s="97">
        <v>2122575</v>
      </c>
      <c r="L189" s="27">
        <f t="shared" si="12"/>
        <v>12485.735294117647</v>
      </c>
      <c r="M189" s="96">
        <v>15905.5</v>
      </c>
      <c r="N189" s="27">
        <f t="shared" si="13"/>
        <v>133.44912137310993</v>
      </c>
      <c r="O189" s="18">
        <v>9</v>
      </c>
      <c r="P189" s="19" t="s">
        <v>751</v>
      </c>
      <c r="Q189" s="41">
        <v>30</v>
      </c>
      <c r="R189" s="19" t="s">
        <v>752</v>
      </c>
      <c r="S189" s="18">
        <v>15</v>
      </c>
      <c r="T189" s="19" t="s">
        <v>763</v>
      </c>
      <c r="U189" s="41">
        <v>30</v>
      </c>
      <c r="V189" s="21" t="s">
        <v>2310</v>
      </c>
      <c r="W189" s="21" t="s">
        <v>2309</v>
      </c>
      <c r="X189" s="21" t="s">
        <v>1791</v>
      </c>
      <c r="Y189" s="29"/>
      <c r="Z189" s="202"/>
      <c r="AA189" s="202"/>
      <c r="AB189" s="203"/>
      <c r="AC189" s="16"/>
      <c r="AD189" s="16"/>
      <c r="AE189" s="84">
        <v>15661.834319526628</v>
      </c>
      <c r="AF189" s="205">
        <v>13863.662790697674</v>
      </c>
      <c r="AG189" s="205">
        <v>11729.559633027522</v>
      </c>
    </row>
    <row r="190" spans="1:758" ht="27" customHeight="1" x14ac:dyDescent="0.15">
      <c r="A190" s="13">
        <v>187</v>
      </c>
      <c r="B190" s="80" t="s">
        <v>1020</v>
      </c>
      <c r="C190" s="14" t="s">
        <v>272</v>
      </c>
      <c r="D190" s="14" t="s">
        <v>1520</v>
      </c>
      <c r="E190" s="2">
        <v>4</v>
      </c>
      <c r="F190" s="1" t="s">
        <v>270</v>
      </c>
      <c r="G190" s="2" t="s">
        <v>271</v>
      </c>
      <c r="H190" s="84">
        <v>10</v>
      </c>
      <c r="I190" s="84">
        <v>120</v>
      </c>
      <c r="J190" s="97">
        <v>10</v>
      </c>
      <c r="K190" s="97">
        <v>3850525</v>
      </c>
      <c r="L190" s="27">
        <f t="shared" si="12"/>
        <v>32087.708333333332</v>
      </c>
      <c r="M190" s="96">
        <v>8756</v>
      </c>
      <c r="N190" s="27">
        <f t="shared" si="13"/>
        <v>439.75845134764734</v>
      </c>
      <c r="O190" s="18">
        <v>9</v>
      </c>
      <c r="P190" s="19" t="s">
        <v>39</v>
      </c>
      <c r="Q190" s="20">
        <v>30</v>
      </c>
      <c r="R190" s="19" t="s">
        <v>38</v>
      </c>
      <c r="S190" s="18">
        <v>15</v>
      </c>
      <c r="T190" s="19" t="s">
        <v>39</v>
      </c>
      <c r="U190" s="20">
        <v>30</v>
      </c>
      <c r="V190" s="21" t="s">
        <v>2304</v>
      </c>
      <c r="W190" s="21" t="s">
        <v>2307</v>
      </c>
      <c r="X190" s="47" t="s">
        <v>2305</v>
      </c>
      <c r="Y190" s="29"/>
      <c r="Z190" s="202"/>
      <c r="AA190" s="202"/>
      <c r="AB190" s="203">
        <v>26216.185714285715</v>
      </c>
      <c r="AC190" s="16">
        <v>25639.1</v>
      </c>
      <c r="AD190" s="16">
        <v>20479</v>
      </c>
      <c r="AE190" s="84">
        <v>23370.016666666666</v>
      </c>
      <c r="AF190" s="205">
        <v>25000.265957446809</v>
      </c>
      <c r="AG190" s="205">
        <v>26567.882352941175</v>
      </c>
    </row>
    <row r="191" spans="1:758" ht="27" customHeight="1" x14ac:dyDescent="0.15">
      <c r="A191" s="13">
        <v>188</v>
      </c>
      <c r="B191" s="80" t="s">
        <v>1021</v>
      </c>
      <c r="C191" s="14" t="s">
        <v>668</v>
      </c>
      <c r="D191" s="14" t="s">
        <v>505</v>
      </c>
      <c r="E191" s="2">
        <v>4</v>
      </c>
      <c r="F191" s="1" t="s">
        <v>270</v>
      </c>
      <c r="G191" s="2" t="s">
        <v>271</v>
      </c>
      <c r="H191" s="84">
        <v>0</v>
      </c>
      <c r="I191" s="84">
        <v>0</v>
      </c>
      <c r="J191" s="97">
        <v>0</v>
      </c>
      <c r="K191" s="97">
        <v>0</v>
      </c>
      <c r="L191" s="27" t="e">
        <f t="shared" si="12"/>
        <v>#DIV/0!</v>
      </c>
      <c r="M191" s="96">
        <v>0</v>
      </c>
      <c r="N191" s="27" t="e">
        <f t="shared" si="13"/>
        <v>#DIV/0!</v>
      </c>
      <c r="O191" s="18">
        <v>9</v>
      </c>
      <c r="P191" s="19" t="s">
        <v>39</v>
      </c>
      <c r="Q191" s="20">
        <v>0</v>
      </c>
      <c r="R191" s="19" t="s">
        <v>38</v>
      </c>
      <c r="S191" s="18">
        <v>15</v>
      </c>
      <c r="T191" s="19" t="s">
        <v>39</v>
      </c>
      <c r="U191" s="20">
        <v>30</v>
      </c>
      <c r="V191" s="21"/>
      <c r="W191" s="21"/>
      <c r="X191" s="21"/>
      <c r="Y191" s="29"/>
      <c r="Z191" s="202"/>
      <c r="AA191" s="202"/>
      <c r="AB191" s="203">
        <v>3709.3333333333335</v>
      </c>
      <c r="AC191" s="16">
        <v>6710.135135135135</v>
      </c>
      <c r="AD191" s="16">
        <v>8545</v>
      </c>
      <c r="AE191" s="84">
        <v>9777.7777777777774</v>
      </c>
      <c r="AF191" s="205">
        <v>9214.2857142857138</v>
      </c>
      <c r="AG191" s="205">
        <v>0</v>
      </c>
    </row>
    <row r="192" spans="1:758" ht="27" customHeight="1" x14ac:dyDescent="0.15">
      <c r="A192" s="13">
        <v>189</v>
      </c>
      <c r="B192" s="78" t="s">
        <v>1022</v>
      </c>
      <c r="C192" s="14" t="s">
        <v>296</v>
      </c>
      <c r="D192" s="14" t="s">
        <v>297</v>
      </c>
      <c r="E192" s="2">
        <v>4</v>
      </c>
      <c r="F192" s="1" t="s">
        <v>270</v>
      </c>
      <c r="G192" s="2" t="s">
        <v>271</v>
      </c>
      <c r="H192" s="84">
        <v>14</v>
      </c>
      <c r="I192" s="84">
        <v>176</v>
      </c>
      <c r="J192" s="97">
        <v>17</v>
      </c>
      <c r="K192" s="97">
        <v>3525125</v>
      </c>
      <c r="L192" s="27">
        <f t="shared" si="12"/>
        <v>20029.11931818182</v>
      </c>
      <c r="M192" s="96">
        <v>10875</v>
      </c>
      <c r="N192" s="27">
        <f t="shared" si="13"/>
        <v>324.14942528735634</v>
      </c>
      <c r="O192" s="18">
        <v>9</v>
      </c>
      <c r="P192" s="19" t="s">
        <v>39</v>
      </c>
      <c r="Q192" s="20">
        <v>0</v>
      </c>
      <c r="R192" s="19" t="s">
        <v>38</v>
      </c>
      <c r="S192" s="18">
        <v>15</v>
      </c>
      <c r="T192" s="19" t="s">
        <v>39</v>
      </c>
      <c r="U192" s="20">
        <v>0</v>
      </c>
      <c r="V192" s="21" t="s">
        <v>2294</v>
      </c>
      <c r="W192" s="21" t="s">
        <v>2295</v>
      </c>
      <c r="X192" s="21" t="s">
        <v>2293</v>
      </c>
      <c r="Y192" s="29"/>
      <c r="Z192" s="202"/>
      <c r="AA192" s="202"/>
      <c r="AB192" s="203">
        <v>12907.530303030304</v>
      </c>
      <c r="AC192" s="16">
        <v>21647.549295774646</v>
      </c>
      <c r="AD192" s="16">
        <v>18777</v>
      </c>
      <c r="AE192" s="84">
        <v>18484.092896174865</v>
      </c>
      <c r="AF192" s="205">
        <v>20494.726190476191</v>
      </c>
      <c r="AG192" s="205">
        <v>20238.212500000001</v>
      </c>
    </row>
    <row r="193" spans="1:33" ht="27" customHeight="1" x14ac:dyDescent="0.15">
      <c r="A193" s="13">
        <v>190</v>
      </c>
      <c r="B193" s="78" t="s">
        <v>1023</v>
      </c>
      <c r="C193" s="35" t="s">
        <v>621</v>
      </c>
      <c r="D193" s="35" t="s">
        <v>622</v>
      </c>
      <c r="E193" s="2">
        <v>4</v>
      </c>
      <c r="F193" s="1" t="s">
        <v>270</v>
      </c>
      <c r="G193" s="2" t="s">
        <v>271</v>
      </c>
      <c r="H193" s="84">
        <v>37</v>
      </c>
      <c r="I193" s="84">
        <v>256</v>
      </c>
      <c r="J193" s="97">
        <v>24</v>
      </c>
      <c r="K193" s="97">
        <v>1078000</v>
      </c>
      <c r="L193" s="27">
        <f t="shared" si="12"/>
        <v>4210.9375</v>
      </c>
      <c r="M193" s="96">
        <v>32988</v>
      </c>
      <c r="N193" s="27">
        <f t="shared" si="13"/>
        <v>32.678549775676004</v>
      </c>
      <c r="O193" s="36">
        <v>9</v>
      </c>
      <c r="P193" s="19" t="s">
        <v>39</v>
      </c>
      <c r="Q193" s="37">
        <v>0</v>
      </c>
      <c r="R193" s="19" t="s">
        <v>38</v>
      </c>
      <c r="S193" s="36">
        <v>17</v>
      </c>
      <c r="T193" s="19" t="s">
        <v>39</v>
      </c>
      <c r="U193" s="37">
        <v>0</v>
      </c>
      <c r="V193" s="28" t="s">
        <v>1918</v>
      </c>
      <c r="W193" s="28" t="s">
        <v>2296</v>
      </c>
      <c r="X193" s="28"/>
      <c r="Y193" s="29"/>
      <c r="Z193" s="202"/>
      <c r="AA193" s="202"/>
      <c r="AB193" s="203"/>
      <c r="AC193" s="16">
        <v>3000</v>
      </c>
      <c r="AD193" s="16">
        <v>3000</v>
      </c>
      <c r="AE193" s="84">
        <v>3000</v>
      </c>
      <c r="AF193" s="205">
        <v>3000</v>
      </c>
      <c r="AG193" s="205">
        <v>3223.2558139534885</v>
      </c>
    </row>
    <row r="194" spans="1:33" ht="27" customHeight="1" x14ac:dyDescent="0.15">
      <c r="A194" s="13">
        <v>191</v>
      </c>
      <c r="B194" s="80" t="s">
        <v>1024</v>
      </c>
      <c r="C194" s="35" t="s">
        <v>190</v>
      </c>
      <c r="D194" s="35" t="s">
        <v>450</v>
      </c>
      <c r="E194" s="2">
        <v>4</v>
      </c>
      <c r="F194" s="1" t="s">
        <v>270</v>
      </c>
      <c r="G194" s="2" t="s">
        <v>271</v>
      </c>
      <c r="H194" s="84">
        <v>14</v>
      </c>
      <c r="I194" s="84">
        <v>175</v>
      </c>
      <c r="J194" s="97">
        <v>16</v>
      </c>
      <c r="K194" s="97">
        <v>3012935</v>
      </c>
      <c r="L194" s="27">
        <f t="shared" si="12"/>
        <v>17216.771428571428</v>
      </c>
      <c r="M194" s="165">
        <v>9536</v>
      </c>
      <c r="N194" s="27">
        <f t="shared" si="13"/>
        <v>315.95375419463085</v>
      </c>
      <c r="O194" s="18">
        <v>9</v>
      </c>
      <c r="P194" s="19" t="s">
        <v>39</v>
      </c>
      <c r="Q194" s="20">
        <v>0</v>
      </c>
      <c r="R194" s="19" t="s">
        <v>38</v>
      </c>
      <c r="S194" s="18">
        <v>17</v>
      </c>
      <c r="T194" s="19" t="s">
        <v>39</v>
      </c>
      <c r="U194" s="20">
        <v>0</v>
      </c>
      <c r="V194" s="28" t="s">
        <v>2297</v>
      </c>
      <c r="W194" s="28" t="s">
        <v>2298</v>
      </c>
      <c r="X194" s="28" t="s">
        <v>2299</v>
      </c>
      <c r="Y194" s="29"/>
      <c r="Z194" s="202"/>
      <c r="AA194" s="202"/>
      <c r="AB194" s="203"/>
      <c r="AC194" s="16">
        <v>2253.9824561403507</v>
      </c>
      <c r="AD194" s="16">
        <v>10554</v>
      </c>
      <c r="AE194" s="84">
        <v>19755.098484848484</v>
      </c>
      <c r="AF194" s="205">
        <v>15869.244755244756</v>
      </c>
      <c r="AG194" s="205">
        <v>16302.971428571429</v>
      </c>
    </row>
    <row r="195" spans="1:33" ht="27" customHeight="1" x14ac:dyDescent="0.15">
      <c r="A195" s="13">
        <v>192</v>
      </c>
      <c r="B195" s="80" t="s">
        <v>1025</v>
      </c>
      <c r="C195" s="35" t="s">
        <v>191</v>
      </c>
      <c r="D195" s="35" t="s">
        <v>584</v>
      </c>
      <c r="E195" s="2">
        <v>4</v>
      </c>
      <c r="F195" s="1" t="s">
        <v>270</v>
      </c>
      <c r="G195" s="2" t="s">
        <v>271</v>
      </c>
      <c r="H195" s="84">
        <v>14</v>
      </c>
      <c r="I195" s="84">
        <v>318</v>
      </c>
      <c r="J195" s="97">
        <v>29</v>
      </c>
      <c r="K195" s="97">
        <v>3020414</v>
      </c>
      <c r="L195" s="27">
        <f t="shared" si="12"/>
        <v>9498.1572327044032</v>
      </c>
      <c r="M195" s="96">
        <v>14095</v>
      </c>
      <c r="N195" s="27">
        <f t="shared" si="13"/>
        <v>214.28974813763747</v>
      </c>
      <c r="O195" s="36">
        <v>9</v>
      </c>
      <c r="P195" s="19" t="s">
        <v>39</v>
      </c>
      <c r="Q195" s="37">
        <v>0</v>
      </c>
      <c r="R195" s="19" t="s">
        <v>38</v>
      </c>
      <c r="S195" s="36">
        <v>15</v>
      </c>
      <c r="T195" s="19" t="s">
        <v>39</v>
      </c>
      <c r="U195" s="37">
        <v>30</v>
      </c>
      <c r="V195" s="40" t="s">
        <v>2300</v>
      </c>
      <c r="W195" s="40" t="s">
        <v>2301</v>
      </c>
      <c r="X195" s="40" t="s">
        <v>2302</v>
      </c>
      <c r="Y195" s="29"/>
      <c r="Z195" s="202"/>
      <c r="AA195" s="202"/>
      <c r="AB195" s="203"/>
      <c r="AC195" s="16">
        <v>6182.5</v>
      </c>
      <c r="AD195" s="16">
        <v>5762</v>
      </c>
      <c r="AE195" s="84">
        <v>7735.8579881656806</v>
      </c>
      <c r="AF195" s="205">
        <v>7005.4316546762593</v>
      </c>
      <c r="AG195" s="205">
        <v>6849.8983050847455</v>
      </c>
    </row>
    <row r="196" spans="1:33" ht="27" customHeight="1" x14ac:dyDescent="0.15">
      <c r="A196" s="13">
        <v>193</v>
      </c>
      <c r="B196" s="80" t="s">
        <v>1026</v>
      </c>
      <c r="C196" s="35" t="s">
        <v>810</v>
      </c>
      <c r="D196" s="35" t="s">
        <v>1521</v>
      </c>
      <c r="E196" s="2">
        <v>4</v>
      </c>
      <c r="F196" s="1" t="s">
        <v>270</v>
      </c>
      <c r="G196" s="2" t="s">
        <v>271</v>
      </c>
      <c r="H196" s="84">
        <v>13</v>
      </c>
      <c r="I196" s="84">
        <v>60</v>
      </c>
      <c r="J196" s="97">
        <v>5</v>
      </c>
      <c r="K196" s="97">
        <v>3134853</v>
      </c>
      <c r="L196" s="27">
        <f t="shared" si="12"/>
        <v>52247.55</v>
      </c>
      <c r="M196" s="96">
        <v>8176</v>
      </c>
      <c r="N196" s="27">
        <f t="shared" si="13"/>
        <v>383.42135518590999</v>
      </c>
      <c r="O196" s="36">
        <v>10</v>
      </c>
      <c r="P196" s="19" t="s">
        <v>811</v>
      </c>
      <c r="Q196" s="37">
        <v>0</v>
      </c>
      <c r="R196" s="19" t="s">
        <v>812</v>
      </c>
      <c r="S196" s="36">
        <v>22</v>
      </c>
      <c r="T196" s="19" t="s">
        <v>813</v>
      </c>
      <c r="U196" s="37">
        <v>0</v>
      </c>
      <c r="V196" s="28" t="s">
        <v>2303</v>
      </c>
      <c r="W196" s="28" t="s">
        <v>1582</v>
      </c>
      <c r="X196" s="28"/>
      <c r="Y196" s="29"/>
      <c r="Z196" s="202"/>
      <c r="AA196" s="202"/>
      <c r="AB196" s="203"/>
      <c r="AC196" s="16"/>
      <c r="AD196" s="16"/>
      <c r="AE196" s="84">
        <v>56695.964912280702</v>
      </c>
      <c r="AF196" s="205">
        <v>56819.513888888891</v>
      </c>
      <c r="AG196" s="205">
        <v>45580.914285714287</v>
      </c>
    </row>
    <row r="197" spans="1:33" ht="27" customHeight="1" x14ac:dyDescent="0.15">
      <c r="A197" s="13">
        <v>194</v>
      </c>
      <c r="B197" s="80" t="s">
        <v>1202</v>
      </c>
      <c r="C197" s="35" t="s">
        <v>1203</v>
      </c>
      <c r="D197" s="35" t="s">
        <v>1522</v>
      </c>
      <c r="E197" s="2">
        <v>4</v>
      </c>
      <c r="F197" s="1" t="s">
        <v>207</v>
      </c>
      <c r="G197" s="2" t="s">
        <v>1287</v>
      </c>
      <c r="H197" s="84">
        <v>20</v>
      </c>
      <c r="I197" s="84">
        <v>240</v>
      </c>
      <c r="J197" s="16">
        <v>20</v>
      </c>
      <c r="K197" s="16">
        <v>4895774</v>
      </c>
      <c r="L197" s="27">
        <f t="shared" si="12"/>
        <v>20399.058333333334</v>
      </c>
      <c r="M197" s="48">
        <v>11125</v>
      </c>
      <c r="N197" s="27">
        <f t="shared" si="13"/>
        <v>440.06957303370785</v>
      </c>
      <c r="O197" s="36">
        <v>9</v>
      </c>
      <c r="P197" s="43" t="s">
        <v>1200</v>
      </c>
      <c r="Q197" s="38">
        <v>30</v>
      </c>
      <c r="R197" s="43" t="s">
        <v>1201</v>
      </c>
      <c r="S197" s="36">
        <v>15</v>
      </c>
      <c r="T197" s="43" t="s">
        <v>1200</v>
      </c>
      <c r="U197" s="38">
        <v>30</v>
      </c>
      <c r="V197" s="28" t="s">
        <v>2304</v>
      </c>
      <c r="W197" s="28" t="s">
        <v>2305</v>
      </c>
      <c r="X197" s="28" t="s">
        <v>2306</v>
      </c>
      <c r="Y197" s="29"/>
      <c r="Z197" s="202"/>
      <c r="AA197" s="202"/>
      <c r="AB197" s="203"/>
      <c r="AC197" s="16"/>
      <c r="AD197" s="16"/>
      <c r="AE197" s="84"/>
      <c r="AF197" s="205">
        <v>10832.752293577982</v>
      </c>
      <c r="AG197" s="205">
        <v>12202.322404371585</v>
      </c>
    </row>
    <row r="198" spans="1:33" ht="27" customHeight="1" x14ac:dyDescent="0.15">
      <c r="A198" s="13">
        <v>195</v>
      </c>
      <c r="B198" s="80" t="s">
        <v>1027</v>
      </c>
      <c r="C198" s="35" t="s">
        <v>761</v>
      </c>
      <c r="D198" s="35" t="s">
        <v>762</v>
      </c>
      <c r="E198" s="2">
        <v>4</v>
      </c>
      <c r="F198" s="1" t="s">
        <v>270</v>
      </c>
      <c r="G198" s="2" t="s">
        <v>271</v>
      </c>
      <c r="H198" s="84">
        <v>14</v>
      </c>
      <c r="I198" s="84">
        <v>144</v>
      </c>
      <c r="J198" s="16">
        <v>12</v>
      </c>
      <c r="K198" s="16">
        <v>2228575</v>
      </c>
      <c r="L198" s="27">
        <f t="shared" si="12"/>
        <v>15476.215277777777</v>
      </c>
      <c r="M198" s="48">
        <v>15334</v>
      </c>
      <c r="N198" s="27">
        <f t="shared" si="13"/>
        <v>145.33552889004827</v>
      </c>
      <c r="O198" s="36">
        <v>9</v>
      </c>
      <c r="P198" s="43" t="s">
        <v>751</v>
      </c>
      <c r="Q198" s="37">
        <v>30</v>
      </c>
      <c r="R198" s="43" t="s">
        <v>752</v>
      </c>
      <c r="S198" s="36">
        <v>15</v>
      </c>
      <c r="T198" s="43" t="s">
        <v>763</v>
      </c>
      <c r="U198" s="37">
        <v>30</v>
      </c>
      <c r="V198" s="28" t="s">
        <v>2308</v>
      </c>
      <c r="W198" s="28" t="s">
        <v>2309</v>
      </c>
      <c r="X198" s="28" t="s">
        <v>1791</v>
      </c>
      <c r="Y198" s="29"/>
      <c r="Z198" s="202"/>
      <c r="AA198" s="202"/>
      <c r="AB198" s="203"/>
      <c r="AC198" s="16"/>
      <c r="AD198" s="16"/>
      <c r="AE198" s="84">
        <v>15364.893617021276</v>
      </c>
      <c r="AF198" s="205">
        <v>15417.559523809523</v>
      </c>
      <c r="AG198" s="205">
        <v>10872.994505494506</v>
      </c>
    </row>
    <row r="199" spans="1:33" ht="27" customHeight="1" x14ac:dyDescent="0.15">
      <c r="A199" s="13">
        <v>196</v>
      </c>
      <c r="B199" s="80" t="s">
        <v>1206</v>
      </c>
      <c r="C199" s="35" t="s">
        <v>1207</v>
      </c>
      <c r="D199" s="55" t="s">
        <v>1523</v>
      </c>
      <c r="E199" s="2">
        <v>4</v>
      </c>
      <c r="F199" s="1" t="s">
        <v>207</v>
      </c>
      <c r="G199" s="2" t="s">
        <v>1287</v>
      </c>
      <c r="H199" s="84">
        <v>20</v>
      </c>
      <c r="I199" s="84">
        <v>154</v>
      </c>
      <c r="J199" s="97">
        <v>16</v>
      </c>
      <c r="K199" s="97">
        <v>1563560</v>
      </c>
      <c r="L199" s="27">
        <f t="shared" si="12"/>
        <v>10152.987012987012</v>
      </c>
      <c r="M199" s="96">
        <v>13955</v>
      </c>
      <c r="N199" s="27">
        <f t="shared" si="13"/>
        <v>112.04299534217127</v>
      </c>
      <c r="O199" s="36">
        <v>9</v>
      </c>
      <c r="P199" s="19" t="s">
        <v>1208</v>
      </c>
      <c r="Q199" s="38">
        <v>0</v>
      </c>
      <c r="R199" s="19" t="s">
        <v>1209</v>
      </c>
      <c r="S199" s="36">
        <v>15</v>
      </c>
      <c r="T199" s="19" t="s">
        <v>1208</v>
      </c>
      <c r="U199" s="38">
        <v>0</v>
      </c>
      <c r="V199" s="28" t="s">
        <v>2311</v>
      </c>
      <c r="W199" s="28" t="s">
        <v>2312</v>
      </c>
      <c r="X199" s="28" t="s">
        <v>2313</v>
      </c>
      <c r="Y199" s="29"/>
      <c r="Z199" s="202"/>
      <c r="AA199" s="202"/>
      <c r="AB199" s="203"/>
      <c r="AC199" s="16"/>
      <c r="AD199" s="16"/>
      <c r="AE199" s="84"/>
      <c r="AF199" s="205">
        <v>5237.083333333333</v>
      </c>
      <c r="AG199" s="205">
        <v>6995.0867052023123</v>
      </c>
    </row>
    <row r="200" spans="1:33" ht="27" customHeight="1" x14ac:dyDescent="0.15">
      <c r="A200" s="13">
        <v>197</v>
      </c>
      <c r="B200" s="80" t="s">
        <v>1028</v>
      </c>
      <c r="C200" s="35" t="s">
        <v>387</v>
      </c>
      <c r="D200" s="35" t="s">
        <v>388</v>
      </c>
      <c r="E200" s="2">
        <v>4</v>
      </c>
      <c r="F200" s="1" t="s">
        <v>207</v>
      </c>
      <c r="G200" s="2" t="s">
        <v>208</v>
      </c>
      <c r="H200" s="84">
        <v>20</v>
      </c>
      <c r="I200" s="84">
        <v>201</v>
      </c>
      <c r="J200" s="97">
        <v>18</v>
      </c>
      <c r="K200" s="97">
        <v>4025760</v>
      </c>
      <c r="L200" s="27">
        <f t="shared" si="12"/>
        <v>20028.656716417911</v>
      </c>
      <c r="M200" s="96">
        <v>16971.75</v>
      </c>
      <c r="N200" s="27">
        <f t="shared" si="13"/>
        <v>237.20358831587785</v>
      </c>
      <c r="O200" s="36">
        <v>9</v>
      </c>
      <c r="P200" s="19" t="s">
        <v>39</v>
      </c>
      <c r="Q200" s="38">
        <v>20</v>
      </c>
      <c r="R200" s="19" t="s">
        <v>38</v>
      </c>
      <c r="S200" s="36">
        <v>15</v>
      </c>
      <c r="T200" s="19" t="s">
        <v>39</v>
      </c>
      <c r="U200" s="37">
        <v>40</v>
      </c>
      <c r="V200" s="40" t="s">
        <v>2314</v>
      </c>
      <c r="W200" s="28" t="s">
        <v>2315</v>
      </c>
      <c r="X200" s="40" t="s">
        <v>2316</v>
      </c>
      <c r="Y200" s="29">
        <v>7690.3444444444449</v>
      </c>
      <c r="Z200" s="202">
        <v>8869.7622641509442</v>
      </c>
      <c r="AA200" s="202">
        <v>9285.9189189189183</v>
      </c>
      <c r="AB200" s="203">
        <v>9413.9041095890407</v>
      </c>
      <c r="AC200" s="16">
        <v>10732.523659305994</v>
      </c>
      <c r="AD200" s="16">
        <v>13659</v>
      </c>
      <c r="AE200" s="84">
        <v>14098.915662650603</v>
      </c>
      <c r="AF200" s="205">
        <v>15341.213333333333</v>
      </c>
      <c r="AG200" s="205">
        <v>18888.957055214723</v>
      </c>
    </row>
    <row r="201" spans="1:33" ht="27" customHeight="1" x14ac:dyDescent="0.15">
      <c r="A201" s="13">
        <v>198</v>
      </c>
      <c r="B201" s="81" t="s">
        <v>1029</v>
      </c>
      <c r="C201" s="35" t="s">
        <v>205</v>
      </c>
      <c r="D201" s="30" t="s">
        <v>206</v>
      </c>
      <c r="E201" s="1">
        <v>4</v>
      </c>
      <c r="F201" s="1" t="s">
        <v>207</v>
      </c>
      <c r="G201" s="2" t="s">
        <v>208</v>
      </c>
      <c r="H201" s="86">
        <v>20</v>
      </c>
      <c r="I201" s="59">
        <v>302</v>
      </c>
      <c r="J201" s="98">
        <v>22</v>
      </c>
      <c r="K201" s="99">
        <v>12904000</v>
      </c>
      <c r="L201" s="27">
        <f t="shared" si="12"/>
        <v>42728.476821192053</v>
      </c>
      <c r="M201" s="100">
        <v>32597.600000000002</v>
      </c>
      <c r="N201" s="27">
        <f t="shared" si="13"/>
        <v>395.85736373229929</v>
      </c>
      <c r="O201" s="36">
        <v>8</v>
      </c>
      <c r="P201" s="19" t="s">
        <v>39</v>
      </c>
      <c r="Q201" s="38">
        <v>30</v>
      </c>
      <c r="R201" s="19" t="s">
        <v>38</v>
      </c>
      <c r="S201" s="36">
        <v>16</v>
      </c>
      <c r="T201" s="19" t="s">
        <v>39</v>
      </c>
      <c r="U201" s="38">
        <v>0</v>
      </c>
      <c r="V201" s="40" t="s">
        <v>2317</v>
      </c>
      <c r="W201" s="40" t="s">
        <v>2318</v>
      </c>
      <c r="X201" s="28" t="s">
        <v>2319</v>
      </c>
      <c r="Y201" s="60">
        <v>39431.233183856501</v>
      </c>
      <c r="Z201" s="60">
        <v>41621.003717472122</v>
      </c>
      <c r="AA201" s="60">
        <v>44044.344569288391</v>
      </c>
      <c r="AB201" s="61">
        <v>46145.443037974685</v>
      </c>
      <c r="AC201" s="62">
        <v>43181.944078947367</v>
      </c>
      <c r="AD201" s="62">
        <v>45464</v>
      </c>
      <c r="AE201" s="86">
        <v>44500.338983050846</v>
      </c>
      <c r="AF201" s="205">
        <v>45462.111801242238</v>
      </c>
      <c r="AG201" s="205">
        <v>42880.672514619881</v>
      </c>
    </row>
    <row r="202" spans="1:33" ht="27" customHeight="1" x14ac:dyDescent="0.15">
      <c r="A202" s="13">
        <v>199</v>
      </c>
      <c r="B202" s="80" t="s">
        <v>1030</v>
      </c>
      <c r="C202" s="35" t="s">
        <v>567</v>
      </c>
      <c r="D202" s="35" t="s">
        <v>568</v>
      </c>
      <c r="E202" s="2">
        <v>4</v>
      </c>
      <c r="F202" s="1" t="s">
        <v>207</v>
      </c>
      <c r="G202" s="2" t="s">
        <v>208</v>
      </c>
      <c r="H202" s="84">
        <v>20</v>
      </c>
      <c r="I202" s="84">
        <v>215</v>
      </c>
      <c r="J202" s="97">
        <v>19</v>
      </c>
      <c r="K202" s="97">
        <v>1290970</v>
      </c>
      <c r="L202" s="27">
        <f t="shared" si="12"/>
        <v>6004.5116279069771</v>
      </c>
      <c r="M202" s="96">
        <v>14640</v>
      </c>
      <c r="N202" s="27">
        <f t="shared" si="13"/>
        <v>88.181010928961754</v>
      </c>
      <c r="O202" s="36">
        <v>9</v>
      </c>
      <c r="P202" s="19" t="s">
        <v>39</v>
      </c>
      <c r="Q202" s="38">
        <v>30</v>
      </c>
      <c r="R202" s="19" t="s">
        <v>38</v>
      </c>
      <c r="S202" s="36">
        <v>15</v>
      </c>
      <c r="T202" s="19" t="s">
        <v>39</v>
      </c>
      <c r="U202" s="38">
        <v>0</v>
      </c>
      <c r="V202" s="28" t="s">
        <v>2320</v>
      </c>
      <c r="W202" s="28" t="s">
        <v>2321</v>
      </c>
      <c r="X202" s="28" t="s">
        <v>2322</v>
      </c>
      <c r="Y202" s="29"/>
      <c r="Z202" s="202">
        <v>5177.3744493392069</v>
      </c>
      <c r="AA202" s="202">
        <v>5168.3734939759033</v>
      </c>
      <c r="AB202" s="203">
        <v>5069.686507936508</v>
      </c>
      <c r="AC202" s="16">
        <v>5254.2624999999998</v>
      </c>
      <c r="AD202" s="16">
        <v>6106</v>
      </c>
      <c r="AE202" s="84">
        <v>6397.65</v>
      </c>
      <c r="AF202" s="205">
        <v>6515.7584745762715</v>
      </c>
      <c r="AG202" s="205">
        <v>6573.0349344978167</v>
      </c>
    </row>
    <row r="203" spans="1:33" ht="27" customHeight="1" x14ac:dyDescent="0.15">
      <c r="A203" s="13">
        <v>200</v>
      </c>
      <c r="B203" s="80" t="s">
        <v>1031</v>
      </c>
      <c r="C203" s="35" t="s">
        <v>638</v>
      </c>
      <c r="D203" s="35" t="s">
        <v>639</v>
      </c>
      <c r="E203" s="2">
        <v>4</v>
      </c>
      <c r="F203" s="1" t="s">
        <v>207</v>
      </c>
      <c r="G203" s="2" t="s">
        <v>208</v>
      </c>
      <c r="H203" s="84">
        <v>10</v>
      </c>
      <c r="I203" s="84">
        <v>27</v>
      </c>
      <c r="J203" s="97">
        <v>2</v>
      </c>
      <c r="K203" s="97">
        <v>162140</v>
      </c>
      <c r="L203" s="27">
        <f t="shared" si="12"/>
        <v>6005.1851851851852</v>
      </c>
      <c r="M203" s="96">
        <v>1701</v>
      </c>
      <c r="N203" s="27">
        <f t="shared" si="13"/>
        <v>95.320399764844211</v>
      </c>
      <c r="O203" s="36">
        <v>9</v>
      </c>
      <c r="P203" s="19" t="s">
        <v>39</v>
      </c>
      <c r="Q203" s="38">
        <v>0</v>
      </c>
      <c r="R203" s="19" t="s">
        <v>38</v>
      </c>
      <c r="S203" s="36">
        <v>17</v>
      </c>
      <c r="T203" s="19" t="s">
        <v>39</v>
      </c>
      <c r="U203" s="38">
        <v>0</v>
      </c>
      <c r="V203" s="28" t="s">
        <v>2835</v>
      </c>
      <c r="W203" s="28"/>
      <c r="X203" s="28"/>
      <c r="Y203" s="29"/>
      <c r="Z203" s="202"/>
      <c r="AA203" s="202"/>
      <c r="AB203" s="203"/>
      <c r="AC203" s="16">
        <v>0</v>
      </c>
      <c r="AD203" s="16">
        <v>0</v>
      </c>
      <c r="AE203" s="84">
        <v>11440.5</v>
      </c>
      <c r="AF203" s="205">
        <v>14803.583333333334</v>
      </c>
      <c r="AG203" s="205">
        <v>6027.272727272727</v>
      </c>
    </row>
    <row r="204" spans="1:33" ht="27" customHeight="1" x14ac:dyDescent="0.15">
      <c r="A204" s="13">
        <v>201</v>
      </c>
      <c r="B204" s="80" t="s">
        <v>1032</v>
      </c>
      <c r="C204" s="35" t="s">
        <v>800</v>
      </c>
      <c r="D204" s="35" t="s">
        <v>1524</v>
      </c>
      <c r="E204" s="2">
        <v>4</v>
      </c>
      <c r="F204" s="1" t="s">
        <v>207</v>
      </c>
      <c r="G204" s="2" t="s">
        <v>208</v>
      </c>
      <c r="H204" s="84">
        <v>29</v>
      </c>
      <c r="I204" s="84">
        <v>176</v>
      </c>
      <c r="J204" s="97">
        <v>20</v>
      </c>
      <c r="K204" s="97">
        <v>977000</v>
      </c>
      <c r="L204" s="27">
        <f t="shared" ref="L204:L235" si="14">K204/I204</f>
        <v>5551.136363636364</v>
      </c>
      <c r="M204" s="96">
        <v>22776</v>
      </c>
      <c r="N204" s="27">
        <f t="shared" ref="N204:N235" si="15">K204/M204</f>
        <v>42.896030909729539</v>
      </c>
      <c r="O204" s="36">
        <v>9</v>
      </c>
      <c r="P204" s="19" t="s">
        <v>1324</v>
      </c>
      <c r="Q204" s="38">
        <v>0</v>
      </c>
      <c r="R204" s="19" t="s">
        <v>38</v>
      </c>
      <c r="S204" s="36">
        <v>17</v>
      </c>
      <c r="T204" s="19" t="s">
        <v>1324</v>
      </c>
      <c r="U204" s="38">
        <v>0</v>
      </c>
      <c r="V204" s="28" t="s">
        <v>2323</v>
      </c>
      <c r="W204" s="28" t="s">
        <v>2324</v>
      </c>
      <c r="X204" s="28"/>
      <c r="Y204" s="29"/>
      <c r="Z204" s="202"/>
      <c r="AA204" s="202"/>
      <c r="AB204" s="203"/>
      <c r="AC204" s="16"/>
      <c r="AD204" s="16"/>
      <c r="AE204" s="84">
        <v>0</v>
      </c>
      <c r="AF204" s="94">
        <v>3641.9753086419755</v>
      </c>
      <c r="AG204" s="94">
        <v>4456.521739130435</v>
      </c>
    </row>
    <row r="205" spans="1:33" ht="27" customHeight="1" x14ac:dyDescent="0.15">
      <c r="A205" s="13">
        <v>202</v>
      </c>
      <c r="B205" s="80" t="s">
        <v>1450</v>
      </c>
      <c r="C205" s="35" t="s">
        <v>1255</v>
      </c>
      <c r="D205" s="35" t="s">
        <v>1525</v>
      </c>
      <c r="E205" s="2">
        <v>4</v>
      </c>
      <c r="F205" s="1" t="s">
        <v>207</v>
      </c>
      <c r="G205" s="2" t="s">
        <v>1313</v>
      </c>
      <c r="H205" s="84">
        <v>20</v>
      </c>
      <c r="I205" s="84">
        <v>264</v>
      </c>
      <c r="J205" s="97">
        <v>21</v>
      </c>
      <c r="K205" s="97">
        <v>3096255</v>
      </c>
      <c r="L205" s="27">
        <f t="shared" si="14"/>
        <v>11728.238636363636</v>
      </c>
      <c r="M205" s="96">
        <v>17841.5</v>
      </c>
      <c r="N205" s="27">
        <f t="shared" si="15"/>
        <v>173.54230305747836</v>
      </c>
      <c r="O205" s="36">
        <v>9</v>
      </c>
      <c r="P205" s="19" t="s">
        <v>1256</v>
      </c>
      <c r="Q205" s="38">
        <v>20</v>
      </c>
      <c r="R205" s="19" t="s">
        <v>685</v>
      </c>
      <c r="S205" s="36">
        <v>15</v>
      </c>
      <c r="T205" s="19" t="s">
        <v>1256</v>
      </c>
      <c r="U205" s="38">
        <v>30</v>
      </c>
      <c r="V205" s="28" t="s">
        <v>2325</v>
      </c>
      <c r="W205" s="28" t="s">
        <v>2326</v>
      </c>
      <c r="X205" s="28" t="s">
        <v>2327</v>
      </c>
      <c r="Y205" s="29"/>
      <c r="Z205" s="202"/>
      <c r="AA205" s="202"/>
      <c r="AB205" s="203"/>
      <c r="AC205" s="16"/>
      <c r="AD205" s="16"/>
      <c r="AE205" s="84"/>
      <c r="AF205" s="205">
        <v>10974.44</v>
      </c>
      <c r="AG205" s="205">
        <v>10691.600877192983</v>
      </c>
    </row>
    <row r="206" spans="1:33" ht="27" customHeight="1" x14ac:dyDescent="0.15">
      <c r="A206" s="13">
        <v>203</v>
      </c>
      <c r="B206" s="80" t="s">
        <v>1289</v>
      </c>
      <c r="C206" s="35" t="s">
        <v>1290</v>
      </c>
      <c r="D206" s="35" t="s">
        <v>1526</v>
      </c>
      <c r="E206" s="2">
        <v>4</v>
      </c>
      <c r="F206" s="1" t="s">
        <v>207</v>
      </c>
      <c r="G206" s="2" t="s">
        <v>1313</v>
      </c>
      <c r="H206" s="84">
        <v>20</v>
      </c>
      <c r="I206" s="84">
        <v>107</v>
      </c>
      <c r="J206" s="97">
        <v>11</v>
      </c>
      <c r="K206" s="97">
        <v>1414430</v>
      </c>
      <c r="L206" s="27">
        <f t="shared" si="14"/>
        <v>13218.971962616823</v>
      </c>
      <c r="M206" s="96">
        <v>8775</v>
      </c>
      <c r="N206" s="27">
        <f t="shared" si="15"/>
        <v>161.188603988604</v>
      </c>
      <c r="O206" s="36">
        <v>9</v>
      </c>
      <c r="P206" s="19" t="s">
        <v>1291</v>
      </c>
      <c r="Q206" s="38">
        <v>15</v>
      </c>
      <c r="R206" s="19" t="s">
        <v>38</v>
      </c>
      <c r="S206" s="36">
        <v>15</v>
      </c>
      <c r="T206" s="19" t="s">
        <v>1291</v>
      </c>
      <c r="U206" s="38">
        <v>40</v>
      </c>
      <c r="V206" s="28" t="s">
        <v>2328</v>
      </c>
      <c r="W206" s="28"/>
      <c r="X206" s="28"/>
      <c r="Y206" s="29"/>
      <c r="Z206" s="202"/>
      <c r="AA206" s="202"/>
      <c r="AB206" s="203"/>
      <c r="AC206" s="16"/>
      <c r="AD206" s="16"/>
      <c r="AE206" s="84"/>
      <c r="AF206" s="205">
        <v>11852.489795918367</v>
      </c>
      <c r="AG206" s="205">
        <v>12247.318181818182</v>
      </c>
    </row>
    <row r="207" spans="1:33" ht="27" customHeight="1" x14ac:dyDescent="0.15">
      <c r="A207" s="13">
        <v>204</v>
      </c>
      <c r="B207" s="80" t="s">
        <v>1184</v>
      </c>
      <c r="C207" s="35" t="s">
        <v>1180</v>
      </c>
      <c r="D207" s="35" t="s">
        <v>1527</v>
      </c>
      <c r="E207" s="2">
        <v>4</v>
      </c>
      <c r="F207" s="1" t="s">
        <v>207</v>
      </c>
      <c r="G207" s="2" t="s">
        <v>208</v>
      </c>
      <c r="H207" s="84">
        <v>20</v>
      </c>
      <c r="I207" s="84">
        <v>175</v>
      </c>
      <c r="J207" s="97">
        <v>13.6</v>
      </c>
      <c r="K207" s="97">
        <v>2830000</v>
      </c>
      <c r="L207" s="27">
        <f t="shared" si="14"/>
        <v>16171.428571428571</v>
      </c>
      <c r="M207" s="96">
        <v>14150</v>
      </c>
      <c r="N207" s="27">
        <f t="shared" si="15"/>
        <v>200</v>
      </c>
      <c r="O207" s="36">
        <v>9</v>
      </c>
      <c r="P207" s="19" t="s">
        <v>1219</v>
      </c>
      <c r="Q207" s="38">
        <v>30</v>
      </c>
      <c r="R207" s="19" t="s">
        <v>1220</v>
      </c>
      <c r="S207" s="36">
        <v>16</v>
      </c>
      <c r="T207" s="19" t="s">
        <v>1219</v>
      </c>
      <c r="U207" s="38">
        <v>0</v>
      </c>
      <c r="V207" s="28" t="s">
        <v>2329</v>
      </c>
      <c r="W207" s="28" t="s">
        <v>2330</v>
      </c>
      <c r="X207" s="28" t="s">
        <v>2331</v>
      </c>
      <c r="Y207" s="29"/>
      <c r="Z207" s="202"/>
      <c r="AA207" s="202"/>
      <c r="AB207" s="203"/>
      <c r="AC207" s="16"/>
      <c r="AD207" s="16"/>
      <c r="AE207" s="84"/>
      <c r="AF207" s="205">
        <v>22160</v>
      </c>
      <c r="AG207" s="205">
        <v>20112.808988764045</v>
      </c>
    </row>
    <row r="208" spans="1:33" ht="27" customHeight="1" x14ac:dyDescent="0.15">
      <c r="A208" s="13">
        <v>205</v>
      </c>
      <c r="B208" s="80" t="s">
        <v>1033</v>
      </c>
      <c r="C208" s="35" t="s">
        <v>344</v>
      </c>
      <c r="D208" s="35" t="s">
        <v>260</v>
      </c>
      <c r="E208" s="2">
        <v>4</v>
      </c>
      <c r="F208" s="1" t="s">
        <v>207</v>
      </c>
      <c r="G208" s="2" t="s">
        <v>255</v>
      </c>
      <c r="H208" s="84">
        <v>14</v>
      </c>
      <c r="I208" s="84">
        <v>144</v>
      </c>
      <c r="J208" s="97">
        <v>14</v>
      </c>
      <c r="K208" s="97">
        <v>2959960</v>
      </c>
      <c r="L208" s="27">
        <f t="shared" si="14"/>
        <v>20555.277777777777</v>
      </c>
      <c r="M208" s="96">
        <v>11284</v>
      </c>
      <c r="N208" s="27">
        <f t="shared" si="15"/>
        <v>262.31478199220135</v>
      </c>
      <c r="O208" s="36">
        <v>9</v>
      </c>
      <c r="P208" s="19" t="s">
        <v>39</v>
      </c>
      <c r="Q208" s="38">
        <v>0</v>
      </c>
      <c r="R208" s="19" t="s">
        <v>38</v>
      </c>
      <c r="S208" s="36">
        <v>16</v>
      </c>
      <c r="T208" s="19" t="s">
        <v>39</v>
      </c>
      <c r="U208" s="38">
        <v>0</v>
      </c>
      <c r="V208" s="28" t="s">
        <v>1613</v>
      </c>
      <c r="W208" s="28" t="s">
        <v>1614</v>
      </c>
      <c r="X208" s="28"/>
      <c r="Y208" s="29">
        <v>12577.826086956522</v>
      </c>
      <c r="Z208" s="202">
        <v>15147.758620689656</v>
      </c>
      <c r="AA208" s="202">
        <v>16557.674418604653</v>
      </c>
      <c r="AB208" s="203">
        <v>15012.571428571429</v>
      </c>
      <c r="AC208" s="16">
        <v>15553.720930232557</v>
      </c>
      <c r="AD208" s="16">
        <v>15693</v>
      </c>
      <c r="AE208" s="84">
        <v>15721.543209876543</v>
      </c>
      <c r="AF208" s="205">
        <v>20234.553571428572</v>
      </c>
      <c r="AG208" s="205">
        <v>20038.620689655174</v>
      </c>
    </row>
    <row r="209" spans="1:33" ht="27" customHeight="1" x14ac:dyDescent="0.15">
      <c r="A209" s="13">
        <v>206</v>
      </c>
      <c r="B209" s="80" t="s">
        <v>1034</v>
      </c>
      <c r="C209" s="35" t="s">
        <v>462</v>
      </c>
      <c r="D209" s="35" t="s">
        <v>463</v>
      </c>
      <c r="E209" s="2">
        <v>4</v>
      </c>
      <c r="F209" s="1" t="s">
        <v>207</v>
      </c>
      <c r="G209" s="2" t="s">
        <v>255</v>
      </c>
      <c r="H209" s="84">
        <v>20</v>
      </c>
      <c r="I209" s="84">
        <v>217</v>
      </c>
      <c r="J209" s="97">
        <v>22</v>
      </c>
      <c r="K209" s="97">
        <v>2385250</v>
      </c>
      <c r="L209" s="27">
        <f t="shared" si="14"/>
        <v>10991.935483870968</v>
      </c>
      <c r="M209" s="96">
        <v>12767</v>
      </c>
      <c r="N209" s="27">
        <f t="shared" si="15"/>
        <v>186.82932560507558</v>
      </c>
      <c r="O209" s="36">
        <v>9</v>
      </c>
      <c r="P209" s="19" t="s">
        <v>39</v>
      </c>
      <c r="Q209" s="37">
        <v>0</v>
      </c>
      <c r="R209" s="19" t="s">
        <v>38</v>
      </c>
      <c r="S209" s="36">
        <v>15</v>
      </c>
      <c r="T209" s="19" t="s">
        <v>39</v>
      </c>
      <c r="U209" s="38">
        <v>30</v>
      </c>
      <c r="V209" s="28" t="s">
        <v>2402</v>
      </c>
      <c r="W209" s="28" t="s">
        <v>2403</v>
      </c>
      <c r="X209" s="28" t="s">
        <v>2404</v>
      </c>
      <c r="Y209" s="29"/>
      <c r="Z209" s="202">
        <v>2678.5714285714284</v>
      </c>
      <c r="AA209" s="202">
        <v>4109.1228070175439</v>
      </c>
      <c r="AB209" s="203">
        <v>8569.0361445783128</v>
      </c>
      <c r="AC209" s="16">
        <v>8973.6407766990287</v>
      </c>
      <c r="AD209" s="16">
        <v>10124</v>
      </c>
      <c r="AE209" s="84">
        <v>11076.868686868687</v>
      </c>
      <c r="AF209" s="205">
        <v>10291.155378486055</v>
      </c>
      <c r="AG209" s="205">
        <v>9033.007246376812</v>
      </c>
    </row>
    <row r="210" spans="1:33" ht="27" customHeight="1" x14ac:dyDescent="0.15">
      <c r="A210" s="13">
        <v>207</v>
      </c>
      <c r="B210" s="80" t="s">
        <v>1035</v>
      </c>
      <c r="C210" s="35" t="s">
        <v>196</v>
      </c>
      <c r="D210" s="35" t="s">
        <v>254</v>
      </c>
      <c r="E210" s="2">
        <v>4</v>
      </c>
      <c r="F210" s="1" t="s">
        <v>207</v>
      </c>
      <c r="G210" s="2" t="s">
        <v>255</v>
      </c>
      <c r="H210" s="84">
        <v>14</v>
      </c>
      <c r="I210" s="84">
        <v>122</v>
      </c>
      <c r="J210" s="97">
        <v>10</v>
      </c>
      <c r="K210" s="97">
        <v>2100530</v>
      </c>
      <c r="L210" s="27">
        <f t="shared" si="14"/>
        <v>17217.459016393441</v>
      </c>
      <c r="M210" s="96">
        <v>7302</v>
      </c>
      <c r="N210" s="27">
        <f t="shared" si="15"/>
        <v>287.6650232812928</v>
      </c>
      <c r="O210" s="36">
        <v>8</v>
      </c>
      <c r="P210" s="19" t="s">
        <v>39</v>
      </c>
      <c r="Q210" s="38">
        <v>30</v>
      </c>
      <c r="R210" s="19" t="s">
        <v>38</v>
      </c>
      <c r="S210" s="36">
        <v>17</v>
      </c>
      <c r="T210" s="19" t="s">
        <v>39</v>
      </c>
      <c r="U210" s="38">
        <v>30</v>
      </c>
      <c r="V210" s="28" t="s">
        <v>2405</v>
      </c>
      <c r="W210" s="28" t="s">
        <v>2406</v>
      </c>
      <c r="X210" s="28"/>
      <c r="Y210" s="29"/>
      <c r="Z210" s="202"/>
      <c r="AA210" s="202"/>
      <c r="AB210" s="203"/>
      <c r="AC210" s="16">
        <v>0</v>
      </c>
      <c r="AD210" s="16">
        <v>22608</v>
      </c>
      <c r="AE210" s="84">
        <v>18600.975609756097</v>
      </c>
      <c r="AF210" s="205">
        <v>18023.882352941175</v>
      </c>
      <c r="AG210" s="205">
        <v>13307.415730337079</v>
      </c>
    </row>
    <row r="211" spans="1:33" ht="27" customHeight="1" x14ac:dyDescent="0.15">
      <c r="A211" s="13">
        <v>208</v>
      </c>
      <c r="B211" s="80" t="s">
        <v>1036</v>
      </c>
      <c r="C211" s="35" t="s">
        <v>478</v>
      </c>
      <c r="D211" s="35" t="s">
        <v>1528</v>
      </c>
      <c r="E211" s="2">
        <v>4</v>
      </c>
      <c r="F211" s="1" t="s">
        <v>207</v>
      </c>
      <c r="G211" s="2" t="s">
        <v>255</v>
      </c>
      <c r="H211" s="84">
        <v>20</v>
      </c>
      <c r="I211" s="84">
        <v>47</v>
      </c>
      <c r="J211" s="97">
        <v>20</v>
      </c>
      <c r="K211" s="97">
        <v>494450</v>
      </c>
      <c r="L211" s="27">
        <f t="shared" si="14"/>
        <v>10520.212765957447</v>
      </c>
      <c r="M211" s="96">
        <v>4021</v>
      </c>
      <c r="N211" s="27">
        <f t="shared" si="15"/>
        <v>122.96692365083312</v>
      </c>
      <c r="O211" s="36">
        <v>9</v>
      </c>
      <c r="P211" s="19" t="s">
        <v>37</v>
      </c>
      <c r="Q211" s="38">
        <v>0</v>
      </c>
      <c r="R211" s="19" t="s">
        <v>38</v>
      </c>
      <c r="S211" s="36">
        <v>16</v>
      </c>
      <c r="T211" s="19" t="s">
        <v>37</v>
      </c>
      <c r="U211" s="38">
        <v>0</v>
      </c>
      <c r="V211" s="28" t="s">
        <v>2541</v>
      </c>
      <c r="W211" s="28"/>
      <c r="X211" s="28"/>
      <c r="Y211" s="29"/>
      <c r="Z211" s="202"/>
      <c r="AA211" s="202"/>
      <c r="AB211" s="203"/>
      <c r="AC211" s="16"/>
      <c r="AD211" s="16">
        <v>9800</v>
      </c>
      <c r="AE211" s="84">
        <v>11271.428571428571</v>
      </c>
      <c r="AF211" s="205">
        <v>18763.888888888891</v>
      </c>
      <c r="AG211" s="205">
        <v>15815.942028985508</v>
      </c>
    </row>
    <row r="212" spans="1:33" ht="27" customHeight="1" x14ac:dyDescent="0.15">
      <c r="A212" s="13">
        <v>209</v>
      </c>
      <c r="B212" s="80" t="s">
        <v>1037</v>
      </c>
      <c r="C212" s="35" t="s">
        <v>691</v>
      </c>
      <c r="D212" s="35" t="s">
        <v>1529</v>
      </c>
      <c r="E212" s="2">
        <v>4</v>
      </c>
      <c r="F212" s="1" t="s">
        <v>207</v>
      </c>
      <c r="G212" s="2" t="s">
        <v>255</v>
      </c>
      <c r="H212" s="84">
        <v>10</v>
      </c>
      <c r="I212" s="84">
        <v>48</v>
      </c>
      <c r="J212" s="97">
        <v>7</v>
      </c>
      <c r="K212" s="97">
        <v>535798</v>
      </c>
      <c r="L212" s="27">
        <f t="shared" si="14"/>
        <v>11162.458333333334</v>
      </c>
      <c r="M212" s="96">
        <v>2067</v>
      </c>
      <c r="N212" s="27">
        <f t="shared" si="15"/>
        <v>259.21528785679732</v>
      </c>
      <c r="O212" s="36">
        <v>9</v>
      </c>
      <c r="P212" s="19" t="s">
        <v>692</v>
      </c>
      <c r="Q212" s="37">
        <v>0</v>
      </c>
      <c r="R212" s="19" t="s">
        <v>693</v>
      </c>
      <c r="S212" s="36">
        <v>18</v>
      </c>
      <c r="T212" s="19" t="s">
        <v>694</v>
      </c>
      <c r="U212" s="37">
        <v>0</v>
      </c>
      <c r="V212" s="28" t="s">
        <v>2407</v>
      </c>
      <c r="W212" s="28" t="s">
        <v>2408</v>
      </c>
      <c r="X212" s="28" t="s">
        <v>2409</v>
      </c>
      <c r="Y212" s="29"/>
      <c r="Z212" s="202"/>
      <c r="AA212" s="202"/>
      <c r="AB212" s="203"/>
      <c r="AC212" s="16"/>
      <c r="AD212" s="16"/>
      <c r="AE212" s="84">
        <v>1800</v>
      </c>
      <c r="AF212" s="205">
        <v>6016.5384615384619</v>
      </c>
      <c r="AG212" s="205">
        <v>9451.4814814814818</v>
      </c>
    </row>
    <row r="213" spans="1:33" ht="27" customHeight="1" x14ac:dyDescent="0.15">
      <c r="A213" s="13">
        <v>210</v>
      </c>
      <c r="B213" s="80" t="s">
        <v>1038</v>
      </c>
      <c r="C213" s="35" t="s">
        <v>407</v>
      </c>
      <c r="D213" s="35" t="s">
        <v>1530</v>
      </c>
      <c r="E213" s="2">
        <v>4</v>
      </c>
      <c r="F213" s="1" t="s">
        <v>207</v>
      </c>
      <c r="G213" s="2" t="s">
        <v>255</v>
      </c>
      <c r="H213" s="84">
        <v>14</v>
      </c>
      <c r="I213" s="84">
        <v>185</v>
      </c>
      <c r="J213" s="97">
        <v>16</v>
      </c>
      <c r="K213" s="97">
        <v>4336793</v>
      </c>
      <c r="L213" s="27">
        <f t="shared" si="14"/>
        <v>23442.124324324323</v>
      </c>
      <c r="M213" s="96">
        <v>17144</v>
      </c>
      <c r="N213" s="27">
        <f t="shared" si="15"/>
        <v>252.96272748483435</v>
      </c>
      <c r="O213" s="36">
        <v>9</v>
      </c>
      <c r="P213" s="19" t="s">
        <v>39</v>
      </c>
      <c r="Q213" s="37">
        <v>30</v>
      </c>
      <c r="R213" s="19" t="s">
        <v>38</v>
      </c>
      <c r="S213" s="36">
        <v>17</v>
      </c>
      <c r="T213" s="19" t="s">
        <v>39</v>
      </c>
      <c r="U213" s="38">
        <v>30</v>
      </c>
      <c r="V213" s="28" t="s">
        <v>2410</v>
      </c>
      <c r="W213" s="28" t="s">
        <v>2411</v>
      </c>
      <c r="X213" s="28" t="s">
        <v>1647</v>
      </c>
      <c r="Y213" s="29"/>
      <c r="Z213" s="202"/>
      <c r="AA213" s="202"/>
      <c r="AB213" s="203"/>
      <c r="AC213" s="16"/>
      <c r="AD213" s="16">
        <v>12801</v>
      </c>
      <c r="AE213" s="84">
        <v>13087.47</v>
      </c>
      <c r="AF213" s="205">
        <v>14062.574585635359</v>
      </c>
      <c r="AG213" s="205">
        <v>11035.830578512398</v>
      </c>
    </row>
    <row r="214" spans="1:33" ht="27" customHeight="1" x14ac:dyDescent="0.15">
      <c r="A214" s="13">
        <v>211</v>
      </c>
      <c r="B214" s="80" t="s">
        <v>1417</v>
      </c>
      <c r="C214" s="14" t="s">
        <v>1418</v>
      </c>
      <c r="D214" s="35" t="s">
        <v>1531</v>
      </c>
      <c r="E214" s="2">
        <v>4</v>
      </c>
      <c r="F214" s="1" t="s">
        <v>207</v>
      </c>
      <c r="G214" s="2" t="s">
        <v>255</v>
      </c>
      <c r="H214" s="84">
        <v>20</v>
      </c>
      <c r="I214" s="84">
        <v>130</v>
      </c>
      <c r="J214" s="97">
        <v>11</v>
      </c>
      <c r="K214" s="97">
        <v>1596574</v>
      </c>
      <c r="L214" s="27">
        <f t="shared" si="14"/>
        <v>12281.338461538462</v>
      </c>
      <c r="M214" s="96">
        <v>9079</v>
      </c>
      <c r="N214" s="27">
        <f t="shared" si="15"/>
        <v>175.85350809560524</v>
      </c>
      <c r="O214" s="36">
        <v>10</v>
      </c>
      <c r="P214" s="19" t="s">
        <v>39</v>
      </c>
      <c r="Q214" s="37">
        <v>0</v>
      </c>
      <c r="R214" s="19" t="s">
        <v>38</v>
      </c>
      <c r="S214" s="36">
        <v>15</v>
      </c>
      <c r="T214" s="19" t="s">
        <v>39</v>
      </c>
      <c r="U214" s="37">
        <v>0</v>
      </c>
      <c r="V214" s="28" t="s">
        <v>2603</v>
      </c>
      <c r="W214" s="28" t="s">
        <v>2574</v>
      </c>
      <c r="X214" s="28" t="s">
        <v>2604</v>
      </c>
      <c r="Y214" s="29"/>
      <c r="Z214" s="202"/>
      <c r="AA214" s="202"/>
      <c r="AB214" s="203"/>
      <c r="AC214" s="16"/>
      <c r="AD214" s="16"/>
      <c r="AE214" s="84"/>
      <c r="AF214" s="205"/>
      <c r="AG214" s="205">
        <v>11058.1</v>
      </c>
    </row>
    <row r="215" spans="1:33" ht="27" customHeight="1" x14ac:dyDescent="0.15">
      <c r="A215" s="13">
        <v>212</v>
      </c>
      <c r="B215" s="80" t="s">
        <v>2553</v>
      </c>
      <c r="C215" s="35" t="s">
        <v>548</v>
      </c>
      <c r="D215" s="35" t="s">
        <v>2556</v>
      </c>
      <c r="E215" s="2">
        <v>4</v>
      </c>
      <c r="F215" s="1" t="s">
        <v>207</v>
      </c>
      <c r="G215" s="2" t="s">
        <v>255</v>
      </c>
      <c r="H215" s="84">
        <v>10</v>
      </c>
      <c r="I215" s="84">
        <v>90</v>
      </c>
      <c r="J215" s="97">
        <v>18</v>
      </c>
      <c r="K215" s="97">
        <v>1905000</v>
      </c>
      <c r="L215" s="27">
        <f t="shared" si="14"/>
        <v>21166.666666666668</v>
      </c>
      <c r="M215" s="96">
        <v>6070</v>
      </c>
      <c r="N215" s="27">
        <f t="shared" si="15"/>
        <v>313.83855024711698</v>
      </c>
      <c r="O215" s="36">
        <v>8</v>
      </c>
      <c r="P215" s="19" t="s">
        <v>37</v>
      </c>
      <c r="Q215" s="38">
        <v>0</v>
      </c>
      <c r="R215" s="19" t="s">
        <v>38</v>
      </c>
      <c r="S215" s="36">
        <v>16</v>
      </c>
      <c r="T215" s="19" t="s">
        <v>37</v>
      </c>
      <c r="U215" s="38">
        <v>0</v>
      </c>
      <c r="V215" s="28" t="s">
        <v>2549</v>
      </c>
      <c r="W215" s="28" t="s">
        <v>2550</v>
      </c>
      <c r="X215" s="28" t="s">
        <v>2551</v>
      </c>
      <c r="Y215" s="29"/>
      <c r="Z215" s="202"/>
      <c r="AA215" s="202">
        <v>40299.599999999999</v>
      </c>
      <c r="AB215" s="203">
        <v>24955</v>
      </c>
      <c r="AC215" s="16">
        <v>26150</v>
      </c>
      <c r="AD215" s="16">
        <v>6800</v>
      </c>
      <c r="AE215" s="84">
        <v>20955</v>
      </c>
      <c r="AF215" s="205">
        <v>22146.062992125986</v>
      </c>
      <c r="AG215" s="205">
        <v>22429.640718562874</v>
      </c>
    </row>
    <row r="216" spans="1:33" ht="27" customHeight="1" x14ac:dyDescent="0.15">
      <c r="A216" s="13">
        <v>213</v>
      </c>
      <c r="B216" s="80" t="s">
        <v>2552</v>
      </c>
      <c r="C216" s="35" t="s">
        <v>2558</v>
      </c>
      <c r="D216" s="35" t="s">
        <v>2556</v>
      </c>
      <c r="E216" s="2">
        <v>4</v>
      </c>
      <c r="F216" s="1" t="s">
        <v>207</v>
      </c>
      <c r="G216" s="2" t="s">
        <v>255</v>
      </c>
      <c r="H216" s="84">
        <v>20</v>
      </c>
      <c r="I216" s="84">
        <v>120</v>
      </c>
      <c r="J216" s="97">
        <v>24</v>
      </c>
      <c r="K216" s="97">
        <v>2570600</v>
      </c>
      <c r="L216" s="27">
        <f t="shared" si="14"/>
        <v>21421.666666666668</v>
      </c>
      <c r="M216" s="96">
        <v>8120</v>
      </c>
      <c r="N216" s="27">
        <f t="shared" si="15"/>
        <v>316.57635467980293</v>
      </c>
      <c r="O216" s="36">
        <v>8</v>
      </c>
      <c r="P216" s="19" t="s">
        <v>2709</v>
      </c>
      <c r="Q216" s="38">
        <v>0</v>
      </c>
      <c r="R216" s="19" t="s">
        <v>2710</v>
      </c>
      <c r="S216" s="36">
        <v>16</v>
      </c>
      <c r="T216" s="19" t="s">
        <v>2711</v>
      </c>
      <c r="U216" s="38">
        <v>0</v>
      </c>
      <c r="V216" s="28" t="s">
        <v>2549</v>
      </c>
      <c r="W216" s="28" t="s">
        <v>2550</v>
      </c>
      <c r="X216" s="28" t="s">
        <v>2551</v>
      </c>
      <c r="Y216" s="29"/>
      <c r="Z216" s="202"/>
      <c r="AA216" s="202"/>
      <c r="AB216" s="203"/>
      <c r="AC216" s="16"/>
      <c r="AD216" s="16"/>
      <c r="AE216" s="84"/>
      <c r="AF216" s="205"/>
      <c r="AG216" s="205"/>
    </row>
    <row r="217" spans="1:33" ht="27" customHeight="1" x14ac:dyDescent="0.15">
      <c r="A217" s="13">
        <v>214</v>
      </c>
      <c r="B217" s="80" t="s">
        <v>2554</v>
      </c>
      <c r="C217" s="35" t="s">
        <v>2555</v>
      </c>
      <c r="D217" s="35" t="s">
        <v>2556</v>
      </c>
      <c r="E217" s="2">
        <v>4</v>
      </c>
      <c r="F217" s="1" t="s">
        <v>207</v>
      </c>
      <c r="G217" s="2" t="s">
        <v>255</v>
      </c>
      <c r="H217" s="84">
        <v>10</v>
      </c>
      <c r="I217" s="84">
        <v>3</v>
      </c>
      <c r="J217" s="97">
        <v>1</v>
      </c>
      <c r="K217" s="97">
        <v>156000</v>
      </c>
      <c r="L217" s="27">
        <f t="shared" si="14"/>
        <v>52000</v>
      </c>
      <c r="M217" s="96">
        <v>240</v>
      </c>
      <c r="N217" s="27">
        <f t="shared" si="15"/>
        <v>650</v>
      </c>
      <c r="O217" s="36">
        <v>8</v>
      </c>
      <c r="P217" s="19" t="s">
        <v>2709</v>
      </c>
      <c r="Q217" s="38">
        <v>0</v>
      </c>
      <c r="R217" s="19" t="s">
        <v>2710</v>
      </c>
      <c r="S217" s="36">
        <v>16</v>
      </c>
      <c r="T217" s="19" t="s">
        <v>2711</v>
      </c>
      <c r="U217" s="38">
        <v>0</v>
      </c>
      <c r="V217" s="28" t="s">
        <v>2712</v>
      </c>
      <c r="W217" s="28"/>
      <c r="X217" s="28"/>
      <c r="Y217" s="29"/>
      <c r="Z217" s="202"/>
      <c r="AA217" s="202"/>
      <c r="AB217" s="203"/>
      <c r="AC217" s="16"/>
      <c r="AD217" s="16"/>
      <c r="AE217" s="84"/>
      <c r="AF217" s="205"/>
      <c r="AG217" s="205"/>
    </row>
    <row r="218" spans="1:33" ht="27" customHeight="1" x14ac:dyDescent="0.15">
      <c r="A218" s="13">
        <v>215</v>
      </c>
      <c r="B218" s="80" t="s">
        <v>1039</v>
      </c>
      <c r="C218" s="35" t="s">
        <v>451</v>
      </c>
      <c r="D218" s="35" t="s">
        <v>248</v>
      </c>
      <c r="E218" s="2">
        <v>5</v>
      </c>
      <c r="F218" s="1" t="s">
        <v>213</v>
      </c>
      <c r="G218" s="2" t="s">
        <v>248</v>
      </c>
      <c r="H218" s="84">
        <v>46</v>
      </c>
      <c r="I218" s="84">
        <v>378</v>
      </c>
      <c r="J218" s="97">
        <v>33</v>
      </c>
      <c r="K218" s="97">
        <v>5684490</v>
      </c>
      <c r="L218" s="27">
        <f t="shared" si="14"/>
        <v>15038.333333333334</v>
      </c>
      <c r="M218" s="96">
        <v>23220</v>
      </c>
      <c r="N218" s="27">
        <f t="shared" si="15"/>
        <v>244.81007751937983</v>
      </c>
      <c r="O218" s="36">
        <v>9</v>
      </c>
      <c r="P218" s="19" t="s">
        <v>39</v>
      </c>
      <c r="Q218" s="38">
        <v>0</v>
      </c>
      <c r="R218" s="19" t="s">
        <v>38</v>
      </c>
      <c r="S218" s="36">
        <v>16</v>
      </c>
      <c r="T218" s="19" t="s">
        <v>39</v>
      </c>
      <c r="U218" s="38">
        <v>0</v>
      </c>
      <c r="V218" s="28" t="s">
        <v>1742</v>
      </c>
      <c r="W218" s="28" t="s">
        <v>1743</v>
      </c>
      <c r="X218" s="28" t="s">
        <v>1744</v>
      </c>
      <c r="Y218" s="29">
        <v>7501.846014492754</v>
      </c>
      <c r="Z218" s="202">
        <v>7220.922101449275</v>
      </c>
      <c r="AA218" s="202">
        <v>8560.3735343383578</v>
      </c>
      <c r="AB218" s="203">
        <v>9558.994889267462</v>
      </c>
      <c r="AC218" s="16">
        <v>9599.1582491582485</v>
      </c>
      <c r="AD218" s="16">
        <v>10536</v>
      </c>
      <c r="AE218" s="84">
        <v>13478.110091743119</v>
      </c>
      <c r="AF218" s="205">
        <v>15207.585470085471</v>
      </c>
      <c r="AG218" s="205">
        <v>14921.111111111111</v>
      </c>
    </row>
    <row r="219" spans="1:33" ht="27" customHeight="1" x14ac:dyDescent="0.15">
      <c r="A219" s="13">
        <v>216</v>
      </c>
      <c r="B219" s="80" t="s">
        <v>1040</v>
      </c>
      <c r="C219" s="35" t="s">
        <v>160</v>
      </c>
      <c r="D219" s="35" t="s">
        <v>669</v>
      </c>
      <c r="E219" s="2">
        <v>5</v>
      </c>
      <c r="F219" s="1" t="s">
        <v>213</v>
      </c>
      <c r="G219" s="2" t="s">
        <v>248</v>
      </c>
      <c r="H219" s="84">
        <v>35</v>
      </c>
      <c r="I219" s="84">
        <v>440</v>
      </c>
      <c r="J219" s="97">
        <v>36</v>
      </c>
      <c r="K219" s="97">
        <v>6567638</v>
      </c>
      <c r="L219" s="27">
        <f t="shared" si="14"/>
        <v>14926.45</v>
      </c>
      <c r="M219" s="96">
        <v>50631</v>
      </c>
      <c r="N219" s="27">
        <f t="shared" si="15"/>
        <v>129.71574726945943</v>
      </c>
      <c r="O219" s="36">
        <v>9</v>
      </c>
      <c r="P219" s="19" t="s">
        <v>39</v>
      </c>
      <c r="Q219" s="38">
        <v>0</v>
      </c>
      <c r="R219" s="19" t="s">
        <v>38</v>
      </c>
      <c r="S219" s="36">
        <v>15</v>
      </c>
      <c r="T219" s="19" t="s">
        <v>39</v>
      </c>
      <c r="U219" s="38">
        <v>30</v>
      </c>
      <c r="V219" s="28" t="s">
        <v>1745</v>
      </c>
      <c r="W219" s="28" t="s">
        <v>1746</v>
      </c>
      <c r="X219" s="28" t="s">
        <v>1747</v>
      </c>
      <c r="Y219" s="29">
        <v>14584.349344978165</v>
      </c>
      <c r="Z219" s="202">
        <v>11090.725400457666</v>
      </c>
      <c r="AA219" s="202">
        <v>11099.378378378378</v>
      </c>
      <c r="AB219" s="203">
        <v>11856.759259259259</v>
      </c>
      <c r="AC219" s="16">
        <v>10343.468468468469</v>
      </c>
      <c r="AD219" s="16">
        <v>11854</v>
      </c>
      <c r="AE219" s="84">
        <v>13499.202797202797</v>
      </c>
      <c r="AF219" s="205">
        <v>15577.163461538461</v>
      </c>
      <c r="AG219" s="205">
        <v>15625.355072463768</v>
      </c>
    </row>
    <row r="220" spans="1:33" ht="27" customHeight="1" x14ac:dyDescent="0.15">
      <c r="A220" s="13">
        <v>217</v>
      </c>
      <c r="B220" s="80" t="s">
        <v>1041</v>
      </c>
      <c r="C220" s="35" t="s">
        <v>464</v>
      </c>
      <c r="D220" s="35" t="s">
        <v>670</v>
      </c>
      <c r="E220" s="2">
        <v>5</v>
      </c>
      <c r="F220" s="1" t="s">
        <v>213</v>
      </c>
      <c r="G220" s="2" t="s">
        <v>248</v>
      </c>
      <c r="H220" s="84">
        <v>10</v>
      </c>
      <c r="I220" s="84">
        <v>60</v>
      </c>
      <c r="J220" s="97">
        <v>5</v>
      </c>
      <c r="K220" s="97">
        <v>686700</v>
      </c>
      <c r="L220" s="27">
        <f t="shared" si="14"/>
        <v>11445</v>
      </c>
      <c r="M220" s="96">
        <v>6000</v>
      </c>
      <c r="N220" s="27">
        <f t="shared" si="15"/>
        <v>114.45</v>
      </c>
      <c r="O220" s="36">
        <v>9</v>
      </c>
      <c r="P220" s="19" t="s">
        <v>39</v>
      </c>
      <c r="Q220" s="38">
        <v>0</v>
      </c>
      <c r="R220" s="19" t="s">
        <v>38</v>
      </c>
      <c r="S220" s="36">
        <v>16</v>
      </c>
      <c r="T220" s="19" t="s">
        <v>39</v>
      </c>
      <c r="U220" s="38">
        <v>0</v>
      </c>
      <c r="V220" s="28" t="s">
        <v>1748</v>
      </c>
      <c r="W220" s="28" t="s">
        <v>1749</v>
      </c>
      <c r="X220" s="28" t="s">
        <v>1750</v>
      </c>
      <c r="Y220" s="29">
        <v>9332.8571428571431</v>
      </c>
      <c r="Z220" s="202">
        <v>8120.833333333333</v>
      </c>
      <c r="AA220" s="202">
        <v>11231.818181818182</v>
      </c>
      <c r="AB220" s="203">
        <v>10625</v>
      </c>
      <c r="AC220" s="16">
        <v>10658.333333333334</v>
      </c>
      <c r="AD220" s="16">
        <v>10092</v>
      </c>
      <c r="AE220" s="84">
        <v>10120</v>
      </c>
      <c r="AF220" s="205">
        <v>9664.4444444444453</v>
      </c>
      <c r="AG220" s="205">
        <v>11097.413793103447</v>
      </c>
    </row>
    <row r="221" spans="1:33" ht="27" customHeight="1" x14ac:dyDescent="0.15">
      <c r="A221" s="13">
        <v>218</v>
      </c>
      <c r="B221" s="80" t="s">
        <v>1042</v>
      </c>
      <c r="C221" s="35" t="s">
        <v>423</v>
      </c>
      <c r="D221" s="35" t="s">
        <v>424</v>
      </c>
      <c r="E221" s="2">
        <v>5</v>
      </c>
      <c r="F221" s="1" t="s">
        <v>213</v>
      </c>
      <c r="G221" s="2" t="s">
        <v>248</v>
      </c>
      <c r="H221" s="84">
        <v>40</v>
      </c>
      <c r="I221" s="84">
        <v>501</v>
      </c>
      <c r="J221" s="97">
        <v>43</v>
      </c>
      <c r="K221" s="97">
        <v>6139200</v>
      </c>
      <c r="L221" s="27">
        <f t="shared" si="14"/>
        <v>12253.892215568862</v>
      </c>
      <c r="M221" s="96">
        <v>49150</v>
      </c>
      <c r="N221" s="27">
        <f t="shared" si="15"/>
        <v>124.90742624618515</v>
      </c>
      <c r="O221" s="36">
        <v>9</v>
      </c>
      <c r="P221" s="19" t="s">
        <v>39</v>
      </c>
      <c r="Q221" s="38">
        <v>0</v>
      </c>
      <c r="R221" s="19" t="s">
        <v>38</v>
      </c>
      <c r="S221" s="36">
        <v>15</v>
      </c>
      <c r="T221" s="19" t="s">
        <v>39</v>
      </c>
      <c r="U221" s="38">
        <v>0</v>
      </c>
      <c r="V221" s="28" t="s">
        <v>1751</v>
      </c>
      <c r="W221" s="28" t="s">
        <v>1748</v>
      </c>
      <c r="X221" s="28"/>
      <c r="Y221" s="29">
        <v>9339.5833333333339</v>
      </c>
      <c r="Z221" s="202">
        <v>10500</v>
      </c>
      <c r="AA221" s="202">
        <v>9724.683544303798</v>
      </c>
      <c r="AB221" s="203">
        <v>9811.5942028985501</v>
      </c>
      <c r="AC221" s="16">
        <v>11741.208791208792</v>
      </c>
      <c r="AD221" s="16">
        <v>12110</v>
      </c>
      <c r="AE221" s="84">
        <v>12577.734375</v>
      </c>
      <c r="AF221" s="205">
        <v>12532.335329341317</v>
      </c>
      <c r="AG221" s="205">
        <v>12015.96958174905</v>
      </c>
    </row>
    <row r="222" spans="1:33" ht="27" customHeight="1" x14ac:dyDescent="0.15">
      <c r="A222" s="13">
        <v>219</v>
      </c>
      <c r="B222" s="80" t="s">
        <v>1043</v>
      </c>
      <c r="C222" s="35" t="s">
        <v>161</v>
      </c>
      <c r="D222" s="35" t="s">
        <v>247</v>
      </c>
      <c r="E222" s="2">
        <v>5</v>
      </c>
      <c r="F222" s="1" t="s">
        <v>213</v>
      </c>
      <c r="G222" s="2" t="s">
        <v>248</v>
      </c>
      <c r="H222" s="84">
        <v>15</v>
      </c>
      <c r="I222" s="84">
        <v>232</v>
      </c>
      <c r="J222" s="97">
        <v>21</v>
      </c>
      <c r="K222" s="97">
        <v>4467987</v>
      </c>
      <c r="L222" s="27">
        <f t="shared" si="14"/>
        <v>19258.564655172413</v>
      </c>
      <c r="M222" s="96">
        <v>10678.5</v>
      </c>
      <c r="N222" s="27">
        <f t="shared" si="15"/>
        <v>418.40960809102404</v>
      </c>
      <c r="O222" s="36">
        <v>9</v>
      </c>
      <c r="P222" s="19" t="s">
        <v>37</v>
      </c>
      <c r="Q222" s="38">
        <v>30</v>
      </c>
      <c r="R222" s="19" t="s">
        <v>38</v>
      </c>
      <c r="S222" s="36">
        <v>15</v>
      </c>
      <c r="T222" s="19" t="s">
        <v>37</v>
      </c>
      <c r="U222" s="37">
        <v>30</v>
      </c>
      <c r="V222" s="28" t="s">
        <v>2484</v>
      </c>
      <c r="W222" s="28" t="s">
        <v>2485</v>
      </c>
      <c r="X222" s="28" t="s">
        <v>2486</v>
      </c>
      <c r="Y222" s="29"/>
      <c r="Z222" s="202"/>
      <c r="AA222" s="202">
        <v>9894.2352941176468</v>
      </c>
      <c r="AB222" s="203">
        <v>11555.411290322581</v>
      </c>
      <c r="AC222" s="16">
        <v>14290.76282051282</v>
      </c>
      <c r="AD222" s="16">
        <v>23237</v>
      </c>
      <c r="AE222" s="84">
        <v>26968.346341463413</v>
      </c>
      <c r="AF222" s="205">
        <v>29667.183962264149</v>
      </c>
      <c r="AG222" s="205">
        <v>18565.266666666666</v>
      </c>
    </row>
    <row r="223" spans="1:33" ht="27" customHeight="1" x14ac:dyDescent="0.15">
      <c r="A223" s="13">
        <v>220</v>
      </c>
      <c r="B223" s="80" t="s">
        <v>1044</v>
      </c>
      <c r="C223" s="35" t="s">
        <v>643</v>
      </c>
      <c r="D223" s="35" t="s">
        <v>644</v>
      </c>
      <c r="E223" s="2">
        <v>5</v>
      </c>
      <c r="F223" s="1" t="s">
        <v>213</v>
      </c>
      <c r="G223" s="2" t="s">
        <v>248</v>
      </c>
      <c r="H223" s="84">
        <v>10</v>
      </c>
      <c r="I223" s="84">
        <v>24</v>
      </c>
      <c r="J223" s="97">
        <v>2</v>
      </c>
      <c r="K223" s="97">
        <v>210500</v>
      </c>
      <c r="L223" s="27">
        <f t="shared" si="14"/>
        <v>8770.8333333333339</v>
      </c>
      <c r="M223" s="96">
        <v>2526</v>
      </c>
      <c r="N223" s="27">
        <f t="shared" si="15"/>
        <v>83.333333333333329</v>
      </c>
      <c r="O223" s="36">
        <v>9</v>
      </c>
      <c r="P223" s="19" t="s">
        <v>1194</v>
      </c>
      <c r="Q223" s="38">
        <v>0</v>
      </c>
      <c r="R223" s="19" t="s">
        <v>1195</v>
      </c>
      <c r="S223" s="36">
        <v>16</v>
      </c>
      <c r="T223" s="19" t="s">
        <v>1194</v>
      </c>
      <c r="U223" s="38">
        <v>0</v>
      </c>
      <c r="V223" s="28" t="s">
        <v>1752</v>
      </c>
      <c r="W223" s="28" t="s">
        <v>1753</v>
      </c>
      <c r="X223" s="28" t="s">
        <v>1754</v>
      </c>
      <c r="Y223" s="29"/>
      <c r="Z223" s="202"/>
      <c r="AA223" s="202">
        <v>0</v>
      </c>
      <c r="AB223" s="203">
        <v>5573.913043478261</v>
      </c>
      <c r="AC223" s="16">
        <v>200</v>
      </c>
      <c r="AD223" s="16"/>
      <c r="AE223" s="84">
        <v>0</v>
      </c>
      <c r="AF223" s="94" t="e">
        <v>#DIV/0!</v>
      </c>
      <c r="AG223" s="94">
        <v>9916.6666666666661</v>
      </c>
    </row>
    <row r="224" spans="1:33" ht="27" customHeight="1" x14ac:dyDescent="0.15">
      <c r="A224" s="13">
        <v>221</v>
      </c>
      <c r="B224" s="80" t="s">
        <v>840</v>
      </c>
      <c r="C224" s="35" t="s">
        <v>365</v>
      </c>
      <c r="D224" s="35" t="s">
        <v>366</v>
      </c>
      <c r="E224" s="2">
        <v>5</v>
      </c>
      <c r="F224" s="1" t="s">
        <v>213</v>
      </c>
      <c r="G224" s="2" t="s">
        <v>248</v>
      </c>
      <c r="H224" s="84">
        <v>10</v>
      </c>
      <c r="I224" s="84">
        <v>122</v>
      </c>
      <c r="J224" s="97">
        <v>12</v>
      </c>
      <c r="K224" s="97">
        <v>1564700</v>
      </c>
      <c r="L224" s="27">
        <f t="shared" si="14"/>
        <v>12825.409836065573</v>
      </c>
      <c r="M224" s="96">
        <v>8954</v>
      </c>
      <c r="N224" s="27">
        <f t="shared" si="15"/>
        <v>174.74871565780657</v>
      </c>
      <c r="O224" s="36">
        <v>9</v>
      </c>
      <c r="P224" s="19" t="s">
        <v>37</v>
      </c>
      <c r="Q224" s="37">
        <v>30</v>
      </c>
      <c r="R224" s="19" t="s">
        <v>38</v>
      </c>
      <c r="S224" s="36">
        <v>16</v>
      </c>
      <c r="T224" s="19" t="s">
        <v>37</v>
      </c>
      <c r="U224" s="37">
        <v>0</v>
      </c>
      <c r="V224" s="28" t="s">
        <v>1759</v>
      </c>
      <c r="W224" s="28" t="s">
        <v>1760</v>
      </c>
      <c r="X224" s="28" t="s">
        <v>1761</v>
      </c>
      <c r="Y224" s="29"/>
      <c r="Z224" s="202"/>
      <c r="AA224" s="202">
        <v>3195.9333333333334</v>
      </c>
      <c r="AB224" s="203">
        <v>9623.1770833333339</v>
      </c>
      <c r="AC224" s="16">
        <v>12734.854014598541</v>
      </c>
      <c r="AD224" s="16">
        <v>14274</v>
      </c>
      <c r="AE224" s="84">
        <v>17108.252427184467</v>
      </c>
      <c r="AF224" s="205">
        <v>15091.216783216783</v>
      </c>
      <c r="AG224" s="205">
        <v>8796.5625</v>
      </c>
    </row>
    <row r="225" spans="1:758" s="130" customFormat="1" ht="27" customHeight="1" x14ac:dyDescent="0.15">
      <c r="A225" s="13">
        <v>222</v>
      </c>
      <c r="B225" s="78" t="s">
        <v>1045</v>
      </c>
      <c r="C225" s="35" t="s">
        <v>396</v>
      </c>
      <c r="D225" s="35" t="s">
        <v>397</v>
      </c>
      <c r="E225" s="2">
        <v>5</v>
      </c>
      <c r="F225" s="1" t="s">
        <v>213</v>
      </c>
      <c r="G225" s="2" t="s">
        <v>398</v>
      </c>
      <c r="H225" s="84">
        <v>10</v>
      </c>
      <c r="I225" s="84">
        <v>137</v>
      </c>
      <c r="J225" s="97">
        <v>12</v>
      </c>
      <c r="K225" s="97">
        <v>2008700</v>
      </c>
      <c r="L225" s="27">
        <f t="shared" si="14"/>
        <v>14662.043795620439</v>
      </c>
      <c r="M225" s="96">
        <v>7818</v>
      </c>
      <c r="N225" s="27">
        <f t="shared" si="15"/>
        <v>256.93271936556664</v>
      </c>
      <c r="O225" s="36">
        <v>10</v>
      </c>
      <c r="P225" s="19" t="s">
        <v>37</v>
      </c>
      <c r="Q225" s="38">
        <v>0</v>
      </c>
      <c r="R225" s="19" t="s">
        <v>38</v>
      </c>
      <c r="S225" s="36">
        <v>15</v>
      </c>
      <c r="T225" s="19" t="s">
        <v>37</v>
      </c>
      <c r="U225" s="38">
        <v>30</v>
      </c>
      <c r="V225" s="129" t="s">
        <v>2879</v>
      </c>
      <c r="W225" s="28" t="s">
        <v>2880</v>
      </c>
      <c r="X225" s="28" t="s">
        <v>2881</v>
      </c>
      <c r="Y225" s="29"/>
      <c r="Z225" s="202"/>
      <c r="AA225" s="202"/>
      <c r="AB225" s="203"/>
      <c r="AC225" s="16"/>
      <c r="AD225" s="16"/>
      <c r="AE225" s="84"/>
      <c r="AF225" s="205"/>
      <c r="AG225" s="205">
        <v>14910.147540983606</v>
      </c>
      <c r="AH225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  <c r="IW225" s="6"/>
      <c r="IX225" s="6"/>
      <c r="IY225" s="6"/>
      <c r="IZ225" s="6"/>
      <c r="JA225" s="6"/>
      <c r="JB225" s="6"/>
      <c r="JC225" s="6"/>
      <c r="JD225" s="6"/>
      <c r="JE225" s="6"/>
      <c r="JF225" s="6"/>
      <c r="JG225" s="6"/>
      <c r="JH225" s="6"/>
      <c r="JI225" s="6"/>
      <c r="JJ225" s="6"/>
      <c r="JK225" s="6"/>
      <c r="JL225" s="6"/>
      <c r="JM225" s="6"/>
      <c r="JN225" s="6"/>
      <c r="JO225" s="6"/>
      <c r="JP225" s="6"/>
      <c r="JQ225" s="6"/>
      <c r="JR225" s="6"/>
      <c r="JS225" s="6"/>
      <c r="JT225" s="6"/>
      <c r="JU225" s="6"/>
      <c r="JV225" s="6"/>
      <c r="JW225" s="6"/>
      <c r="JX225" s="6"/>
      <c r="JY225" s="6"/>
      <c r="JZ225" s="6"/>
      <c r="KA225" s="6"/>
      <c r="KB225" s="6"/>
      <c r="KC225" s="6"/>
      <c r="KD225" s="6"/>
      <c r="KE225" s="6"/>
      <c r="KF225" s="6"/>
      <c r="KG225" s="6"/>
      <c r="KH225" s="6"/>
      <c r="KI225" s="6"/>
      <c r="KJ225" s="6"/>
      <c r="KK225" s="6"/>
      <c r="KL225" s="6"/>
      <c r="KM225" s="6"/>
      <c r="KN225" s="6"/>
      <c r="KO225" s="6"/>
      <c r="KP225" s="6"/>
      <c r="KQ225" s="6"/>
      <c r="KR225" s="6"/>
      <c r="KS225" s="6"/>
      <c r="KT225" s="6"/>
      <c r="KU225" s="6"/>
      <c r="KV225" s="6"/>
      <c r="KW225" s="6"/>
      <c r="KX225" s="6"/>
      <c r="KY225" s="6"/>
      <c r="KZ225" s="6"/>
      <c r="LA225" s="6"/>
      <c r="LB225" s="6"/>
      <c r="LC225" s="6"/>
      <c r="LD225" s="6"/>
      <c r="LE225" s="6"/>
      <c r="LF225" s="6"/>
      <c r="LG225" s="6"/>
      <c r="LH225" s="6"/>
      <c r="LI225" s="6"/>
      <c r="LJ225" s="6"/>
      <c r="LK225" s="6"/>
      <c r="LL225" s="6"/>
      <c r="LM225" s="6"/>
      <c r="LN225" s="6"/>
      <c r="LO225" s="6"/>
      <c r="LP225" s="6"/>
      <c r="LQ225" s="6"/>
      <c r="LR225" s="6"/>
      <c r="LS225" s="6"/>
      <c r="LT225" s="6"/>
      <c r="LU225" s="6"/>
      <c r="LV225" s="6"/>
      <c r="LW225" s="6"/>
      <c r="LX225" s="6"/>
      <c r="LY225" s="6"/>
      <c r="LZ225" s="6"/>
      <c r="MA225" s="6"/>
      <c r="MB225" s="6"/>
      <c r="MC225" s="6"/>
      <c r="MD225" s="6"/>
      <c r="ME225" s="6"/>
      <c r="MF225" s="6"/>
      <c r="MG225" s="6"/>
      <c r="MH225" s="6"/>
      <c r="MI225" s="6"/>
      <c r="MJ225" s="6"/>
      <c r="MK225" s="6"/>
      <c r="ML225" s="6"/>
      <c r="MM225" s="6"/>
      <c r="MN225" s="6"/>
      <c r="MO225" s="6"/>
      <c r="MP225" s="6"/>
      <c r="MQ225" s="6"/>
      <c r="MR225" s="6"/>
      <c r="MS225" s="6"/>
      <c r="MT225" s="6"/>
      <c r="MU225" s="6"/>
      <c r="MV225" s="6"/>
      <c r="MW225" s="6"/>
      <c r="MX225" s="6"/>
      <c r="MY225" s="6"/>
      <c r="MZ225" s="6"/>
      <c r="NA225" s="6"/>
      <c r="NB225" s="6"/>
      <c r="NC225" s="6"/>
      <c r="ND225" s="6"/>
      <c r="NE225" s="6"/>
      <c r="NF225" s="6"/>
      <c r="NG225" s="6"/>
      <c r="NH225" s="6"/>
      <c r="NI225" s="6"/>
      <c r="NJ225" s="6"/>
      <c r="NK225" s="6"/>
      <c r="NL225" s="6"/>
      <c r="NM225" s="6"/>
      <c r="NN225" s="6"/>
      <c r="NO225" s="6"/>
      <c r="NP225" s="6"/>
      <c r="NQ225" s="6"/>
      <c r="NR225" s="6"/>
      <c r="NS225" s="6"/>
      <c r="NT225" s="6"/>
      <c r="NU225" s="6"/>
      <c r="NV225" s="6"/>
      <c r="NW225" s="6"/>
      <c r="NX225" s="6"/>
      <c r="NY225" s="6"/>
      <c r="NZ225" s="6"/>
      <c r="OA225" s="6"/>
      <c r="OB225" s="6"/>
      <c r="OC225" s="6"/>
      <c r="OD225" s="6"/>
      <c r="OE225" s="6"/>
      <c r="OF225" s="6"/>
      <c r="OG225" s="6"/>
      <c r="OH225" s="6"/>
      <c r="OI225" s="6"/>
      <c r="OJ225" s="6"/>
      <c r="OK225" s="6"/>
      <c r="OL225" s="6"/>
      <c r="OM225" s="6"/>
      <c r="ON225" s="6"/>
      <c r="OO225" s="6"/>
      <c r="OP225" s="6"/>
      <c r="OQ225" s="6"/>
      <c r="OR225" s="6"/>
      <c r="OS225" s="6"/>
      <c r="OT225" s="6"/>
      <c r="OU225" s="6"/>
      <c r="OV225" s="6"/>
      <c r="OW225" s="6"/>
      <c r="OX225" s="6"/>
      <c r="OY225" s="6"/>
      <c r="OZ225" s="6"/>
      <c r="PA225" s="6"/>
      <c r="PB225" s="6"/>
      <c r="PC225" s="6"/>
      <c r="PD225" s="6"/>
      <c r="PE225" s="6"/>
      <c r="PF225" s="6"/>
      <c r="PG225" s="6"/>
      <c r="PH225" s="6"/>
      <c r="PI225" s="6"/>
      <c r="PJ225" s="6"/>
      <c r="PK225" s="6"/>
      <c r="PL225" s="6"/>
      <c r="PM225" s="6"/>
      <c r="PN225" s="6"/>
      <c r="PO225" s="6"/>
      <c r="PP225" s="6"/>
      <c r="PQ225" s="6"/>
      <c r="PR225" s="6"/>
      <c r="PS225" s="6"/>
      <c r="PT225" s="6"/>
      <c r="PU225" s="6"/>
      <c r="PV225" s="6"/>
      <c r="PW225" s="6"/>
      <c r="PX225" s="6"/>
      <c r="PY225" s="6"/>
      <c r="PZ225" s="6"/>
      <c r="QA225" s="6"/>
      <c r="QB225" s="6"/>
      <c r="QC225" s="6"/>
      <c r="QD225" s="6"/>
      <c r="QE225" s="6"/>
      <c r="QF225" s="6"/>
      <c r="QG225" s="6"/>
      <c r="QH225" s="6"/>
      <c r="QI225" s="6"/>
      <c r="QJ225" s="6"/>
      <c r="QK225" s="6"/>
      <c r="QL225" s="6"/>
      <c r="QM225" s="6"/>
      <c r="QN225" s="6"/>
      <c r="QO225" s="6"/>
      <c r="QP225" s="6"/>
      <c r="QQ225" s="6"/>
      <c r="QR225" s="6"/>
      <c r="QS225" s="6"/>
      <c r="QT225" s="6"/>
      <c r="QU225" s="6"/>
      <c r="QV225" s="6"/>
      <c r="QW225" s="6"/>
      <c r="QX225" s="6"/>
      <c r="QY225" s="6"/>
      <c r="QZ225" s="6"/>
      <c r="RA225" s="6"/>
      <c r="RB225" s="6"/>
      <c r="RC225" s="6"/>
      <c r="RD225" s="6"/>
      <c r="RE225" s="6"/>
      <c r="RF225" s="6"/>
      <c r="RG225" s="6"/>
      <c r="RH225" s="6"/>
      <c r="RI225" s="6"/>
      <c r="RJ225" s="6"/>
      <c r="RK225" s="6"/>
      <c r="RL225" s="6"/>
      <c r="RM225" s="6"/>
      <c r="RN225" s="6"/>
      <c r="RO225" s="6"/>
      <c r="RP225" s="6"/>
      <c r="RQ225" s="6"/>
      <c r="RR225" s="6"/>
      <c r="RS225" s="6"/>
      <c r="RT225" s="6"/>
      <c r="RU225" s="6"/>
      <c r="RV225" s="6"/>
      <c r="RW225" s="6"/>
      <c r="RX225" s="6"/>
      <c r="RY225" s="6"/>
      <c r="RZ225" s="6"/>
      <c r="SA225" s="6"/>
      <c r="SB225" s="6"/>
      <c r="SC225" s="6"/>
      <c r="SD225" s="6"/>
      <c r="SE225" s="6"/>
      <c r="SF225" s="6"/>
      <c r="SG225" s="6"/>
      <c r="SH225" s="6"/>
      <c r="SI225" s="6"/>
      <c r="SJ225" s="6"/>
      <c r="SK225" s="6"/>
      <c r="SL225" s="6"/>
      <c r="SM225" s="6"/>
      <c r="SN225" s="6"/>
      <c r="SO225" s="6"/>
      <c r="SP225" s="6"/>
      <c r="SQ225" s="6"/>
      <c r="SR225" s="6"/>
      <c r="SS225" s="6"/>
      <c r="ST225" s="6"/>
      <c r="SU225" s="6"/>
      <c r="SV225" s="6"/>
      <c r="SW225" s="6"/>
      <c r="SX225" s="6"/>
      <c r="SY225" s="6"/>
      <c r="SZ225" s="6"/>
      <c r="TA225" s="6"/>
      <c r="TB225" s="6"/>
      <c r="TC225" s="6"/>
      <c r="TD225" s="6"/>
      <c r="TE225" s="6"/>
      <c r="TF225" s="6"/>
      <c r="TG225" s="6"/>
      <c r="TH225" s="6"/>
      <c r="TI225" s="6"/>
      <c r="TJ225" s="6"/>
      <c r="TK225" s="6"/>
      <c r="TL225" s="6"/>
      <c r="TM225" s="6"/>
      <c r="TN225" s="6"/>
      <c r="TO225" s="6"/>
      <c r="TP225" s="6"/>
      <c r="TQ225" s="6"/>
      <c r="TR225" s="6"/>
      <c r="TS225" s="6"/>
      <c r="TT225" s="6"/>
      <c r="TU225" s="6"/>
      <c r="TV225" s="6"/>
      <c r="TW225" s="6"/>
      <c r="TX225" s="6"/>
      <c r="TY225" s="6"/>
      <c r="TZ225" s="6"/>
      <c r="UA225" s="6"/>
      <c r="UB225" s="6"/>
      <c r="UC225" s="6"/>
      <c r="UD225" s="6"/>
      <c r="UE225" s="6"/>
      <c r="UF225" s="6"/>
      <c r="UG225" s="6"/>
      <c r="UH225" s="6"/>
      <c r="UI225" s="6"/>
      <c r="UJ225" s="6"/>
      <c r="UK225" s="6"/>
      <c r="UL225" s="6"/>
      <c r="UM225" s="6"/>
      <c r="UN225" s="6"/>
      <c r="UO225" s="6"/>
      <c r="UP225" s="6"/>
      <c r="UQ225" s="6"/>
      <c r="UR225" s="6"/>
      <c r="US225" s="6"/>
      <c r="UT225" s="6"/>
      <c r="UU225" s="6"/>
      <c r="UV225" s="6"/>
      <c r="UW225" s="6"/>
      <c r="UX225" s="6"/>
      <c r="UY225" s="6"/>
      <c r="UZ225" s="6"/>
      <c r="VA225" s="6"/>
      <c r="VB225" s="6"/>
      <c r="VC225" s="6"/>
      <c r="VD225" s="6"/>
      <c r="VE225" s="6"/>
      <c r="VF225" s="6"/>
      <c r="VG225" s="6"/>
      <c r="VH225" s="6"/>
      <c r="VI225" s="6"/>
      <c r="VJ225" s="6"/>
      <c r="VK225" s="6"/>
      <c r="VL225" s="6"/>
      <c r="VM225" s="6"/>
      <c r="VN225" s="6"/>
      <c r="VO225" s="6"/>
      <c r="VP225" s="6"/>
      <c r="VQ225" s="6"/>
      <c r="VR225" s="6"/>
      <c r="VS225" s="6"/>
      <c r="VT225" s="6"/>
      <c r="VU225" s="6"/>
      <c r="VV225" s="6"/>
      <c r="VW225" s="6"/>
      <c r="VX225" s="6"/>
      <c r="VY225" s="6"/>
      <c r="VZ225" s="6"/>
      <c r="WA225" s="6"/>
      <c r="WB225" s="6"/>
      <c r="WC225" s="6"/>
      <c r="WD225" s="6"/>
      <c r="WE225" s="6"/>
      <c r="WF225" s="6"/>
      <c r="WG225" s="6"/>
      <c r="WH225" s="6"/>
      <c r="WI225" s="6"/>
      <c r="WJ225" s="6"/>
      <c r="WK225" s="6"/>
      <c r="WL225" s="6"/>
      <c r="WM225" s="6"/>
      <c r="WN225" s="6"/>
      <c r="WO225" s="6"/>
      <c r="WP225" s="6"/>
      <c r="WQ225" s="6"/>
      <c r="WR225" s="6"/>
      <c r="WS225" s="6"/>
      <c r="WT225" s="6"/>
      <c r="WU225" s="6"/>
      <c r="WV225" s="6"/>
      <c r="WW225" s="6"/>
      <c r="WX225" s="6"/>
      <c r="WY225" s="6"/>
      <c r="WZ225" s="6"/>
      <c r="XA225" s="6"/>
      <c r="XB225" s="6"/>
      <c r="XC225" s="6"/>
      <c r="XD225" s="6"/>
      <c r="XE225" s="6"/>
      <c r="XF225" s="6"/>
      <c r="XG225" s="6"/>
      <c r="XH225" s="6"/>
      <c r="XI225" s="6"/>
      <c r="XJ225" s="6"/>
      <c r="XK225" s="6"/>
      <c r="XL225" s="6"/>
      <c r="XM225" s="6"/>
      <c r="XN225" s="6"/>
      <c r="XO225" s="6"/>
      <c r="XP225" s="6"/>
      <c r="XQ225" s="6"/>
      <c r="XR225" s="6"/>
      <c r="XS225" s="6"/>
      <c r="XT225" s="6"/>
      <c r="XU225" s="6"/>
      <c r="XV225" s="6"/>
      <c r="XW225" s="6"/>
      <c r="XX225" s="6"/>
      <c r="XY225" s="6"/>
      <c r="XZ225" s="6"/>
      <c r="YA225" s="6"/>
      <c r="YB225" s="6"/>
      <c r="YC225" s="6"/>
      <c r="YD225" s="6"/>
      <c r="YE225" s="6"/>
      <c r="YF225" s="6"/>
      <c r="YG225" s="6"/>
      <c r="YH225" s="6"/>
      <c r="YI225" s="6"/>
      <c r="YJ225" s="6"/>
      <c r="YK225" s="6"/>
      <c r="YL225" s="6"/>
      <c r="YM225" s="6"/>
      <c r="YN225" s="6"/>
      <c r="YO225" s="6"/>
      <c r="YP225" s="6"/>
      <c r="YQ225" s="6"/>
      <c r="YR225" s="6"/>
      <c r="YS225" s="6"/>
      <c r="YT225" s="6"/>
      <c r="YU225" s="6"/>
      <c r="YV225" s="6"/>
      <c r="YW225" s="6"/>
      <c r="YX225" s="6"/>
      <c r="YY225" s="6"/>
      <c r="YZ225" s="6"/>
      <c r="ZA225" s="6"/>
      <c r="ZB225" s="6"/>
      <c r="ZC225" s="6"/>
      <c r="ZD225" s="6"/>
      <c r="ZE225" s="6"/>
      <c r="ZF225" s="6"/>
      <c r="ZG225" s="6"/>
      <c r="ZH225" s="6"/>
      <c r="ZI225" s="6"/>
      <c r="ZJ225" s="6"/>
      <c r="ZK225" s="6"/>
      <c r="ZL225" s="6"/>
      <c r="ZM225" s="6"/>
      <c r="ZN225" s="6"/>
      <c r="ZO225" s="6"/>
      <c r="ZP225" s="6"/>
      <c r="ZQ225" s="6"/>
      <c r="ZR225" s="6"/>
      <c r="ZS225" s="6"/>
      <c r="ZT225" s="6"/>
      <c r="ZU225" s="6"/>
      <c r="ZV225" s="6"/>
      <c r="ZW225" s="6"/>
      <c r="ZX225" s="6"/>
      <c r="ZY225" s="6"/>
      <c r="ZZ225" s="6"/>
      <c r="AAA225" s="6"/>
      <c r="AAB225" s="6"/>
      <c r="AAC225" s="6"/>
      <c r="AAD225" s="6"/>
      <c r="AAE225" s="6"/>
      <c r="AAF225" s="6"/>
      <c r="AAG225" s="6"/>
      <c r="AAH225" s="6"/>
      <c r="AAI225" s="6"/>
      <c r="AAJ225" s="6"/>
      <c r="AAK225" s="6"/>
      <c r="AAL225" s="6"/>
      <c r="AAM225" s="6"/>
      <c r="AAN225" s="6"/>
      <c r="AAO225" s="6"/>
      <c r="AAP225" s="6"/>
      <c r="AAQ225" s="6"/>
      <c r="AAR225" s="6"/>
      <c r="AAS225" s="6"/>
      <c r="AAT225" s="6"/>
      <c r="AAU225" s="6"/>
      <c r="AAV225" s="6"/>
      <c r="AAW225" s="6"/>
      <c r="AAX225" s="6"/>
      <c r="AAY225" s="6"/>
      <c r="AAZ225" s="6"/>
      <c r="ABA225" s="6"/>
      <c r="ABB225" s="6"/>
      <c r="ABC225" s="6"/>
      <c r="ABD225" s="6"/>
      <c r="ABE225" s="6"/>
      <c r="ABF225" s="6"/>
      <c r="ABG225" s="6"/>
      <c r="ABH225" s="6"/>
      <c r="ABI225" s="6"/>
      <c r="ABJ225" s="6"/>
      <c r="ABK225" s="6"/>
      <c r="ABL225" s="6"/>
      <c r="ABM225" s="6"/>
      <c r="ABN225" s="6"/>
      <c r="ABO225" s="6"/>
      <c r="ABP225" s="6"/>
      <c r="ABQ225" s="6"/>
      <c r="ABR225" s="6"/>
      <c r="ABS225" s="6"/>
      <c r="ABT225" s="6"/>
      <c r="ABU225" s="6"/>
      <c r="ABV225" s="6"/>
      <c r="ABW225" s="6"/>
      <c r="ABX225" s="6"/>
      <c r="ABY225" s="6"/>
      <c r="ABZ225" s="6"/>
      <c r="ACA225" s="6"/>
      <c r="ACB225" s="6"/>
      <c r="ACC225" s="6"/>
      <c r="ACD225" s="6"/>
    </row>
    <row r="226" spans="1:758" ht="27" customHeight="1" x14ac:dyDescent="0.15">
      <c r="A226" s="13">
        <v>223</v>
      </c>
      <c r="B226" s="80" t="s">
        <v>1046</v>
      </c>
      <c r="C226" s="35" t="s">
        <v>401</v>
      </c>
      <c r="D226" s="35" t="s">
        <v>402</v>
      </c>
      <c r="E226" s="2">
        <v>5</v>
      </c>
      <c r="F226" s="1" t="s">
        <v>213</v>
      </c>
      <c r="G226" s="2" t="s">
        <v>398</v>
      </c>
      <c r="H226" s="84">
        <v>10</v>
      </c>
      <c r="I226" s="84">
        <v>48</v>
      </c>
      <c r="J226" s="97">
        <v>5</v>
      </c>
      <c r="K226" s="97">
        <v>1228400</v>
      </c>
      <c r="L226" s="27">
        <f t="shared" si="14"/>
        <v>25591.666666666668</v>
      </c>
      <c r="M226" s="96">
        <v>6162</v>
      </c>
      <c r="N226" s="27">
        <f t="shared" si="15"/>
        <v>199.35086011035378</v>
      </c>
      <c r="O226" s="36">
        <v>9</v>
      </c>
      <c r="P226" s="19" t="s">
        <v>39</v>
      </c>
      <c r="Q226" s="37">
        <v>0</v>
      </c>
      <c r="R226" s="19" t="s">
        <v>38</v>
      </c>
      <c r="S226" s="36">
        <v>15</v>
      </c>
      <c r="T226" s="19" t="s">
        <v>39</v>
      </c>
      <c r="U226" s="37">
        <v>30</v>
      </c>
      <c r="V226" s="28" t="s">
        <v>1767</v>
      </c>
      <c r="W226" s="28"/>
      <c r="X226" s="28"/>
      <c r="Y226" s="29"/>
      <c r="Z226" s="202"/>
      <c r="AA226" s="202"/>
      <c r="AB226" s="203">
        <v>0</v>
      </c>
      <c r="AC226" s="16">
        <v>10000</v>
      </c>
      <c r="AD226" s="16">
        <v>12986</v>
      </c>
      <c r="AE226" s="84">
        <v>15179.807692307691</v>
      </c>
      <c r="AF226" s="205">
        <v>10862.222222222223</v>
      </c>
      <c r="AG226" s="205">
        <v>14381.25</v>
      </c>
    </row>
    <row r="227" spans="1:758" ht="27" customHeight="1" x14ac:dyDescent="0.15">
      <c r="A227" s="13">
        <v>224</v>
      </c>
      <c r="B227" s="80" t="s">
        <v>2560</v>
      </c>
      <c r="C227" s="35" t="s">
        <v>507</v>
      </c>
      <c r="D227" s="35" t="s">
        <v>508</v>
      </c>
      <c r="E227" s="2">
        <v>5</v>
      </c>
      <c r="F227" s="1" t="s">
        <v>213</v>
      </c>
      <c r="G227" s="2" t="s">
        <v>398</v>
      </c>
      <c r="H227" s="84">
        <v>10</v>
      </c>
      <c r="I227" s="84">
        <v>132</v>
      </c>
      <c r="J227" s="97">
        <v>10</v>
      </c>
      <c r="K227" s="97">
        <v>976539</v>
      </c>
      <c r="L227" s="27">
        <f t="shared" si="14"/>
        <v>7398.022727272727</v>
      </c>
      <c r="M227" s="96">
        <v>7461</v>
      </c>
      <c r="N227" s="27">
        <f t="shared" si="15"/>
        <v>130.88580619219942</v>
      </c>
      <c r="O227" s="36">
        <v>9</v>
      </c>
      <c r="P227" s="19" t="s">
        <v>37</v>
      </c>
      <c r="Q227" s="38">
        <v>30</v>
      </c>
      <c r="R227" s="19" t="s">
        <v>38</v>
      </c>
      <c r="S227" s="36">
        <v>15</v>
      </c>
      <c r="T227" s="19" t="s">
        <v>37</v>
      </c>
      <c r="U227" s="37">
        <v>30</v>
      </c>
      <c r="V227" s="28" t="s">
        <v>2446</v>
      </c>
      <c r="W227" s="28" t="s">
        <v>2401</v>
      </c>
      <c r="X227" s="28" t="s">
        <v>2447</v>
      </c>
      <c r="Y227" s="29"/>
      <c r="Z227" s="202"/>
      <c r="AA227" s="202"/>
      <c r="AB227" s="203"/>
      <c r="AC227" s="16">
        <v>3796.0666666666666</v>
      </c>
      <c r="AD227" s="16">
        <v>8527</v>
      </c>
      <c r="AE227" s="84">
        <v>5032.6388888888887</v>
      </c>
      <c r="AF227" s="205">
        <v>12023.888888888889</v>
      </c>
      <c r="AG227" s="205">
        <v>9141.3908045977005</v>
      </c>
    </row>
    <row r="228" spans="1:758" ht="27" customHeight="1" x14ac:dyDescent="0.15">
      <c r="A228" s="13">
        <v>225</v>
      </c>
      <c r="B228" s="80" t="s">
        <v>1775</v>
      </c>
      <c r="C228" s="35" t="s">
        <v>1336</v>
      </c>
      <c r="D228" s="35" t="s">
        <v>631</v>
      </c>
      <c r="E228" s="2">
        <v>5</v>
      </c>
      <c r="F228" s="1" t="s">
        <v>213</v>
      </c>
      <c r="G228" s="2" t="s">
        <v>398</v>
      </c>
      <c r="H228" s="84">
        <v>14</v>
      </c>
      <c r="I228" s="84">
        <v>167</v>
      </c>
      <c r="J228" s="97">
        <v>14</v>
      </c>
      <c r="K228" s="97">
        <v>720705</v>
      </c>
      <c r="L228" s="27">
        <f t="shared" si="14"/>
        <v>4315.5988023952095</v>
      </c>
      <c r="M228" s="96">
        <v>6021</v>
      </c>
      <c r="N228" s="27">
        <f t="shared" si="15"/>
        <v>119.69855505729946</v>
      </c>
      <c r="O228" s="36">
        <v>10</v>
      </c>
      <c r="P228" s="19" t="s">
        <v>37</v>
      </c>
      <c r="Q228" s="38">
        <v>0</v>
      </c>
      <c r="R228" s="19" t="s">
        <v>38</v>
      </c>
      <c r="S228" s="36">
        <v>15</v>
      </c>
      <c r="T228" s="19" t="s">
        <v>37</v>
      </c>
      <c r="U228" s="38">
        <v>20</v>
      </c>
      <c r="V228" s="28" t="s">
        <v>1771</v>
      </c>
      <c r="W228" s="28" t="s">
        <v>1772</v>
      </c>
      <c r="X228" s="28" t="s">
        <v>1773</v>
      </c>
      <c r="Y228" s="29"/>
      <c r="Z228" s="202"/>
      <c r="AA228" s="202"/>
      <c r="AB228" s="203"/>
      <c r="AC228" s="16"/>
      <c r="AD228" s="16">
        <v>200</v>
      </c>
      <c r="AE228" s="84">
        <v>1200</v>
      </c>
      <c r="AF228" s="205">
        <v>9120.4285714285706</v>
      </c>
      <c r="AG228" s="205">
        <v>6250.6779661016953</v>
      </c>
    </row>
    <row r="229" spans="1:758" ht="27" customHeight="1" x14ac:dyDescent="0.15">
      <c r="A229" s="13">
        <v>226</v>
      </c>
      <c r="B229" s="80" t="s">
        <v>2752</v>
      </c>
      <c r="C229" s="35" t="s">
        <v>2750</v>
      </c>
      <c r="D229" s="35" t="s">
        <v>2751</v>
      </c>
      <c r="E229" s="2">
        <v>5</v>
      </c>
      <c r="F229" s="1" t="s">
        <v>1778</v>
      </c>
      <c r="G229" s="2" t="s">
        <v>248</v>
      </c>
      <c r="H229" s="84">
        <v>20</v>
      </c>
      <c r="I229" s="84">
        <v>89</v>
      </c>
      <c r="J229" s="97">
        <v>11</v>
      </c>
      <c r="K229" s="97">
        <v>257883</v>
      </c>
      <c r="L229" s="27">
        <f t="shared" si="14"/>
        <v>2897.5617977528091</v>
      </c>
      <c r="M229" s="96">
        <v>4014.5</v>
      </c>
      <c r="N229" s="27">
        <f t="shared" si="15"/>
        <v>64.237887657242496</v>
      </c>
      <c r="O229" s="36">
        <v>9</v>
      </c>
      <c r="P229" s="19" t="s">
        <v>2839</v>
      </c>
      <c r="Q229" s="38">
        <v>0</v>
      </c>
      <c r="R229" s="19" t="s">
        <v>38</v>
      </c>
      <c r="S229" s="36">
        <v>15</v>
      </c>
      <c r="T229" s="19" t="s">
        <v>37</v>
      </c>
      <c r="U229" s="38">
        <v>0</v>
      </c>
      <c r="V229" s="28" t="s">
        <v>2840</v>
      </c>
      <c r="W229" s="28" t="s">
        <v>1647</v>
      </c>
      <c r="X229" s="28" t="s">
        <v>2841</v>
      </c>
      <c r="Y229" s="29"/>
      <c r="Z229" s="202"/>
      <c r="AA229" s="202"/>
      <c r="AB229" s="203"/>
      <c r="AC229" s="16"/>
      <c r="AD229" s="16"/>
      <c r="AE229" s="84"/>
      <c r="AF229" s="205"/>
      <c r="AG229" s="205"/>
    </row>
    <row r="230" spans="1:758" ht="27" customHeight="1" x14ac:dyDescent="0.15">
      <c r="A230" s="13">
        <v>227</v>
      </c>
      <c r="B230" s="80" t="s">
        <v>1776</v>
      </c>
      <c r="C230" s="35" t="s">
        <v>1777</v>
      </c>
      <c r="D230" s="35" t="s">
        <v>2215</v>
      </c>
      <c r="E230" s="2">
        <v>5</v>
      </c>
      <c r="F230" s="1" t="s">
        <v>1778</v>
      </c>
      <c r="G230" s="2" t="s">
        <v>248</v>
      </c>
      <c r="H230" s="84">
        <v>16</v>
      </c>
      <c r="I230" s="84">
        <v>23</v>
      </c>
      <c r="J230" s="97">
        <v>16</v>
      </c>
      <c r="K230" s="97">
        <v>278200</v>
      </c>
      <c r="L230" s="27">
        <f t="shared" si="14"/>
        <v>12095.652173913044</v>
      </c>
      <c r="M230" s="96">
        <v>1390</v>
      </c>
      <c r="N230" s="27">
        <f t="shared" si="15"/>
        <v>200.14388489208633</v>
      </c>
      <c r="O230" s="36">
        <v>8</v>
      </c>
      <c r="P230" s="19" t="s">
        <v>37</v>
      </c>
      <c r="Q230" s="38">
        <v>30</v>
      </c>
      <c r="R230" s="19" t="s">
        <v>38</v>
      </c>
      <c r="S230" s="36">
        <v>17</v>
      </c>
      <c r="T230" s="19" t="s">
        <v>37</v>
      </c>
      <c r="U230" s="38">
        <v>30</v>
      </c>
      <c r="V230" s="28" t="s">
        <v>1779</v>
      </c>
      <c r="W230" s="28" t="s">
        <v>1780</v>
      </c>
      <c r="X230" s="28" t="s">
        <v>1781</v>
      </c>
      <c r="Y230" s="29"/>
      <c r="Z230" s="202"/>
      <c r="AA230" s="202"/>
      <c r="AB230" s="203"/>
      <c r="AC230" s="16"/>
      <c r="AD230" s="16"/>
      <c r="AE230" s="84"/>
      <c r="AF230" s="205"/>
      <c r="AG230" s="205"/>
    </row>
    <row r="231" spans="1:758" ht="27" customHeight="1" x14ac:dyDescent="0.15">
      <c r="A231" s="13">
        <v>228</v>
      </c>
      <c r="B231" s="80" t="s">
        <v>1047</v>
      </c>
      <c r="C231" s="58" t="s">
        <v>503</v>
      </c>
      <c r="D231" s="35" t="s">
        <v>504</v>
      </c>
      <c r="E231" s="2">
        <v>5</v>
      </c>
      <c r="F231" s="1" t="s">
        <v>213</v>
      </c>
      <c r="G231" s="2" t="s">
        <v>214</v>
      </c>
      <c r="H231" s="84">
        <v>30</v>
      </c>
      <c r="I231" s="84">
        <v>302</v>
      </c>
      <c r="J231" s="97">
        <v>26</v>
      </c>
      <c r="K231" s="97">
        <v>2931800</v>
      </c>
      <c r="L231" s="27">
        <f t="shared" si="14"/>
        <v>9707.9470198675499</v>
      </c>
      <c r="M231" s="96">
        <v>25100</v>
      </c>
      <c r="N231" s="27">
        <f t="shared" si="15"/>
        <v>116.80478087649402</v>
      </c>
      <c r="O231" s="36">
        <v>9</v>
      </c>
      <c r="P231" s="19" t="s">
        <v>39</v>
      </c>
      <c r="Q231" s="38">
        <v>30</v>
      </c>
      <c r="R231" s="19" t="s">
        <v>38</v>
      </c>
      <c r="S231" s="36">
        <v>15</v>
      </c>
      <c r="T231" s="19" t="s">
        <v>39</v>
      </c>
      <c r="U231" s="37">
        <v>30</v>
      </c>
      <c r="V231" s="28" t="s">
        <v>1811</v>
      </c>
      <c r="W231" s="28"/>
      <c r="X231" s="28"/>
      <c r="Y231" s="29">
        <v>6941.8509615384619</v>
      </c>
      <c r="Z231" s="202">
        <v>7013.0801687763715</v>
      </c>
      <c r="AA231" s="202">
        <v>7099.6071428571431</v>
      </c>
      <c r="AB231" s="203">
        <v>7979.2134831460671</v>
      </c>
      <c r="AC231" s="16">
        <v>8321.6730038022815</v>
      </c>
      <c r="AD231" s="16">
        <v>8579</v>
      </c>
      <c r="AE231" s="84">
        <v>8735.507246376812</v>
      </c>
      <c r="AF231" s="205">
        <v>8646.3576158940396</v>
      </c>
      <c r="AG231" s="205">
        <v>8687.2053872053875</v>
      </c>
    </row>
    <row r="232" spans="1:758" ht="27" customHeight="1" x14ac:dyDescent="0.15">
      <c r="A232" s="13">
        <v>229</v>
      </c>
      <c r="B232" s="80" t="s">
        <v>1048</v>
      </c>
      <c r="C232" s="35" t="s">
        <v>611</v>
      </c>
      <c r="D232" s="35" t="s">
        <v>671</v>
      </c>
      <c r="E232" s="2">
        <v>5</v>
      </c>
      <c r="F232" s="1" t="s">
        <v>213</v>
      </c>
      <c r="G232" s="2" t="s">
        <v>214</v>
      </c>
      <c r="H232" s="84">
        <v>20</v>
      </c>
      <c r="I232" s="84">
        <v>72</v>
      </c>
      <c r="J232" s="97">
        <v>6</v>
      </c>
      <c r="K232" s="97">
        <v>264600</v>
      </c>
      <c r="L232" s="27">
        <f t="shared" si="14"/>
        <v>3675</v>
      </c>
      <c r="M232" s="96">
        <v>6104</v>
      </c>
      <c r="N232" s="27">
        <f t="shared" si="15"/>
        <v>43.348623853211009</v>
      </c>
      <c r="O232" s="36">
        <v>9</v>
      </c>
      <c r="P232" s="19" t="s">
        <v>39</v>
      </c>
      <c r="Q232" s="38">
        <v>0</v>
      </c>
      <c r="R232" s="19" t="s">
        <v>38</v>
      </c>
      <c r="S232" s="36">
        <v>17</v>
      </c>
      <c r="T232" s="19" t="s">
        <v>39</v>
      </c>
      <c r="U232" s="38">
        <v>0</v>
      </c>
      <c r="V232" s="28" t="s">
        <v>1812</v>
      </c>
      <c r="W232" s="28" t="s">
        <v>1813</v>
      </c>
      <c r="X232" s="28" t="s">
        <v>1814</v>
      </c>
      <c r="Y232" s="29"/>
      <c r="Z232" s="202">
        <v>0</v>
      </c>
      <c r="AA232" s="202">
        <v>2040</v>
      </c>
      <c r="AB232" s="203">
        <v>1773.5849056603774</v>
      </c>
      <c r="AC232" s="16">
        <v>3274.6478873239435</v>
      </c>
      <c r="AD232" s="16">
        <v>3366</v>
      </c>
      <c r="AE232" s="84">
        <v>3379.3650793650795</v>
      </c>
      <c r="AF232" s="205">
        <v>2769.318181818182</v>
      </c>
      <c r="AG232" s="205">
        <v>3389.7435897435898</v>
      </c>
    </row>
    <row r="233" spans="1:758" ht="27" customHeight="1" x14ac:dyDescent="0.15">
      <c r="A233" s="13">
        <v>230</v>
      </c>
      <c r="B233" s="78" t="s">
        <v>1049</v>
      </c>
      <c r="C233" s="35" t="s">
        <v>780</v>
      </c>
      <c r="D233" s="35" t="s">
        <v>254</v>
      </c>
      <c r="E233" s="2">
        <v>5</v>
      </c>
      <c r="F233" s="1" t="s">
        <v>213</v>
      </c>
      <c r="G233" s="2" t="s">
        <v>214</v>
      </c>
      <c r="H233" s="84">
        <v>34</v>
      </c>
      <c r="I233" s="84">
        <v>229</v>
      </c>
      <c r="J233" s="97">
        <v>19</v>
      </c>
      <c r="K233" s="97">
        <v>2597540</v>
      </c>
      <c r="L233" s="27">
        <f t="shared" si="14"/>
        <v>11342.96943231441</v>
      </c>
      <c r="M233" s="96">
        <v>27852</v>
      </c>
      <c r="N233" s="27">
        <f t="shared" si="15"/>
        <v>93.262243285939974</v>
      </c>
      <c r="O233" s="36">
        <v>9</v>
      </c>
      <c r="P233" s="19" t="s">
        <v>781</v>
      </c>
      <c r="Q233" s="38">
        <v>0</v>
      </c>
      <c r="R233" s="19" t="s">
        <v>782</v>
      </c>
      <c r="S233" s="36">
        <v>17</v>
      </c>
      <c r="T233" s="19" t="s">
        <v>783</v>
      </c>
      <c r="U233" s="38">
        <v>0</v>
      </c>
      <c r="V233" s="28" t="s">
        <v>2585</v>
      </c>
      <c r="W233" s="28" t="s">
        <v>2586</v>
      </c>
      <c r="X233" s="28" t="s">
        <v>2587</v>
      </c>
      <c r="Y233" s="29"/>
      <c r="Z233" s="202"/>
      <c r="AA233" s="202"/>
      <c r="AB233" s="203"/>
      <c r="AC233" s="16"/>
      <c r="AD233" s="16"/>
      <c r="AE233" s="84">
        <v>21528.571428571428</v>
      </c>
      <c r="AF233" s="205">
        <v>18496.973684210527</v>
      </c>
      <c r="AG233" s="205">
        <v>13574.342857142858</v>
      </c>
    </row>
    <row r="234" spans="1:758" ht="27" customHeight="1" x14ac:dyDescent="0.15">
      <c r="A234" s="13">
        <v>231</v>
      </c>
      <c r="B234" s="80" t="s">
        <v>1050</v>
      </c>
      <c r="C234" s="35" t="s">
        <v>163</v>
      </c>
      <c r="D234" s="35" t="s">
        <v>416</v>
      </c>
      <c r="E234" s="2">
        <v>5</v>
      </c>
      <c r="F234" s="1" t="s">
        <v>213</v>
      </c>
      <c r="G234" s="2" t="s">
        <v>214</v>
      </c>
      <c r="H234" s="84">
        <v>24</v>
      </c>
      <c r="I234" s="84">
        <v>344</v>
      </c>
      <c r="J234" s="97">
        <v>30</v>
      </c>
      <c r="K234" s="97">
        <v>5308646</v>
      </c>
      <c r="L234" s="27">
        <f t="shared" si="14"/>
        <v>15432.110465116279</v>
      </c>
      <c r="M234" s="96">
        <v>34674</v>
      </c>
      <c r="N234" s="27">
        <f t="shared" si="15"/>
        <v>153.10163234700352</v>
      </c>
      <c r="O234" s="36">
        <v>9</v>
      </c>
      <c r="P234" s="19" t="s">
        <v>39</v>
      </c>
      <c r="Q234" s="38">
        <v>0</v>
      </c>
      <c r="R234" s="19" t="s">
        <v>38</v>
      </c>
      <c r="S234" s="36">
        <v>17</v>
      </c>
      <c r="T234" s="19" t="s">
        <v>39</v>
      </c>
      <c r="U234" s="38">
        <v>0</v>
      </c>
      <c r="V234" s="28" t="s">
        <v>1815</v>
      </c>
      <c r="W234" s="28" t="s">
        <v>1816</v>
      </c>
      <c r="X234" s="28" t="s">
        <v>1817</v>
      </c>
      <c r="Y234" s="29">
        <v>10720.642857142857</v>
      </c>
      <c r="Z234" s="202">
        <v>8730.707317073171</v>
      </c>
      <c r="AA234" s="202">
        <v>10533.996376811594</v>
      </c>
      <c r="AB234" s="203">
        <v>10370.709897610921</v>
      </c>
      <c r="AC234" s="16">
        <v>11875.829411764706</v>
      </c>
      <c r="AD234" s="16">
        <v>12480</v>
      </c>
      <c r="AE234" s="84">
        <v>13466.910364145659</v>
      </c>
      <c r="AF234" s="205">
        <v>14557.635327635327</v>
      </c>
      <c r="AG234" s="205">
        <v>14525.748554913294</v>
      </c>
    </row>
    <row r="235" spans="1:758" ht="27" customHeight="1" x14ac:dyDescent="0.15">
      <c r="A235" s="13">
        <v>232</v>
      </c>
      <c r="B235" s="78" t="s">
        <v>1051</v>
      </c>
      <c r="C235" s="35" t="s">
        <v>164</v>
      </c>
      <c r="D235" s="35" t="s">
        <v>254</v>
      </c>
      <c r="E235" s="2">
        <v>5</v>
      </c>
      <c r="F235" s="1" t="s">
        <v>213</v>
      </c>
      <c r="G235" s="2" t="s">
        <v>214</v>
      </c>
      <c r="H235" s="84">
        <v>18</v>
      </c>
      <c r="I235" s="84">
        <v>210</v>
      </c>
      <c r="J235" s="97">
        <v>18</v>
      </c>
      <c r="K235" s="97">
        <v>4289266</v>
      </c>
      <c r="L235" s="27">
        <f t="shared" si="14"/>
        <v>20425.076190476189</v>
      </c>
      <c r="M235" s="96">
        <v>19950</v>
      </c>
      <c r="N235" s="27">
        <f t="shared" si="15"/>
        <v>215.00080200501253</v>
      </c>
      <c r="O235" s="36">
        <v>8</v>
      </c>
      <c r="P235" s="19" t="s">
        <v>39</v>
      </c>
      <c r="Q235" s="38">
        <v>45</v>
      </c>
      <c r="R235" s="19" t="s">
        <v>38</v>
      </c>
      <c r="S235" s="36">
        <v>16</v>
      </c>
      <c r="T235" s="19" t="s">
        <v>39</v>
      </c>
      <c r="U235" s="38">
        <v>20</v>
      </c>
      <c r="V235" s="28" t="s">
        <v>2753</v>
      </c>
      <c r="W235" s="28" t="s">
        <v>2754</v>
      </c>
      <c r="X235" s="28" t="s">
        <v>2755</v>
      </c>
      <c r="Y235" s="29">
        <v>14237.185628742514</v>
      </c>
      <c r="Z235" s="202">
        <v>14025.950920245399</v>
      </c>
      <c r="AA235" s="202">
        <v>14448.5625</v>
      </c>
      <c r="AB235" s="203">
        <v>15309.23076923077</v>
      </c>
      <c r="AC235" s="16">
        <v>17068.37837837838</v>
      </c>
      <c r="AD235" s="16">
        <v>20093</v>
      </c>
      <c r="AE235" s="84">
        <v>17970.426829268294</v>
      </c>
      <c r="AF235" s="205">
        <v>18618.490566037737</v>
      </c>
      <c r="AG235" s="205">
        <v>17247.198067632849</v>
      </c>
    </row>
    <row r="236" spans="1:758" ht="27" customHeight="1" x14ac:dyDescent="0.15">
      <c r="A236" s="13">
        <v>233</v>
      </c>
      <c r="B236" s="80" t="s">
        <v>1052</v>
      </c>
      <c r="C236" s="30" t="s">
        <v>672</v>
      </c>
      <c r="D236" s="30" t="s">
        <v>212</v>
      </c>
      <c r="E236" s="2">
        <v>5</v>
      </c>
      <c r="F236" s="1" t="s">
        <v>213</v>
      </c>
      <c r="G236" s="2" t="s">
        <v>214</v>
      </c>
      <c r="H236" s="84">
        <v>14</v>
      </c>
      <c r="I236" s="84">
        <v>73</v>
      </c>
      <c r="J236" s="97">
        <v>6</v>
      </c>
      <c r="K236" s="97">
        <v>1078820</v>
      </c>
      <c r="L236" s="27">
        <f t="shared" ref="L236:L267" si="16">K236/I236</f>
        <v>14778.356164383562</v>
      </c>
      <c r="M236" s="96">
        <v>9084</v>
      </c>
      <c r="N236" s="27">
        <f t="shared" ref="N236:N267" si="17">K236/M236</f>
        <v>118.76045794804051</v>
      </c>
      <c r="O236" s="31">
        <v>9</v>
      </c>
      <c r="P236" s="19" t="s">
        <v>37</v>
      </c>
      <c r="Q236" s="38">
        <v>0</v>
      </c>
      <c r="R236" s="19" t="s">
        <v>38</v>
      </c>
      <c r="S236" s="31">
        <v>17</v>
      </c>
      <c r="T236" s="19" t="s">
        <v>37</v>
      </c>
      <c r="U236" s="38">
        <v>0</v>
      </c>
      <c r="V236" s="34" t="s">
        <v>2588</v>
      </c>
      <c r="W236" s="34"/>
      <c r="X236" s="34"/>
      <c r="Y236" s="29"/>
      <c r="Z236" s="202"/>
      <c r="AA236" s="202"/>
      <c r="AB236" s="203">
        <v>21495.980392156864</v>
      </c>
      <c r="AC236" s="16">
        <v>22898.253012048193</v>
      </c>
      <c r="AD236" s="16">
        <v>41593</v>
      </c>
      <c r="AE236" s="84">
        <v>35483.73134328358</v>
      </c>
      <c r="AF236" s="205">
        <v>27588.18181818182</v>
      </c>
      <c r="AG236" s="205">
        <v>13866.463414634147</v>
      </c>
    </row>
    <row r="237" spans="1:758" ht="27" customHeight="1" x14ac:dyDescent="0.15">
      <c r="A237" s="13">
        <v>234</v>
      </c>
      <c r="B237" s="78" t="s">
        <v>1053</v>
      </c>
      <c r="C237" s="35" t="s">
        <v>487</v>
      </c>
      <c r="D237" s="35" t="s">
        <v>2205</v>
      </c>
      <c r="E237" s="2">
        <v>5</v>
      </c>
      <c r="F237" s="1" t="s">
        <v>213</v>
      </c>
      <c r="G237" s="2" t="s">
        <v>214</v>
      </c>
      <c r="H237" s="84">
        <v>10</v>
      </c>
      <c r="I237" s="84">
        <v>123</v>
      </c>
      <c r="J237" s="97">
        <v>12</v>
      </c>
      <c r="K237" s="97">
        <v>1341260</v>
      </c>
      <c r="L237" s="27">
        <f t="shared" si="16"/>
        <v>10904.552845528455</v>
      </c>
      <c r="M237" s="96">
        <v>6585</v>
      </c>
      <c r="N237" s="27">
        <f t="shared" si="17"/>
        <v>203.68413059984815</v>
      </c>
      <c r="O237" s="36">
        <v>9</v>
      </c>
      <c r="P237" s="19" t="s">
        <v>39</v>
      </c>
      <c r="Q237" s="38">
        <v>0</v>
      </c>
      <c r="R237" s="19" t="s">
        <v>38</v>
      </c>
      <c r="S237" s="36">
        <v>15</v>
      </c>
      <c r="T237" s="19" t="s">
        <v>39</v>
      </c>
      <c r="U237" s="38">
        <v>30</v>
      </c>
      <c r="V237" s="28" t="s">
        <v>1818</v>
      </c>
      <c r="W237" s="28"/>
      <c r="X237" s="28"/>
      <c r="Y237" s="29"/>
      <c r="Z237" s="202"/>
      <c r="AA237" s="202"/>
      <c r="AB237" s="203"/>
      <c r="AC237" s="16">
        <v>13488</v>
      </c>
      <c r="AD237" s="16">
        <v>9319</v>
      </c>
      <c r="AE237" s="84">
        <v>8971.8987341772154</v>
      </c>
      <c r="AF237" s="205">
        <v>7623.8235294117649</v>
      </c>
      <c r="AG237" s="205">
        <v>9412.8455284552838</v>
      </c>
    </row>
    <row r="238" spans="1:758" ht="27" customHeight="1" x14ac:dyDescent="0.15">
      <c r="A238" s="13">
        <v>235</v>
      </c>
      <c r="B238" s="78" t="s">
        <v>847</v>
      </c>
      <c r="C238" s="35" t="s">
        <v>773</v>
      </c>
      <c r="D238" s="35" t="s">
        <v>91</v>
      </c>
      <c r="E238" s="2">
        <v>5</v>
      </c>
      <c r="F238" s="1" t="s">
        <v>213</v>
      </c>
      <c r="G238" s="2" t="s">
        <v>214</v>
      </c>
      <c r="H238" s="84">
        <v>20</v>
      </c>
      <c r="I238" s="84">
        <v>164</v>
      </c>
      <c r="J238" s="97">
        <v>19</v>
      </c>
      <c r="K238" s="97">
        <v>4195208</v>
      </c>
      <c r="L238" s="27">
        <f t="shared" si="16"/>
        <v>25580.536585365855</v>
      </c>
      <c r="M238" s="96">
        <v>9847</v>
      </c>
      <c r="N238" s="27">
        <f t="shared" si="17"/>
        <v>426.03919975627093</v>
      </c>
      <c r="O238" s="36">
        <v>10</v>
      </c>
      <c r="P238" s="19" t="s">
        <v>774</v>
      </c>
      <c r="Q238" s="38">
        <v>0</v>
      </c>
      <c r="R238" s="19" t="s">
        <v>775</v>
      </c>
      <c r="S238" s="36">
        <v>15</v>
      </c>
      <c r="T238" s="19" t="s">
        <v>776</v>
      </c>
      <c r="U238" s="38">
        <v>30</v>
      </c>
      <c r="V238" s="28" t="s">
        <v>1819</v>
      </c>
      <c r="W238" s="28" t="s">
        <v>1820</v>
      </c>
      <c r="X238" s="28" t="s">
        <v>1821</v>
      </c>
      <c r="Y238" s="29"/>
      <c r="Z238" s="202"/>
      <c r="AA238" s="202"/>
      <c r="AB238" s="203"/>
      <c r="AC238" s="16"/>
      <c r="AD238" s="16"/>
      <c r="AE238" s="84">
        <v>10160</v>
      </c>
      <c r="AF238" s="205">
        <v>10017.021276595744</v>
      </c>
      <c r="AG238" s="205">
        <v>21912.767295597485</v>
      </c>
    </row>
    <row r="239" spans="1:758" ht="27" customHeight="1" x14ac:dyDescent="0.15">
      <c r="A239" s="13">
        <v>236</v>
      </c>
      <c r="B239" s="80" t="s">
        <v>1054</v>
      </c>
      <c r="C239" s="35" t="s">
        <v>817</v>
      </c>
      <c r="D239" s="35" t="s">
        <v>212</v>
      </c>
      <c r="E239" s="2">
        <v>5</v>
      </c>
      <c r="F239" s="1" t="s">
        <v>213</v>
      </c>
      <c r="G239" s="2" t="s">
        <v>214</v>
      </c>
      <c r="H239" s="84">
        <v>20</v>
      </c>
      <c r="I239" s="84">
        <v>165</v>
      </c>
      <c r="J239" s="97">
        <v>17</v>
      </c>
      <c r="K239" s="97">
        <v>2455790</v>
      </c>
      <c r="L239" s="27">
        <f t="shared" si="16"/>
        <v>14883.575757575758</v>
      </c>
      <c r="M239" s="96">
        <v>19602</v>
      </c>
      <c r="N239" s="27">
        <f t="shared" si="17"/>
        <v>125.28262422201816</v>
      </c>
      <c r="O239" s="36">
        <v>9</v>
      </c>
      <c r="P239" s="43" t="s">
        <v>37</v>
      </c>
      <c r="Q239" s="38">
        <v>0</v>
      </c>
      <c r="R239" s="43" t="s">
        <v>38</v>
      </c>
      <c r="S239" s="36">
        <v>17</v>
      </c>
      <c r="T239" s="43" t="s">
        <v>37</v>
      </c>
      <c r="U239" s="38">
        <v>0</v>
      </c>
      <c r="V239" s="28" t="s">
        <v>2589</v>
      </c>
      <c r="W239" s="28" t="s">
        <v>2590</v>
      </c>
      <c r="X239" s="28"/>
      <c r="Y239" s="29">
        <v>19995.573770491803</v>
      </c>
      <c r="Z239" s="202">
        <v>15844.748858447489</v>
      </c>
      <c r="AA239" s="202">
        <v>15556.842105263158</v>
      </c>
      <c r="AB239" s="203">
        <v>24496.666666666668</v>
      </c>
      <c r="AC239" s="16">
        <v>29931.019108280256</v>
      </c>
      <c r="AD239" s="16">
        <v>21548</v>
      </c>
      <c r="AE239" s="84">
        <v>17483.4126984127</v>
      </c>
      <c r="AF239" s="205">
        <v>17315.416666666668</v>
      </c>
      <c r="AG239" s="205">
        <v>11387.134831460675</v>
      </c>
    </row>
    <row r="240" spans="1:758" ht="27" customHeight="1" x14ac:dyDescent="0.15">
      <c r="A240" s="13">
        <v>237</v>
      </c>
      <c r="B240" s="80" t="s">
        <v>1362</v>
      </c>
      <c r="C240" s="35" t="s">
        <v>1361</v>
      </c>
      <c r="D240" s="35" t="s">
        <v>1464</v>
      </c>
      <c r="E240" s="2">
        <v>5</v>
      </c>
      <c r="F240" s="1" t="s">
        <v>213</v>
      </c>
      <c r="G240" s="2" t="s">
        <v>214</v>
      </c>
      <c r="H240" s="84">
        <v>10</v>
      </c>
      <c r="I240" s="84">
        <v>71</v>
      </c>
      <c r="J240" s="97">
        <v>7</v>
      </c>
      <c r="K240" s="97">
        <v>1344539</v>
      </c>
      <c r="L240" s="27">
        <f t="shared" si="16"/>
        <v>18937.169014084506</v>
      </c>
      <c r="M240" s="96">
        <v>4378</v>
      </c>
      <c r="N240" s="27">
        <f t="shared" si="17"/>
        <v>307.11260849703064</v>
      </c>
      <c r="O240" s="36">
        <v>9</v>
      </c>
      <c r="P240" s="19" t="s">
        <v>37</v>
      </c>
      <c r="Q240" s="38">
        <v>30</v>
      </c>
      <c r="R240" s="43" t="s">
        <v>38</v>
      </c>
      <c r="S240" s="36">
        <v>16</v>
      </c>
      <c r="T240" s="19" t="s">
        <v>37</v>
      </c>
      <c r="U240" s="37">
        <v>30</v>
      </c>
      <c r="V240" s="28" t="s">
        <v>1824</v>
      </c>
      <c r="W240" s="28" t="s">
        <v>1825</v>
      </c>
      <c r="X240" s="28"/>
      <c r="Y240" s="29"/>
      <c r="Z240" s="202"/>
      <c r="AA240" s="202"/>
      <c r="AB240" s="203"/>
      <c r="AC240" s="16"/>
      <c r="AD240" s="16"/>
      <c r="AE240" s="84"/>
      <c r="AF240" s="205"/>
      <c r="AG240" s="205">
        <v>10272.333333333334</v>
      </c>
    </row>
    <row r="241" spans="1:758" ht="27" customHeight="1" x14ac:dyDescent="0.15">
      <c r="A241" s="13">
        <v>238</v>
      </c>
      <c r="B241" s="80" t="s">
        <v>1384</v>
      </c>
      <c r="C241" s="35" t="s">
        <v>1385</v>
      </c>
      <c r="D241" s="35" t="s">
        <v>1532</v>
      </c>
      <c r="E241" s="2">
        <v>5</v>
      </c>
      <c r="F241" s="1" t="s">
        <v>213</v>
      </c>
      <c r="G241" s="2" t="s">
        <v>214</v>
      </c>
      <c r="H241" s="84">
        <v>20</v>
      </c>
      <c r="I241" s="84">
        <v>91</v>
      </c>
      <c r="J241" s="97">
        <v>9</v>
      </c>
      <c r="K241" s="97">
        <v>723500</v>
      </c>
      <c r="L241" s="27">
        <f t="shared" si="16"/>
        <v>7950.5494505494507</v>
      </c>
      <c r="M241" s="96">
        <v>5020</v>
      </c>
      <c r="N241" s="27">
        <f t="shared" si="17"/>
        <v>144.12350597609563</v>
      </c>
      <c r="O241" s="36">
        <v>9</v>
      </c>
      <c r="P241" s="19" t="s">
        <v>37</v>
      </c>
      <c r="Q241" s="38">
        <v>0</v>
      </c>
      <c r="R241" s="43" t="s">
        <v>38</v>
      </c>
      <c r="S241" s="36">
        <v>18</v>
      </c>
      <c r="T241" s="19" t="s">
        <v>39</v>
      </c>
      <c r="U241" s="38">
        <v>0</v>
      </c>
      <c r="V241" s="28" t="s">
        <v>1828</v>
      </c>
      <c r="W241" s="28"/>
      <c r="X241" s="28"/>
      <c r="Y241" s="29"/>
      <c r="Z241" s="202"/>
      <c r="AA241" s="202"/>
      <c r="AB241" s="203"/>
      <c r="AC241" s="16"/>
      <c r="AD241" s="16"/>
      <c r="AE241" s="84"/>
      <c r="AF241" s="205"/>
      <c r="AG241" s="205">
        <v>7901.9607843137255</v>
      </c>
    </row>
    <row r="242" spans="1:758" ht="27" customHeight="1" x14ac:dyDescent="0.15">
      <c r="A242" s="13">
        <v>239</v>
      </c>
      <c r="B242" s="80" t="s">
        <v>1386</v>
      </c>
      <c r="C242" s="35" t="s">
        <v>1387</v>
      </c>
      <c r="D242" s="35" t="s">
        <v>1533</v>
      </c>
      <c r="E242" s="2">
        <v>5</v>
      </c>
      <c r="F242" s="1" t="s">
        <v>213</v>
      </c>
      <c r="G242" s="2" t="s">
        <v>214</v>
      </c>
      <c r="H242" s="84">
        <v>14</v>
      </c>
      <c r="I242" s="84">
        <v>109</v>
      </c>
      <c r="J242" s="97">
        <v>10</v>
      </c>
      <c r="K242" s="97">
        <v>1713698</v>
      </c>
      <c r="L242" s="27">
        <f t="shared" si="16"/>
        <v>15722</v>
      </c>
      <c r="M242" s="96">
        <v>6978</v>
      </c>
      <c r="N242" s="27">
        <f t="shared" si="17"/>
        <v>245.58584121524791</v>
      </c>
      <c r="O242" s="36">
        <v>9</v>
      </c>
      <c r="P242" s="19" t="s">
        <v>37</v>
      </c>
      <c r="Q242" s="38">
        <v>0</v>
      </c>
      <c r="R242" s="19" t="s">
        <v>38</v>
      </c>
      <c r="S242" s="36">
        <v>16</v>
      </c>
      <c r="T242" s="19" t="s">
        <v>39</v>
      </c>
      <c r="U242" s="38">
        <v>0</v>
      </c>
      <c r="V242" s="28" t="s">
        <v>1829</v>
      </c>
      <c r="W242" s="28" t="s">
        <v>1830</v>
      </c>
      <c r="X242" s="28" t="s">
        <v>1813</v>
      </c>
      <c r="Y242" s="29"/>
      <c r="Z242" s="202"/>
      <c r="AA242" s="202"/>
      <c r="AB242" s="203"/>
      <c r="AC242" s="16"/>
      <c r="AD242" s="16"/>
      <c r="AE242" s="84"/>
      <c r="AF242" s="205"/>
      <c r="AG242" s="205">
        <v>16594.03448275862</v>
      </c>
    </row>
    <row r="243" spans="1:758" ht="27" customHeight="1" x14ac:dyDescent="0.15">
      <c r="A243" s="13">
        <v>240</v>
      </c>
      <c r="B243" s="78" t="s">
        <v>1055</v>
      </c>
      <c r="C243" s="35" t="s">
        <v>355</v>
      </c>
      <c r="D243" s="35" t="s">
        <v>356</v>
      </c>
      <c r="E243" s="2">
        <v>5</v>
      </c>
      <c r="F243" s="1" t="s">
        <v>213</v>
      </c>
      <c r="G243" s="2" t="s">
        <v>275</v>
      </c>
      <c r="H243" s="84">
        <v>20</v>
      </c>
      <c r="I243" s="84">
        <v>176</v>
      </c>
      <c r="J243" s="97">
        <v>14</v>
      </c>
      <c r="K243" s="97">
        <v>3923385</v>
      </c>
      <c r="L243" s="27">
        <f t="shared" si="16"/>
        <v>22291.960227272728</v>
      </c>
      <c r="M243" s="96">
        <v>13276.1</v>
      </c>
      <c r="N243" s="27">
        <f t="shared" si="17"/>
        <v>295.52240492313251</v>
      </c>
      <c r="O243" s="36">
        <v>9</v>
      </c>
      <c r="P243" s="19" t="s">
        <v>37</v>
      </c>
      <c r="Q243" s="38">
        <v>0</v>
      </c>
      <c r="R243" s="19" t="s">
        <v>38</v>
      </c>
      <c r="S243" s="36">
        <v>16</v>
      </c>
      <c r="T243" s="19" t="s">
        <v>39</v>
      </c>
      <c r="U243" s="38">
        <v>0</v>
      </c>
      <c r="V243" s="28" t="s">
        <v>2277</v>
      </c>
      <c r="W243" s="40" t="s">
        <v>2278</v>
      </c>
      <c r="X243" s="28" t="s">
        <v>2279</v>
      </c>
      <c r="Y243" s="29">
        <v>13530.151162790698</v>
      </c>
      <c r="Z243" s="202">
        <v>9814.31884057971</v>
      </c>
      <c r="AA243" s="202">
        <v>10443.066115702479</v>
      </c>
      <c r="AB243" s="203">
        <v>11972.666666666666</v>
      </c>
      <c r="AC243" s="16">
        <v>12798.542857142857</v>
      </c>
      <c r="AD243" s="16">
        <v>14939</v>
      </c>
      <c r="AE243" s="84">
        <v>17395.176923076924</v>
      </c>
      <c r="AF243" s="205">
        <v>20026.07438016529</v>
      </c>
      <c r="AG243" s="205">
        <v>20638.409090909092</v>
      </c>
    </row>
    <row r="244" spans="1:758" s="130" customFormat="1" ht="27" customHeight="1" x14ac:dyDescent="0.15">
      <c r="A244" s="13">
        <v>241</v>
      </c>
      <c r="B244" s="80" t="s">
        <v>1056</v>
      </c>
      <c r="C244" s="35" t="s">
        <v>273</v>
      </c>
      <c r="D244" s="35" t="s">
        <v>274</v>
      </c>
      <c r="E244" s="2">
        <v>5</v>
      </c>
      <c r="F244" s="1" t="s">
        <v>213</v>
      </c>
      <c r="G244" s="2" t="s">
        <v>275</v>
      </c>
      <c r="H244" s="84">
        <v>20</v>
      </c>
      <c r="I244" s="84">
        <v>240</v>
      </c>
      <c r="J244" s="97">
        <v>20</v>
      </c>
      <c r="K244" s="97">
        <v>6631800</v>
      </c>
      <c r="L244" s="27">
        <f t="shared" si="16"/>
        <v>27632.5</v>
      </c>
      <c r="M244" s="96">
        <v>24856.61</v>
      </c>
      <c r="N244" s="27">
        <f t="shared" si="17"/>
        <v>266.80227110615647</v>
      </c>
      <c r="O244" s="36">
        <v>8</v>
      </c>
      <c r="P244" s="19" t="s">
        <v>39</v>
      </c>
      <c r="Q244" s="38">
        <v>30</v>
      </c>
      <c r="R244" s="19" t="s">
        <v>38</v>
      </c>
      <c r="S244" s="36">
        <v>17</v>
      </c>
      <c r="T244" s="19" t="s">
        <v>39</v>
      </c>
      <c r="U244" s="38">
        <v>30</v>
      </c>
      <c r="V244" s="28" t="s">
        <v>2280</v>
      </c>
      <c r="W244" s="28" t="s">
        <v>2281</v>
      </c>
      <c r="X244" s="28" t="s">
        <v>2282</v>
      </c>
      <c r="Y244" s="29">
        <v>10723.888888888889</v>
      </c>
      <c r="Z244" s="202">
        <v>11478.055555555555</v>
      </c>
      <c r="AA244" s="202">
        <v>11579.329608938548</v>
      </c>
      <c r="AB244" s="203">
        <v>12038.54748603352</v>
      </c>
      <c r="AC244" s="16">
        <v>15233.611111111111</v>
      </c>
      <c r="AD244" s="16">
        <v>20369</v>
      </c>
      <c r="AE244" s="84">
        <v>25625</v>
      </c>
      <c r="AF244" s="205">
        <v>27359.009009009009</v>
      </c>
      <c r="AG244" s="205">
        <v>27536.4406779661</v>
      </c>
      <c r="AH244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  <c r="IW244" s="6"/>
      <c r="IX244" s="6"/>
      <c r="IY244" s="6"/>
      <c r="IZ244" s="6"/>
      <c r="JA244" s="6"/>
      <c r="JB244" s="6"/>
      <c r="JC244" s="6"/>
      <c r="JD244" s="6"/>
      <c r="JE244" s="6"/>
      <c r="JF244" s="6"/>
      <c r="JG244" s="6"/>
      <c r="JH244" s="6"/>
      <c r="JI244" s="6"/>
      <c r="JJ244" s="6"/>
      <c r="JK244" s="6"/>
      <c r="JL244" s="6"/>
      <c r="JM244" s="6"/>
      <c r="JN244" s="6"/>
      <c r="JO244" s="6"/>
      <c r="JP244" s="6"/>
      <c r="JQ244" s="6"/>
      <c r="JR244" s="6"/>
      <c r="JS244" s="6"/>
      <c r="JT244" s="6"/>
      <c r="JU244" s="6"/>
      <c r="JV244" s="6"/>
      <c r="JW244" s="6"/>
      <c r="JX244" s="6"/>
      <c r="JY244" s="6"/>
      <c r="JZ244" s="6"/>
      <c r="KA244" s="6"/>
      <c r="KB244" s="6"/>
      <c r="KC244" s="6"/>
      <c r="KD244" s="6"/>
      <c r="KE244" s="6"/>
      <c r="KF244" s="6"/>
      <c r="KG244" s="6"/>
      <c r="KH244" s="6"/>
      <c r="KI244" s="6"/>
      <c r="KJ244" s="6"/>
      <c r="KK244" s="6"/>
      <c r="KL244" s="6"/>
      <c r="KM244" s="6"/>
      <c r="KN244" s="6"/>
      <c r="KO244" s="6"/>
      <c r="KP244" s="6"/>
      <c r="KQ244" s="6"/>
      <c r="KR244" s="6"/>
      <c r="KS244" s="6"/>
      <c r="KT244" s="6"/>
      <c r="KU244" s="6"/>
      <c r="KV244" s="6"/>
      <c r="KW244" s="6"/>
      <c r="KX244" s="6"/>
      <c r="KY244" s="6"/>
      <c r="KZ244" s="6"/>
      <c r="LA244" s="6"/>
      <c r="LB244" s="6"/>
      <c r="LC244" s="6"/>
      <c r="LD244" s="6"/>
      <c r="LE244" s="6"/>
      <c r="LF244" s="6"/>
      <c r="LG244" s="6"/>
      <c r="LH244" s="6"/>
      <c r="LI244" s="6"/>
      <c r="LJ244" s="6"/>
      <c r="LK244" s="6"/>
      <c r="LL244" s="6"/>
      <c r="LM244" s="6"/>
      <c r="LN244" s="6"/>
      <c r="LO244" s="6"/>
      <c r="LP244" s="6"/>
      <c r="LQ244" s="6"/>
      <c r="LR244" s="6"/>
      <c r="LS244" s="6"/>
      <c r="LT244" s="6"/>
      <c r="LU244" s="6"/>
      <c r="LV244" s="6"/>
      <c r="LW244" s="6"/>
      <c r="LX244" s="6"/>
      <c r="LY244" s="6"/>
      <c r="LZ244" s="6"/>
      <c r="MA244" s="6"/>
      <c r="MB244" s="6"/>
      <c r="MC244" s="6"/>
      <c r="MD244" s="6"/>
      <c r="ME244" s="6"/>
      <c r="MF244" s="6"/>
      <c r="MG244" s="6"/>
      <c r="MH244" s="6"/>
      <c r="MI244" s="6"/>
      <c r="MJ244" s="6"/>
      <c r="MK244" s="6"/>
      <c r="ML244" s="6"/>
      <c r="MM244" s="6"/>
      <c r="MN244" s="6"/>
      <c r="MO244" s="6"/>
      <c r="MP244" s="6"/>
      <c r="MQ244" s="6"/>
      <c r="MR244" s="6"/>
      <c r="MS244" s="6"/>
      <c r="MT244" s="6"/>
      <c r="MU244" s="6"/>
      <c r="MV244" s="6"/>
      <c r="MW244" s="6"/>
      <c r="MX244" s="6"/>
      <c r="MY244" s="6"/>
      <c r="MZ244" s="6"/>
      <c r="NA244" s="6"/>
      <c r="NB244" s="6"/>
      <c r="NC244" s="6"/>
      <c r="ND244" s="6"/>
      <c r="NE244" s="6"/>
      <c r="NF244" s="6"/>
      <c r="NG244" s="6"/>
      <c r="NH244" s="6"/>
      <c r="NI244" s="6"/>
      <c r="NJ244" s="6"/>
      <c r="NK244" s="6"/>
      <c r="NL244" s="6"/>
      <c r="NM244" s="6"/>
      <c r="NN244" s="6"/>
      <c r="NO244" s="6"/>
      <c r="NP244" s="6"/>
      <c r="NQ244" s="6"/>
      <c r="NR244" s="6"/>
      <c r="NS244" s="6"/>
      <c r="NT244" s="6"/>
      <c r="NU244" s="6"/>
      <c r="NV244" s="6"/>
      <c r="NW244" s="6"/>
      <c r="NX244" s="6"/>
      <c r="NY244" s="6"/>
      <c r="NZ244" s="6"/>
      <c r="OA244" s="6"/>
      <c r="OB244" s="6"/>
      <c r="OC244" s="6"/>
      <c r="OD244" s="6"/>
      <c r="OE244" s="6"/>
      <c r="OF244" s="6"/>
      <c r="OG244" s="6"/>
      <c r="OH244" s="6"/>
      <c r="OI244" s="6"/>
      <c r="OJ244" s="6"/>
      <c r="OK244" s="6"/>
      <c r="OL244" s="6"/>
      <c r="OM244" s="6"/>
      <c r="ON244" s="6"/>
      <c r="OO244" s="6"/>
      <c r="OP244" s="6"/>
      <c r="OQ244" s="6"/>
      <c r="OR244" s="6"/>
      <c r="OS244" s="6"/>
      <c r="OT244" s="6"/>
      <c r="OU244" s="6"/>
      <c r="OV244" s="6"/>
      <c r="OW244" s="6"/>
      <c r="OX244" s="6"/>
      <c r="OY244" s="6"/>
      <c r="OZ244" s="6"/>
      <c r="PA244" s="6"/>
      <c r="PB244" s="6"/>
      <c r="PC244" s="6"/>
      <c r="PD244" s="6"/>
      <c r="PE244" s="6"/>
      <c r="PF244" s="6"/>
      <c r="PG244" s="6"/>
      <c r="PH244" s="6"/>
      <c r="PI244" s="6"/>
      <c r="PJ244" s="6"/>
      <c r="PK244" s="6"/>
      <c r="PL244" s="6"/>
      <c r="PM244" s="6"/>
      <c r="PN244" s="6"/>
      <c r="PO244" s="6"/>
      <c r="PP244" s="6"/>
      <c r="PQ244" s="6"/>
      <c r="PR244" s="6"/>
      <c r="PS244" s="6"/>
      <c r="PT244" s="6"/>
      <c r="PU244" s="6"/>
      <c r="PV244" s="6"/>
      <c r="PW244" s="6"/>
      <c r="PX244" s="6"/>
      <c r="PY244" s="6"/>
      <c r="PZ244" s="6"/>
      <c r="QA244" s="6"/>
      <c r="QB244" s="6"/>
      <c r="QC244" s="6"/>
      <c r="QD244" s="6"/>
      <c r="QE244" s="6"/>
      <c r="QF244" s="6"/>
      <c r="QG244" s="6"/>
      <c r="QH244" s="6"/>
      <c r="QI244" s="6"/>
      <c r="QJ244" s="6"/>
      <c r="QK244" s="6"/>
      <c r="QL244" s="6"/>
      <c r="QM244" s="6"/>
      <c r="QN244" s="6"/>
      <c r="QO244" s="6"/>
      <c r="QP244" s="6"/>
      <c r="QQ244" s="6"/>
      <c r="QR244" s="6"/>
      <c r="QS244" s="6"/>
      <c r="QT244" s="6"/>
      <c r="QU244" s="6"/>
      <c r="QV244" s="6"/>
      <c r="QW244" s="6"/>
      <c r="QX244" s="6"/>
      <c r="QY244" s="6"/>
      <c r="QZ244" s="6"/>
      <c r="RA244" s="6"/>
      <c r="RB244" s="6"/>
      <c r="RC244" s="6"/>
      <c r="RD244" s="6"/>
      <c r="RE244" s="6"/>
      <c r="RF244" s="6"/>
      <c r="RG244" s="6"/>
      <c r="RH244" s="6"/>
      <c r="RI244" s="6"/>
      <c r="RJ244" s="6"/>
      <c r="RK244" s="6"/>
      <c r="RL244" s="6"/>
      <c r="RM244" s="6"/>
      <c r="RN244" s="6"/>
      <c r="RO244" s="6"/>
      <c r="RP244" s="6"/>
      <c r="RQ244" s="6"/>
      <c r="RR244" s="6"/>
      <c r="RS244" s="6"/>
      <c r="RT244" s="6"/>
      <c r="RU244" s="6"/>
      <c r="RV244" s="6"/>
      <c r="RW244" s="6"/>
      <c r="RX244" s="6"/>
      <c r="RY244" s="6"/>
      <c r="RZ244" s="6"/>
      <c r="SA244" s="6"/>
      <c r="SB244" s="6"/>
      <c r="SC244" s="6"/>
      <c r="SD244" s="6"/>
      <c r="SE244" s="6"/>
      <c r="SF244" s="6"/>
      <c r="SG244" s="6"/>
      <c r="SH244" s="6"/>
      <c r="SI244" s="6"/>
      <c r="SJ244" s="6"/>
      <c r="SK244" s="6"/>
      <c r="SL244" s="6"/>
      <c r="SM244" s="6"/>
      <c r="SN244" s="6"/>
      <c r="SO244" s="6"/>
      <c r="SP244" s="6"/>
      <c r="SQ244" s="6"/>
      <c r="SR244" s="6"/>
      <c r="SS244" s="6"/>
      <c r="ST244" s="6"/>
      <c r="SU244" s="6"/>
      <c r="SV244" s="6"/>
      <c r="SW244" s="6"/>
      <c r="SX244" s="6"/>
      <c r="SY244" s="6"/>
      <c r="SZ244" s="6"/>
      <c r="TA244" s="6"/>
      <c r="TB244" s="6"/>
      <c r="TC244" s="6"/>
      <c r="TD244" s="6"/>
      <c r="TE244" s="6"/>
      <c r="TF244" s="6"/>
      <c r="TG244" s="6"/>
      <c r="TH244" s="6"/>
      <c r="TI244" s="6"/>
      <c r="TJ244" s="6"/>
      <c r="TK244" s="6"/>
      <c r="TL244" s="6"/>
      <c r="TM244" s="6"/>
      <c r="TN244" s="6"/>
      <c r="TO244" s="6"/>
      <c r="TP244" s="6"/>
      <c r="TQ244" s="6"/>
      <c r="TR244" s="6"/>
      <c r="TS244" s="6"/>
      <c r="TT244" s="6"/>
      <c r="TU244" s="6"/>
      <c r="TV244" s="6"/>
      <c r="TW244" s="6"/>
      <c r="TX244" s="6"/>
      <c r="TY244" s="6"/>
      <c r="TZ244" s="6"/>
      <c r="UA244" s="6"/>
      <c r="UB244" s="6"/>
      <c r="UC244" s="6"/>
      <c r="UD244" s="6"/>
      <c r="UE244" s="6"/>
      <c r="UF244" s="6"/>
      <c r="UG244" s="6"/>
      <c r="UH244" s="6"/>
      <c r="UI244" s="6"/>
      <c r="UJ244" s="6"/>
      <c r="UK244" s="6"/>
      <c r="UL244" s="6"/>
      <c r="UM244" s="6"/>
      <c r="UN244" s="6"/>
      <c r="UO244" s="6"/>
      <c r="UP244" s="6"/>
      <c r="UQ244" s="6"/>
      <c r="UR244" s="6"/>
      <c r="US244" s="6"/>
      <c r="UT244" s="6"/>
      <c r="UU244" s="6"/>
      <c r="UV244" s="6"/>
      <c r="UW244" s="6"/>
      <c r="UX244" s="6"/>
      <c r="UY244" s="6"/>
      <c r="UZ244" s="6"/>
      <c r="VA244" s="6"/>
      <c r="VB244" s="6"/>
      <c r="VC244" s="6"/>
      <c r="VD244" s="6"/>
      <c r="VE244" s="6"/>
      <c r="VF244" s="6"/>
      <c r="VG244" s="6"/>
      <c r="VH244" s="6"/>
      <c r="VI244" s="6"/>
      <c r="VJ244" s="6"/>
      <c r="VK244" s="6"/>
      <c r="VL244" s="6"/>
      <c r="VM244" s="6"/>
      <c r="VN244" s="6"/>
      <c r="VO244" s="6"/>
      <c r="VP244" s="6"/>
      <c r="VQ244" s="6"/>
      <c r="VR244" s="6"/>
      <c r="VS244" s="6"/>
      <c r="VT244" s="6"/>
      <c r="VU244" s="6"/>
      <c r="VV244" s="6"/>
      <c r="VW244" s="6"/>
      <c r="VX244" s="6"/>
      <c r="VY244" s="6"/>
      <c r="VZ244" s="6"/>
      <c r="WA244" s="6"/>
      <c r="WB244" s="6"/>
      <c r="WC244" s="6"/>
      <c r="WD244" s="6"/>
      <c r="WE244" s="6"/>
      <c r="WF244" s="6"/>
      <c r="WG244" s="6"/>
      <c r="WH244" s="6"/>
      <c r="WI244" s="6"/>
      <c r="WJ244" s="6"/>
      <c r="WK244" s="6"/>
      <c r="WL244" s="6"/>
      <c r="WM244" s="6"/>
      <c r="WN244" s="6"/>
      <c r="WO244" s="6"/>
      <c r="WP244" s="6"/>
      <c r="WQ244" s="6"/>
      <c r="WR244" s="6"/>
      <c r="WS244" s="6"/>
      <c r="WT244" s="6"/>
      <c r="WU244" s="6"/>
      <c r="WV244" s="6"/>
      <c r="WW244" s="6"/>
      <c r="WX244" s="6"/>
      <c r="WY244" s="6"/>
      <c r="WZ244" s="6"/>
      <c r="XA244" s="6"/>
      <c r="XB244" s="6"/>
      <c r="XC244" s="6"/>
      <c r="XD244" s="6"/>
      <c r="XE244" s="6"/>
      <c r="XF244" s="6"/>
      <c r="XG244" s="6"/>
      <c r="XH244" s="6"/>
      <c r="XI244" s="6"/>
      <c r="XJ244" s="6"/>
      <c r="XK244" s="6"/>
      <c r="XL244" s="6"/>
      <c r="XM244" s="6"/>
      <c r="XN244" s="6"/>
      <c r="XO244" s="6"/>
      <c r="XP244" s="6"/>
      <c r="XQ244" s="6"/>
      <c r="XR244" s="6"/>
      <c r="XS244" s="6"/>
      <c r="XT244" s="6"/>
      <c r="XU244" s="6"/>
      <c r="XV244" s="6"/>
      <c r="XW244" s="6"/>
      <c r="XX244" s="6"/>
      <c r="XY244" s="6"/>
      <c r="XZ244" s="6"/>
      <c r="YA244" s="6"/>
      <c r="YB244" s="6"/>
      <c r="YC244" s="6"/>
      <c r="YD244" s="6"/>
      <c r="YE244" s="6"/>
      <c r="YF244" s="6"/>
      <c r="YG244" s="6"/>
      <c r="YH244" s="6"/>
      <c r="YI244" s="6"/>
      <c r="YJ244" s="6"/>
      <c r="YK244" s="6"/>
      <c r="YL244" s="6"/>
      <c r="YM244" s="6"/>
      <c r="YN244" s="6"/>
      <c r="YO244" s="6"/>
      <c r="YP244" s="6"/>
      <c r="YQ244" s="6"/>
      <c r="YR244" s="6"/>
      <c r="YS244" s="6"/>
      <c r="YT244" s="6"/>
      <c r="YU244" s="6"/>
      <c r="YV244" s="6"/>
      <c r="YW244" s="6"/>
      <c r="YX244" s="6"/>
      <c r="YY244" s="6"/>
      <c r="YZ244" s="6"/>
      <c r="ZA244" s="6"/>
      <c r="ZB244" s="6"/>
      <c r="ZC244" s="6"/>
      <c r="ZD244" s="6"/>
      <c r="ZE244" s="6"/>
      <c r="ZF244" s="6"/>
      <c r="ZG244" s="6"/>
      <c r="ZH244" s="6"/>
      <c r="ZI244" s="6"/>
      <c r="ZJ244" s="6"/>
      <c r="ZK244" s="6"/>
      <c r="ZL244" s="6"/>
      <c r="ZM244" s="6"/>
      <c r="ZN244" s="6"/>
      <c r="ZO244" s="6"/>
      <c r="ZP244" s="6"/>
      <c r="ZQ244" s="6"/>
      <c r="ZR244" s="6"/>
      <c r="ZS244" s="6"/>
      <c r="ZT244" s="6"/>
      <c r="ZU244" s="6"/>
      <c r="ZV244" s="6"/>
      <c r="ZW244" s="6"/>
      <c r="ZX244" s="6"/>
      <c r="ZY244" s="6"/>
      <c r="ZZ244" s="6"/>
      <c r="AAA244" s="6"/>
      <c r="AAB244" s="6"/>
      <c r="AAC244" s="6"/>
      <c r="AAD244" s="6"/>
      <c r="AAE244" s="6"/>
      <c r="AAF244" s="6"/>
      <c r="AAG244" s="6"/>
      <c r="AAH244" s="6"/>
      <c r="AAI244" s="6"/>
      <c r="AAJ244" s="6"/>
      <c r="AAK244" s="6"/>
      <c r="AAL244" s="6"/>
      <c r="AAM244" s="6"/>
      <c r="AAN244" s="6"/>
      <c r="AAO244" s="6"/>
      <c r="AAP244" s="6"/>
      <c r="AAQ244" s="6"/>
      <c r="AAR244" s="6"/>
      <c r="AAS244" s="6"/>
      <c r="AAT244" s="6"/>
      <c r="AAU244" s="6"/>
      <c r="AAV244" s="6"/>
      <c r="AAW244" s="6"/>
      <c r="AAX244" s="6"/>
      <c r="AAY244" s="6"/>
      <c r="AAZ244" s="6"/>
      <c r="ABA244" s="6"/>
      <c r="ABB244" s="6"/>
      <c r="ABC244" s="6"/>
      <c r="ABD244" s="6"/>
      <c r="ABE244" s="6"/>
      <c r="ABF244" s="6"/>
      <c r="ABG244" s="6"/>
      <c r="ABH244" s="6"/>
      <c r="ABI244" s="6"/>
      <c r="ABJ244" s="6"/>
      <c r="ABK244" s="6"/>
      <c r="ABL244" s="6"/>
      <c r="ABM244" s="6"/>
      <c r="ABN244" s="6"/>
      <c r="ABO244" s="6"/>
      <c r="ABP244" s="6"/>
      <c r="ABQ244" s="6"/>
      <c r="ABR244" s="6"/>
      <c r="ABS244" s="6"/>
      <c r="ABT244" s="6"/>
      <c r="ABU244" s="6"/>
      <c r="ABV244" s="6"/>
      <c r="ABW244" s="6"/>
      <c r="ABX244" s="6"/>
      <c r="ABY244" s="6"/>
      <c r="ABZ244" s="6"/>
      <c r="ACA244" s="6"/>
      <c r="ACB244" s="6"/>
      <c r="ACC244" s="6"/>
      <c r="ACD244" s="6"/>
    </row>
    <row r="245" spans="1:758" ht="27" customHeight="1" x14ac:dyDescent="0.15">
      <c r="A245" s="13">
        <v>242</v>
      </c>
      <c r="B245" s="80" t="s">
        <v>1057</v>
      </c>
      <c r="C245" s="35" t="s">
        <v>432</v>
      </c>
      <c r="D245" s="35" t="s">
        <v>1534</v>
      </c>
      <c r="E245" s="2">
        <v>5</v>
      </c>
      <c r="F245" s="1" t="s">
        <v>213</v>
      </c>
      <c r="G245" s="2" t="s">
        <v>275</v>
      </c>
      <c r="H245" s="84">
        <v>40</v>
      </c>
      <c r="I245" s="84">
        <v>417</v>
      </c>
      <c r="J245" s="97">
        <v>36</v>
      </c>
      <c r="K245" s="97">
        <v>5341294</v>
      </c>
      <c r="L245" s="27">
        <f t="shared" si="16"/>
        <v>12808.858513189449</v>
      </c>
      <c r="M245" s="96">
        <v>41686</v>
      </c>
      <c r="N245" s="27">
        <f t="shared" si="17"/>
        <v>128.13160293623758</v>
      </c>
      <c r="O245" s="36">
        <v>9</v>
      </c>
      <c r="P245" s="19" t="s">
        <v>39</v>
      </c>
      <c r="Q245" s="37">
        <v>30</v>
      </c>
      <c r="R245" s="19" t="s">
        <v>38</v>
      </c>
      <c r="S245" s="36">
        <v>15</v>
      </c>
      <c r="T245" s="19" t="s">
        <v>39</v>
      </c>
      <c r="U245" s="37">
        <v>30</v>
      </c>
      <c r="V245" s="28" t="s">
        <v>2609</v>
      </c>
      <c r="W245" s="28" t="s">
        <v>2610</v>
      </c>
      <c r="X245" s="28" t="s">
        <v>2611</v>
      </c>
      <c r="Y245" s="29">
        <v>25109.663157894738</v>
      </c>
      <c r="Z245" s="202">
        <v>14864.457142857143</v>
      </c>
      <c r="AA245" s="202">
        <v>11311.73076923077</v>
      </c>
      <c r="AB245" s="203">
        <v>12549.245283018869</v>
      </c>
      <c r="AC245" s="16">
        <v>12366.895397489539</v>
      </c>
      <c r="AD245" s="16">
        <v>11793</v>
      </c>
      <c r="AE245" s="84">
        <v>10587.366071428571</v>
      </c>
      <c r="AF245" s="205">
        <v>11475.965686274511</v>
      </c>
      <c r="AG245" s="205">
        <v>15328.57281553398</v>
      </c>
    </row>
    <row r="246" spans="1:758" ht="27" customHeight="1" x14ac:dyDescent="0.15">
      <c r="A246" s="13">
        <v>243</v>
      </c>
      <c r="B246" s="80" t="s">
        <v>1058</v>
      </c>
      <c r="C246" s="35" t="s">
        <v>413</v>
      </c>
      <c r="D246" s="35" t="s">
        <v>414</v>
      </c>
      <c r="E246" s="2">
        <v>5</v>
      </c>
      <c r="F246" s="1" t="s">
        <v>213</v>
      </c>
      <c r="G246" s="2" t="s">
        <v>275</v>
      </c>
      <c r="H246" s="84">
        <v>20</v>
      </c>
      <c r="I246" s="84">
        <v>198</v>
      </c>
      <c r="J246" s="97">
        <v>17</v>
      </c>
      <c r="K246" s="97">
        <v>2989269</v>
      </c>
      <c r="L246" s="27">
        <f t="shared" si="16"/>
        <v>15097.318181818182</v>
      </c>
      <c r="M246" s="96">
        <v>14188</v>
      </c>
      <c r="N246" s="27">
        <f t="shared" si="17"/>
        <v>210.68994925288976</v>
      </c>
      <c r="O246" s="36">
        <v>9</v>
      </c>
      <c r="P246" s="19" t="s">
        <v>39</v>
      </c>
      <c r="Q246" s="37">
        <v>0</v>
      </c>
      <c r="R246" s="19" t="s">
        <v>38</v>
      </c>
      <c r="S246" s="36">
        <v>15</v>
      </c>
      <c r="T246" s="19" t="s">
        <v>39</v>
      </c>
      <c r="U246" s="38">
        <v>0</v>
      </c>
      <c r="V246" s="28" t="s">
        <v>1582</v>
      </c>
      <c r="W246" s="28" t="s">
        <v>2285</v>
      </c>
      <c r="X246" s="28" t="s">
        <v>2286</v>
      </c>
      <c r="Y246" s="29"/>
      <c r="Z246" s="202">
        <v>7962.5</v>
      </c>
      <c r="AA246" s="202">
        <v>4217.5423728813557</v>
      </c>
      <c r="AB246" s="203">
        <v>6047.181818181818</v>
      </c>
      <c r="AC246" s="16">
        <v>9069.1139240506327</v>
      </c>
      <c r="AD246" s="16">
        <v>12708</v>
      </c>
      <c r="AE246" s="84">
        <v>11934.480519480519</v>
      </c>
      <c r="AF246" s="205">
        <v>14047.987421383648</v>
      </c>
      <c r="AG246" s="205">
        <v>15117.35294117647</v>
      </c>
    </row>
    <row r="247" spans="1:758" ht="27" customHeight="1" x14ac:dyDescent="0.15">
      <c r="A247" s="13">
        <v>244</v>
      </c>
      <c r="B247" s="80" t="s">
        <v>1059</v>
      </c>
      <c r="C247" s="35" t="s">
        <v>588</v>
      </c>
      <c r="D247" s="35" t="s">
        <v>589</v>
      </c>
      <c r="E247" s="2">
        <v>5</v>
      </c>
      <c r="F247" s="1" t="s">
        <v>213</v>
      </c>
      <c r="G247" s="2" t="s">
        <v>275</v>
      </c>
      <c r="H247" s="84">
        <v>10</v>
      </c>
      <c r="I247" s="84">
        <v>77</v>
      </c>
      <c r="J247" s="97">
        <v>7</v>
      </c>
      <c r="K247" s="97">
        <v>625770</v>
      </c>
      <c r="L247" s="27">
        <f t="shared" si="16"/>
        <v>8126.8831168831166</v>
      </c>
      <c r="M247" s="96">
        <v>4792</v>
      </c>
      <c r="N247" s="27">
        <f t="shared" si="17"/>
        <v>130.58639398998329</v>
      </c>
      <c r="O247" s="36">
        <v>9</v>
      </c>
      <c r="P247" s="19" t="s">
        <v>39</v>
      </c>
      <c r="Q247" s="37">
        <v>0</v>
      </c>
      <c r="R247" s="19" t="s">
        <v>38</v>
      </c>
      <c r="S247" s="36">
        <v>15</v>
      </c>
      <c r="T247" s="19" t="s">
        <v>39</v>
      </c>
      <c r="U247" s="37">
        <v>30</v>
      </c>
      <c r="V247" s="28" t="s">
        <v>2287</v>
      </c>
      <c r="W247" s="28"/>
      <c r="X247" s="28"/>
      <c r="Y247" s="29"/>
      <c r="Z247" s="202"/>
      <c r="AA247" s="202"/>
      <c r="AB247" s="203"/>
      <c r="AC247" s="16"/>
      <c r="AD247" s="16">
        <v>5574</v>
      </c>
      <c r="AE247" s="84">
        <v>5328</v>
      </c>
      <c r="AF247" s="205">
        <v>6008.1538461538457</v>
      </c>
      <c r="AG247" s="205">
        <v>4991.8452380952385</v>
      </c>
    </row>
    <row r="248" spans="1:758" s="167" customFormat="1" ht="27" customHeight="1" x14ac:dyDescent="0.15">
      <c r="A248" s="13">
        <v>245</v>
      </c>
      <c r="B248" s="80" t="s">
        <v>1412</v>
      </c>
      <c r="C248" s="35" t="s">
        <v>1413</v>
      </c>
      <c r="D248" s="35" t="s">
        <v>1436</v>
      </c>
      <c r="E248" s="2">
        <v>5</v>
      </c>
      <c r="F248" s="1" t="s">
        <v>213</v>
      </c>
      <c r="G248" s="2" t="s">
        <v>275</v>
      </c>
      <c r="H248" s="84">
        <v>20</v>
      </c>
      <c r="I248" s="84">
        <v>101</v>
      </c>
      <c r="J248" s="16">
        <v>9</v>
      </c>
      <c r="K248" s="16">
        <v>837741</v>
      </c>
      <c r="L248" s="27">
        <f t="shared" si="16"/>
        <v>8294.4653465346528</v>
      </c>
      <c r="M248" s="48">
        <v>5235</v>
      </c>
      <c r="N248" s="27">
        <f t="shared" si="17"/>
        <v>160.02693409742119</v>
      </c>
      <c r="O248" s="36">
        <v>10</v>
      </c>
      <c r="P248" s="43" t="s">
        <v>39</v>
      </c>
      <c r="Q248" s="37">
        <v>0</v>
      </c>
      <c r="R248" s="43" t="s">
        <v>38</v>
      </c>
      <c r="S248" s="36">
        <v>15</v>
      </c>
      <c r="T248" s="43" t="s">
        <v>39</v>
      </c>
      <c r="U248" s="37">
        <v>0</v>
      </c>
      <c r="V248" s="28" t="s">
        <v>2288</v>
      </c>
      <c r="W248" s="28" t="s">
        <v>2289</v>
      </c>
      <c r="X248" s="28" t="s">
        <v>2290</v>
      </c>
      <c r="Y248" s="29"/>
      <c r="Z248" s="202"/>
      <c r="AA248" s="202"/>
      <c r="AB248" s="203"/>
      <c r="AC248" s="16"/>
      <c r="AD248" s="16"/>
      <c r="AE248" s="84"/>
      <c r="AF248" s="205"/>
      <c r="AG248" s="205">
        <v>10882.35294117647</v>
      </c>
      <c r="AH248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  <c r="IW248" s="6"/>
      <c r="IX248" s="6"/>
      <c r="IY248" s="6"/>
      <c r="IZ248" s="6"/>
      <c r="JA248" s="6"/>
      <c r="JB248" s="6"/>
      <c r="JC248" s="6"/>
      <c r="JD248" s="6"/>
      <c r="JE248" s="6"/>
      <c r="JF248" s="6"/>
      <c r="JG248" s="6"/>
      <c r="JH248" s="6"/>
      <c r="JI248" s="6"/>
      <c r="JJ248" s="6"/>
      <c r="JK248" s="6"/>
      <c r="JL248" s="6"/>
      <c r="JM248" s="6"/>
      <c r="JN248" s="6"/>
      <c r="JO248" s="6"/>
      <c r="JP248" s="6"/>
      <c r="JQ248" s="6"/>
      <c r="JR248" s="6"/>
      <c r="JS248" s="6"/>
      <c r="JT248" s="6"/>
      <c r="JU248" s="6"/>
      <c r="JV248" s="6"/>
      <c r="JW248" s="6"/>
      <c r="JX248" s="6"/>
      <c r="JY248" s="6"/>
      <c r="JZ248" s="6"/>
      <c r="KA248" s="6"/>
      <c r="KB248" s="6"/>
      <c r="KC248" s="6"/>
      <c r="KD248" s="6"/>
      <c r="KE248" s="6"/>
      <c r="KF248" s="6"/>
      <c r="KG248" s="6"/>
      <c r="KH248" s="6"/>
      <c r="KI248" s="6"/>
      <c r="KJ248" s="6"/>
      <c r="KK248" s="6"/>
      <c r="KL248" s="6"/>
      <c r="KM248" s="6"/>
      <c r="KN248" s="6"/>
      <c r="KO248" s="6"/>
      <c r="KP248" s="6"/>
      <c r="KQ248" s="6"/>
      <c r="KR248" s="6"/>
      <c r="KS248" s="6"/>
      <c r="KT248" s="6"/>
      <c r="KU248" s="6"/>
      <c r="KV248" s="6"/>
      <c r="KW248" s="6"/>
      <c r="KX248" s="6"/>
      <c r="KY248" s="6"/>
      <c r="KZ248" s="6"/>
      <c r="LA248" s="6"/>
      <c r="LB248" s="6"/>
      <c r="LC248" s="6"/>
      <c r="LD248" s="6"/>
      <c r="LE248" s="6"/>
      <c r="LF248" s="6"/>
      <c r="LG248" s="6"/>
      <c r="LH248" s="6"/>
      <c r="LI248" s="6"/>
      <c r="LJ248" s="6"/>
      <c r="LK248" s="6"/>
      <c r="LL248" s="6"/>
      <c r="LM248" s="6"/>
      <c r="LN248" s="6"/>
      <c r="LO248" s="6"/>
      <c r="LP248" s="6"/>
      <c r="LQ248" s="6"/>
      <c r="LR248" s="6"/>
      <c r="LS248" s="6"/>
      <c r="LT248" s="6"/>
      <c r="LU248" s="6"/>
      <c r="LV248" s="6"/>
      <c r="LW248" s="6"/>
      <c r="LX248" s="6"/>
      <c r="LY248" s="6"/>
      <c r="LZ248" s="6"/>
      <c r="MA248" s="6"/>
      <c r="MB248" s="6"/>
      <c r="MC248" s="6"/>
      <c r="MD248" s="6"/>
      <c r="ME248" s="6"/>
      <c r="MF248" s="6"/>
      <c r="MG248" s="6"/>
      <c r="MH248" s="6"/>
      <c r="MI248" s="6"/>
      <c r="MJ248" s="6"/>
      <c r="MK248" s="6"/>
      <c r="ML248" s="6"/>
      <c r="MM248" s="6"/>
      <c r="MN248" s="6"/>
      <c r="MO248" s="6"/>
      <c r="MP248" s="6"/>
      <c r="MQ248" s="6"/>
      <c r="MR248" s="6"/>
      <c r="MS248" s="6"/>
      <c r="MT248" s="6"/>
      <c r="MU248" s="6"/>
      <c r="MV248" s="6"/>
      <c r="MW248" s="6"/>
      <c r="MX248" s="6"/>
      <c r="MY248" s="6"/>
      <c r="MZ248" s="6"/>
      <c r="NA248" s="6"/>
      <c r="NB248" s="6"/>
      <c r="NC248" s="6"/>
      <c r="ND248" s="6"/>
      <c r="NE248" s="6"/>
      <c r="NF248" s="6"/>
      <c r="NG248" s="6"/>
      <c r="NH248" s="6"/>
      <c r="NI248" s="6"/>
      <c r="NJ248" s="6"/>
      <c r="NK248" s="6"/>
      <c r="NL248" s="6"/>
      <c r="NM248" s="6"/>
      <c r="NN248" s="6"/>
      <c r="NO248" s="6"/>
      <c r="NP248" s="6"/>
      <c r="NQ248" s="6"/>
      <c r="NR248" s="6"/>
      <c r="NS248" s="6"/>
      <c r="NT248" s="6"/>
      <c r="NU248" s="6"/>
      <c r="NV248" s="6"/>
      <c r="NW248" s="6"/>
      <c r="NX248" s="6"/>
      <c r="NY248" s="6"/>
      <c r="NZ248" s="6"/>
      <c r="OA248" s="6"/>
      <c r="OB248" s="6"/>
      <c r="OC248" s="6"/>
      <c r="OD248" s="6"/>
      <c r="OE248" s="6"/>
      <c r="OF248" s="6"/>
      <c r="OG248" s="6"/>
      <c r="OH248" s="6"/>
      <c r="OI248" s="6"/>
      <c r="OJ248" s="6"/>
      <c r="OK248" s="6"/>
      <c r="OL248" s="6"/>
      <c r="OM248" s="6"/>
      <c r="ON248" s="6"/>
      <c r="OO248" s="6"/>
      <c r="OP248" s="6"/>
      <c r="OQ248" s="6"/>
      <c r="OR248" s="6"/>
      <c r="OS248" s="6"/>
      <c r="OT248" s="6"/>
      <c r="OU248" s="6"/>
      <c r="OV248" s="6"/>
      <c r="OW248" s="6"/>
      <c r="OX248" s="6"/>
      <c r="OY248" s="6"/>
      <c r="OZ248" s="6"/>
      <c r="PA248" s="6"/>
      <c r="PB248" s="6"/>
      <c r="PC248" s="6"/>
      <c r="PD248" s="6"/>
      <c r="PE248" s="6"/>
      <c r="PF248" s="6"/>
      <c r="PG248" s="6"/>
      <c r="PH248" s="6"/>
      <c r="PI248" s="6"/>
      <c r="PJ248" s="6"/>
      <c r="PK248" s="6"/>
      <c r="PL248" s="6"/>
      <c r="PM248" s="6"/>
      <c r="PN248" s="6"/>
      <c r="PO248" s="6"/>
      <c r="PP248" s="6"/>
      <c r="PQ248" s="6"/>
      <c r="PR248" s="6"/>
      <c r="PS248" s="6"/>
      <c r="PT248" s="6"/>
      <c r="PU248" s="6"/>
      <c r="PV248" s="6"/>
      <c r="PW248" s="6"/>
      <c r="PX248" s="6"/>
      <c r="PY248" s="6"/>
      <c r="PZ248" s="6"/>
      <c r="QA248" s="6"/>
      <c r="QB248" s="6"/>
      <c r="QC248" s="6"/>
      <c r="QD248" s="6"/>
      <c r="QE248" s="6"/>
      <c r="QF248" s="6"/>
      <c r="QG248" s="6"/>
      <c r="QH248" s="6"/>
      <c r="QI248" s="6"/>
      <c r="QJ248" s="6"/>
      <c r="QK248" s="6"/>
      <c r="QL248" s="6"/>
      <c r="QM248" s="6"/>
      <c r="QN248" s="6"/>
      <c r="QO248" s="6"/>
      <c r="QP248" s="6"/>
      <c r="QQ248" s="6"/>
      <c r="QR248" s="6"/>
      <c r="QS248" s="6"/>
      <c r="QT248" s="6"/>
      <c r="QU248" s="6"/>
      <c r="QV248" s="6"/>
      <c r="QW248" s="6"/>
      <c r="QX248" s="6"/>
      <c r="QY248" s="6"/>
      <c r="QZ248" s="6"/>
      <c r="RA248" s="6"/>
      <c r="RB248" s="6"/>
      <c r="RC248" s="6"/>
      <c r="RD248" s="6"/>
      <c r="RE248" s="6"/>
      <c r="RF248" s="6"/>
      <c r="RG248" s="6"/>
      <c r="RH248" s="6"/>
      <c r="RI248" s="6"/>
      <c r="RJ248" s="6"/>
      <c r="RK248" s="6"/>
      <c r="RL248" s="6"/>
      <c r="RM248" s="6"/>
      <c r="RN248" s="6"/>
      <c r="RO248" s="6"/>
      <c r="RP248" s="6"/>
      <c r="RQ248" s="6"/>
      <c r="RR248" s="6"/>
      <c r="RS248" s="6"/>
      <c r="RT248" s="6"/>
      <c r="RU248" s="6"/>
      <c r="RV248" s="6"/>
      <c r="RW248" s="6"/>
      <c r="RX248" s="6"/>
      <c r="RY248" s="6"/>
      <c r="RZ248" s="6"/>
      <c r="SA248" s="6"/>
      <c r="SB248" s="6"/>
      <c r="SC248" s="6"/>
      <c r="SD248" s="6"/>
      <c r="SE248" s="6"/>
      <c r="SF248" s="6"/>
      <c r="SG248" s="6"/>
      <c r="SH248" s="6"/>
      <c r="SI248" s="6"/>
      <c r="SJ248" s="6"/>
      <c r="SK248" s="6"/>
      <c r="SL248" s="6"/>
      <c r="SM248" s="6"/>
      <c r="SN248" s="6"/>
      <c r="SO248" s="6"/>
      <c r="SP248" s="6"/>
      <c r="SQ248" s="6"/>
      <c r="SR248" s="6"/>
      <c r="SS248" s="6"/>
      <c r="ST248" s="6"/>
      <c r="SU248" s="6"/>
      <c r="SV248" s="6"/>
      <c r="SW248" s="6"/>
      <c r="SX248" s="6"/>
      <c r="SY248" s="6"/>
      <c r="SZ248" s="6"/>
      <c r="TA248" s="6"/>
      <c r="TB248" s="6"/>
      <c r="TC248" s="6"/>
      <c r="TD248" s="6"/>
      <c r="TE248" s="6"/>
      <c r="TF248" s="6"/>
      <c r="TG248" s="6"/>
      <c r="TH248" s="6"/>
      <c r="TI248" s="6"/>
      <c r="TJ248" s="6"/>
      <c r="TK248" s="6"/>
      <c r="TL248" s="6"/>
      <c r="TM248" s="6"/>
      <c r="TN248" s="6"/>
      <c r="TO248" s="6"/>
      <c r="TP248" s="6"/>
      <c r="TQ248" s="6"/>
      <c r="TR248" s="6"/>
      <c r="TS248" s="6"/>
      <c r="TT248" s="6"/>
      <c r="TU248" s="6"/>
      <c r="TV248" s="6"/>
      <c r="TW248" s="6"/>
      <c r="TX248" s="6"/>
      <c r="TY248" s="6"/>
      <c r="TZ248" s="6"/>
      <c r="UA248" s="6"/>
      <c r="UB248" s="6"/>
      <c r="UC248" s="6"/>
      <c r="UD248" s="6"/>
      <c r="UE248" s="6"/>
      <c r="UF248" s="6"/>
      <c r="UG248" s="6"/>
      <c r="UH248" s="6"/>
      <c r="UI248" s="6"/>
      <c r="UJ248" s="6"/>
      <c r="UK248" s="6"/>
      <c r="UL248" s="6"/>
      <c r="UM248" s="6"/>
      <c r="UN248" s="6"/>
      <c r="UO248" s="6"/>
      <c r="UP248" s="6"/>
      <c r="UQ248" s="6"/>
      <c r="UR248" s="6"/>
      <c r="US248" s="6"/>
      <c r="UT248" s="6"/>
      <c r="UU248" s="6"/>
      <c r="UV248" s="6"/>
      <c r="UW248" s="6"/>
      <c r="UX248" s="6"/>
      <c r="UY248" s="6"/>
      <c r="UZ248" s="6"/>
      <c r="VA248" s="6"/>
      <c r="VB248" s="6"/>
      <c r="VC248" s="6"/>
      <c r="VD248" s="6"/>
      <c r="VE248" s="6"/>
      <c r="VF248" s="6"/>
      <c r="VG248" s="6"/>
      <c r="VH248" s="6"/>
      <c r="VI248" s="6"/>
      <c r="VJ248" s="6"/>
      <c r="VK248" s="6"/>
      <c r="VL248" s="6"/>
      <c r="VM248" s="6"/>
      <c r="VN248" s="6"/>
      <c r="VO248" s="6"/>
      <c r="VP248" s="6"/>
      <c r="VQ248" s="6"/>
      <c r="VR248" s="6"/>
      <c r="VS248" s="6"/>
      <c r="VT248" s="6"/>
      <c r="VU248" s="6"/>
      <c r="VV248" s="6"/>
      <c r="VW248" s="6"/>
      <c r="VX248" s="6"/>
      <c r="VY248" s="6"/>
      <c r="VZ248" s="6"/>
      <c r="WA248" s="6"/>
      <c r="WB248" s="6"/>
      <c r="WC248" s="6"/>
      <c r="WD248" s="6"/>
      <c r="WE248" s="6"/>
      <c r="WF248" s="6"/>
      <c r="WG248" s="6"/>
      <c r="WH248" s="6"/>
      <c r="WI248" s="6"/>
      <c r="WJ248" s="6"/>
      <c r="WK248" s="6"/>
      <c r="WL248" s="6"/>
      <c r="WM248" s="6"/>
      <c r="WN248" s="6"/>
      <c r="WO248" s="6"/>
      <c r="WP248" s="6"/>
      <c r="WQ248" s="6"/>
      <c r="WR248" s="6"/>
      <c r="WS248" s="6"/>
      <c r="WT248" s="6"/>
      <c r="WU248" s="6"/>
      <c r="WV248" s="6"/>
      <c r="WW248" s="6"/>
      <c r="WX248" s="6"/>
      <c r="WY248" s="6"/>
      <c r="WZ248" s="6"/>
      <c r="XA248" s="6"/>
      <c r="XB248" s="6"/>
      <c r="XC248" s="6"/>
      <c r="XD248" s="6"/>
      <c r="XE248" s="6"/>
      <c r="XF248" s="6"/>
      <c r="XG248" s="6"/>
      <c r="XH248" s="6"/>
      <c r="XI248" s="6"/>
      <c r="XJ248" s="6"/>
      <c r="XK248" s="6"/>
      <c r="XL248" s="6"/>
      <c r="XM248" s="6"/>
      <c r="XN248" s="6"/>
      <c r="XO248" s="6"/>
      <c r="XP248" s="6"/>
      <c r="XQ248" s="6"/>
      <c r="XR248" s="6"/>
      <c r="XS248" s="6"/>
      <c r="XT248" s="6"/>
      <c r="XU248" s="6"/>
      <c r="XV248" s="6"/>
      <c r="XW248" s="6"/>
      <c r="XX248" s="6"/>
      <c r="XY248" s="6"/>
      <c r="XZ248" s="6"/>
      <c r="YA248" s="6"/>
      <c r="YB248" s="6"/>
      <c r="YC248" s="6"/>
      <c r="YD248" s="6"/>
      <c r="YE248" s="6"/>
      <c r="YF248" s="6"/>
      <c r="YG248" s="6"/>
      <c r="YH248" s="6"/>
      <c r="YI248" s="6"/>
      <c r="YJ248" s="6"/>
      <c r="YK248" s="6"/>
      <c r="YL248" s="6"/>
      <c r="YM248" s="6"/>
      <c r="YN248" s="6"/>
      <c r="YO248" s="6"/>
      <c r="YP248" s="6"/>
      <c r="YQ248" s="6"/>
      <c r="YR248" s="6"/>
      <c r="YS248" s="6"/>
      <c r="YT248" s="6"/>
      <c r="YU248" s="6"/>
      <c r="YV248" s="6"/>
      <c r="YW248" s="6"/>
      <c r="YX248" s="6"/>
      <c r="YY248" s="6"/>
      <c r="YZ248" s="6"/>
      <c r="ZA248" s="6"/>
      <c r="ZB248" s="6"/>
      <c r="ZC248" s="6"/>
      <c r="ZD248" s="6"/>
      <c r="ZE248" s="6"/>
      <c r="ZF248" s="6"/>
      <c r="ZG248" s="6"/>
      <c r="ZH248" s="6"/>
      <c r="ZI248" s="6"/>
      <c r="ZJ248" s="6"/>
      <c r="ZK248" s="6"/>
      <c r="ZL248" s="6"/>
      <c r="ZM248" s="6"/>
      <c r="ZN248" s="6"/>
      <c r="ZO248" s="6"/>
      <c r="ZP248" s="6"/>
      <c r="ZQ248" s="6"/>
      <c r="ZR248" s="6"/>
      <c r="ZS248" s="6"/>
      <c r="ZT248" s="6"/>
      <c r="ZU248" s="6"/>
      <c r="ZV248" s="6"/>
      <c r="ZW248" s="6"/>
      <c r="ZX248" s="6"/>
      <c r="ZY248" s="6"/>
      <c r="ZZ248" s="6"/>
      <c r="AAA248" s="6"/>
      <c r="AAB248" s="6"/>
      <c r="AAC248" s="6"/>
      <c r="AAD248" s="6"/>
      <c r="AAE248" s="6"/>
      <c r="AAF248" s="6"/>
      <c r="AAG248" s="6"/>
      <c r="AAH248" s="6"/>
      <c r="AAI248" s="6"/>
      <c r="AAJ248" s="6"/>
      <c r="AAK248" s="6"/>
      <c r="AAL248" s="6"/>
      <c r="AAM248" s="6"/>
      <c r="AAN248" s="6"/>
      <c r="AAO248" s="6"/>
      <c r="AAP248" s="6"/>
      <c r="AAQ248" s="6"/>
      <c r="AAR248" s="6"/>
      <c r="AAS248" s="6"/>
      <c r="AAT248" s="6"/>
      <c r="AAU248" s="6"/>
      <c r="AAV248" s="6"/>
      <c r="AAW248" s="6"/>
      <c r="AAX248" s="6"/>
      <c r="AAY248" s="6"/>
      <c r="AAZ248" s="6"/>
      <c r="ABA248" s="6"/>
      <c r="ABB248" s="6"/>
      <c r="ABC248" s="6"/>
      <c r="ABD248" s="6"/>
      <c r="ABE248" s="6"/>
      <c r="ABF248" s="6"/>
      <c r="ABG248" s="6"/>
      <c r="ABH248" s="6"/>
      <c r="ABI248" s="6"/>
      <c r="ABJ248" s="6"/>
      <c r="ABK248" s="6"/>
      <c r="ABL248" s="6"/>
      <c r="ABM248" s="6"/>
      <c r="ABN248" s="6"/>
      <c r="ABO248" s="6"/>
      <c r="ABP248" s="6"/>
      <c r="ABQ248" s="6"/>
      <c r="ABR248" s="6"/>
      <c r="ABS248" s="6"/>
      <c r="ABT248" s="6"/>
      <c r="ABU248" s="6"/>
      <c r="ABV248" s="6"/>
      <c r="ABW248" s="6"/>
      <c r="ABX248" s="6"/>
      <c r="ABY248" s="6"/>
      <c r="ABZ248" s="6"/>
      <c r="ACA248" s="6"/>
      <c r="ACB248" s="6"/>
      <c r="ACC248" s="6"/>
      <c r="ACD248" s="6"/>
    </row>
    <row r="249" spans="1:758" ht="27" customHeight="1" x14ac:dyDescent="0.15">
      <c r="A249" s="13">
        <v>246</v>
      </c>
      <c r="B249" s="80" t="s">
        <v>1060</v>
      </c>
      <c r="C249" s="35" t="s">
        <v>494</v>
      </c>
      <c r="D249" s="35" t="s">
        <v>495</v>
      </c>
      <c r="E249" s="2">
        <v>6</v>
      </c>
      <c r="F249" s="1" t="s">
        <v>170</v>
      </c>
      <c r="G249" s="2" t="s">
        <v>360</v>
      </c>
      <c r="H249" s="84">
        <v>30</v>
      </c>
      <c r="I249" s="84">
        <v>281</v>
      </c>
      <c r="J249" s="16">
        <v>25</v>
      </c>
      <c r="K249" s="16">
        <v>3536600</v>
      </c>
      <c r="L249" s="27">
        <f t="shared" si="16"/>
        <v>12585.765124555161</v>
      </c>
      <c r="M249" s="48">
        <v>21760</v>
      </c>
      <c r="N249" s="27">
        <f t="shared" si="17"/>
        <v>162.52757352941177</v>
      </c>
      <c r="O249" s="36">
        <v>10</v>
      </c>
      <c r="P249" s="43" t="s">
        <v>39</v>
      </c>
      <c r="Q249" s="38">
        <v>0</v>
      </c>
      <c r="R249" s="43" t="s">
        <v>38</v>
      </c>
      <c r="S249" s="36">
        <v>15</v>
      </c>
      <c r="T249" s="43" t="s">
        <v>39</v>
      </c>
      <c r="U249" s="38">
        <v>0</v>
      </c>
      <c r="V249" s="28" t="s">
        <v>2758</v>
      </c>
      <c r="W249" s="28" t="s">
        <v>2759</v>
      </c>
      <c r="X249" s="28" t="s">
        <v>2760</v>
      </c>
      <c r="Y249" s="29">
        <v>4620.567375886525</v>
      </c>
      <c r="Z249" s="202">
        <v>3816.9230769230771</v>
      </c>
      <c r="AA249" s="202">
        <v>4194.1605839416061</v>
      </c>
      <c r="AB249" s="203">
        <v>5188.3999999999996</v>
      </c>
      <c r="AC249" s="16">
        <v>7781.3688212927755</v>
      </c>
      <c r="AD249" s="16">
        <v>8869</v>
      </c>
      <c r="AE249" s="84">
        <v>10261.370716510903</v>
      </c>
      <c r="AF249" s="205">
        <v>13274.137931034482</v>
      </c>
      <c r="AG249" s="205">
        <v>17270.895522388058</v>
      </c>
    </row>
    <row r="250" spans="1:758" ht="27" customHeight="1" x14ac:dyDescent="0.15">
      <c r="A250" s="13">
        <v>247</v>
      </c>
      <c r="B250" s="78" t="s">
        <v>1061</v>
      </c>
      <c r="C250" s="35" t="s">
        <v>169</v>
      </c>
      <c r="D250" s="35" t="s">
        <v>359</v>
      </c>
      <c r="E250" s="2">
        <v>6</v>
      </c>
      <c r="F250" s="1" t="s">
        <v>170</v>
      </c>
      <c r="G250" s="2" t="s">
        <v>360</v>
      </c>
      <c r="H250" s="84">
        <v>10</v>
      </c>
      <c r="I250" s="84">
        <v>93</v>
      </c>
      <c r="J250" s="97">
        <v>8</v>
      </c>
      <c r="K250" s="97">
        <v>1444250</v>
      </c>
      <c r="L250" s="27">
        <f t="shared" si="16"/>
        <v>15529.569892473119</v>
      </c>
      <c r="M250" s="96">
        <v>6082</v>
      </c>
      <c r="N250" s="27">
        <f t="shared" si="17"/>
        <v>237.46300559026636</v>
      </c>
      <c r="O250" s="36">
        <v>9</v>
      </c>
      <c r="P250" s="19" t="s">
        <v>39</v>
      </c>
      <c r="Q250" s="38">
        <v>0</v>
      </c>
      <c r="R250" s="19" t="s">
        <v>38</v>
      </c>
      <c r="S250" s="36">
        <v>15</v>
      </c>
      <c r="T250" s="19" t="s">
        <v>39</v>
      </c>
      <c r="U250" s="37">
        <v>0</v>
      </c>
      <c r="V250" s="28" t="s">
        <v>1682</v>
      </c>
      <c r="W250" s="28"/>
      <c r="X250" s="28"/>
      <c r="Y250" s="29">
        <v>6648</v>
      </c>
      <c r="Z250" s="202">
        <v>7502.7777777777774</v>
      </c>
      <c r="AA250" s="202">
        <v>10273.148148148148</v>
      </c>
      <c r="AB250" s="203">
        <v>8703.7037037037044</v>
      </c>
      <c r="AC250" s="16">
        <v>13719.907407407407</v>
      </c>
      <c r="AD250" s="16">
        <v>14671</v>
      </c>
      <c r="AE250" s="84">
        <v>14262.5</v>
      </c>
      <c r="AF250" s="205">
        <v>15631.91489361702</v>
      </c>
      <c r="AG250" s="205">
        <v>15922.340425531915</v>
      </c>
    </row>
    <row r="251" spans="1:758" ht="27" customHeight="1" x14ac:dyDescent="0.15">
      <c r="A251" s="13">
        <v>248</v>
      </c>
      <c r="B251" s="80" t="s">
        <v>851</v>
      </c>
      <c r="C251" s="35" t="s">
        <v>371</v>
      </c>
      <c r="D251" s="35" t="s">
        <v>372</v>
      </c>
      <c r="E251" s="2">
        <v>6</v>
      </c>
      <c r="F251" s="1" t="s">
        <v>170</v>
      </c>
      <c r="G251" s="2" t="s">
        <v>360</v>
      </c>
      <c r="H251" s="84">
        <v>14</v>
      </c>
      <c r="I251" s="84">
        <v>144</v>
      </c>
      <c r="J251" s="97">
        <v>12</v>
      </c>
      <c r="K251" s="97">
        <v>1728828</v>
      </c>
      <c r="L251" s="27">
        <f t="shared" si="16"/>
        <v>12005.75</v>
      </c>
      <c r="M251" s="96">
        <v>12834</v>
      </c>
      <c r="N251" s="27">
        <f t="shared" si="17"/>
        <v>134.70687237026647</v>
      </c>
      <c r="O251" s="36">
        <v>9</v>
      </c>
      <c r="P251" s="19" t="s">
        <v>37</v>
      </c>
      <c r="Q251" s="38">
        <v>0</v>
      </c>
      <c r="R251" s="19" t="s">
        <v>38</v>
      </c>
      <c r="S251" s="36">
        <v>15</v>
      </c>
      <c r="T251" s="19" t="s">
        <v>39</v>
      </c>
      <c r="U251" s="38">
        <v>30</v>
      </c>
      <c r="V251" s="28" t="s">
        <v>1888</v>
      </c>
      <c r="W251" s="28" t="s">
        <v>1889</v>
      </c>
      <c r="X251" s="28" t="s">
        <v>1890</v>
      </c>
      <c r="Y251" s="29">
        <v>12907.421052631578</v>
      </c>
      <c r="Z251" s="202">
        <v>17093.474226804123</v>
      </c>
      <c r="AA251" s="202">
        <v>17141.248275862068</v>
      </c>
      <c r="AB251" s="203">
        <v>14873.700680272108</v>
      </c>
      <c r="AC251" s="16">
        <v>13085.931818181818</v>
      </c>
      <c r="AD251" s="16">
        <v>14091</v>
      </c>
      <c r="AE251" s="84">
        <v>14994.53781512605</v>
      </c>
      <c r="AF251" s="205">
        <v>15784.8</v>
      </c>
      <c r="AG251" s="205">
        <v>13482.071428571429</v>
      </c>
    </row>
    <row r="252" spans="1:758" ht="27" customHeight="1" x14ac:dyDescent="0.15">
      <c r="A252" s="13">
        <v>249</v>
      </c>
      <c r="B252" s="80" t="s">
        <v>1062</v>
      </c>
      <c r="C252" s="35" t="s">
        <v>629</v>
      </c>
      <c r="D252" s="35" t="s">
        <v>630</v>
      </c>
      <c r="E252" s="2">
        <v>6</v>
      </c>
      <c r="F252" s="1" t="s">
        <v>170</v>
      </c>
      <c r="G252" s="2" t="s">
        <v>360</v>
      </c>
      <c r="H252" s="84">
        <v>16</v>
      </c>
      <c r="I252" s="84">
        <v>125</v>
      </c>
      <c r="J252" s="97">
        <v>11</v>
      </c>
      <c r="K252" s="97">
        <v>590400</v>
      </c>
      <c r="L252" s="27">
        <f t="shared" si="16"/>
        <v>4723.2</v>
      </c>
      <c r="M252" s="96">
        <v>8635</v>
      </c>
      <c r="N252" s="27">
        <f t="shared" si="17"/>
        <v>68.372900984365955</v>
      </c>
      <c r="O252" s="36">
        <v>9</v>
      </c>
      <c r="P252" s="19" t="s">
        <v>37</v>
      </c>
      <c r="Q252" s="37">
        <v>30</v>
      </c>
      <c r="R252" s="19" t="s">
        <v>38</v>
      </c>
      <c r="S252" s="36">
        <v>15</v>
      </c>
      <c r="T252" s="19" t="s">
        <v>39</v>
      </c>
      <c r="U252" s="37">
        <v>0</v>
      </c>
      <c r="V252" s="40" t="s">
        <v>2721</v>
      </c>
      <c r="W252" s="28" t="s">
        <v>2722</v>
      </c>
      <c r="X252" s="28"/>
      <c r="Y252" s="29"/>
      <c r="Z252" s="202">
        <v>1933.3333333333333</v>
      </c>
      <c r="AA252" s="202">
        <v>1651.685393258427</v>
      </c>
      <c r="AB252" s="203">
        <v>1715.1898734177216</v>
      </c>
      <c r="AC252" s="16">
        <v>2437.037037037037</v>
      </c>
      <c r="AD252" s="16">
        <v>1912</v>
      </c>
      <c r="AE252" s="84">
        <v>2226.5060240963853</v>
      </c>
      <c r="AF252" s="163">
        <v>2590.217391304348</v>
      </c>
      <c r="AG252" s="163">
        <v>3135.3293413173651</v>
      </c>
    </row>
    <row r="253" spans="1:758" ht="27" customHeight="1" x14ac:dyDescent="0.15">
      <c r="A253" s="13">
        <v>250</v>
      </c>
      <c r="B253" s="80" t="s">
        <v>1063</v>
      </c>
      <c r="C253" s="35" t="s">
        <v>471</v>
      </c>
      <c r="D253" s="35" t="s">
        <v>472</v>
      </c>
      <c r="E253" s="2">
        <v>6</v>
      </c>
      <c r="F253" s="1" t="s">
        <v>170</v>
      </c>
      <c r="G253" s="2" t="s">
        <v>360</v>
      </c>
      <c r="H253" s="84">
        <v>20</v>
      </c>
      <c r="I253" s="84">
        <v>58</v>
      </c>
      <c r="J253" s="97">
        <v>4</v>
      </c>
      <c r="K253" s="97">
        <v>479090</v>
      </c>
      <c r="L253" s="27">
        <f t="shared" si="16"/>
        <v>8260.1724137931033</v>
      </c>
      <c r="M253" s="96">
        <v>2032</v>
      </c>
      <c r="N253" s="27">
        <f t="shared" si="17"/>
        <v>235.77263779527559</v>
      </c>
      <c r="O253" s="36">
        <v>9</v>
      </c>
      <c r="P253" s="19" t="s">
        <v>37</v>
      </c>
      <c r="Q253" s="38">
        <v>0</v>
      </c>
      <c r="R253" s="19" t="s">
        <v>38</v>
      </c>
      <c r="S253" s="36">
        <v>17</v>
      </c>
      <c r="T253" s="19" t="s">
        <v>39</v>
      </c>
      <c r="U253" s="37">
        <v>0</v>
      </c>
      <c r="V253" s="28" t="s">
        <v>1891</v>
      </c>
      <c r="W253" s="28" t="s">
        <v>1892</v>
      </c>
      <c r="X253" s="28"/>
      <c r="Y253" s="29"/>
      <c r="Z253" s="202"/>
      <c r="AA253" s="202">
        <v>0</v>
      </c>
      <c r="AB253" s="203">
        <v>5445.5555555555557</v>
      </c>
      <c r="AC253" s="16">
        <v>8695.16</v>
      </c>
      <c r="AD253" s="16">
        <v>9986</v>
      </c>
      <c r="AE253" s="84">
        <v>10600.759615384615</v>
      </c>
      <c r="AF253" s="205">
        <v>10903.863157894737</v>
      </c>
      <c r="AG253" s="205">
        <v>10008.345238095239</v>
      </c>
    </row>
    <row r="254" spans="1:758" ht="27" customHeight="1" x14ac:dyDescent="0.15">
      <c r="A254" s="13">
        <v>251</v>
      </c>
      <c r="B254" s="80" t="s">
        <v>1064</v>
      </c>
      <c r="C254" s="35" t="s">
        <v>492</v>
      </c>
      <c r="D254" s="35" t="s">
        <v>493</v>
      </c>
      <c r="E254" s="2">
        <v>6</v>
      </c>
      <c r="F254" s="1" t="s">
        <v>170</v>
      </c>
      <c r="G254" s="2" t="s">
        <v>360</v>
      </c>
      <c r="H254" s="84">
        <v>10</v>
      </c>
      <c r="I254" s="84">
        <v>96</v>
      </c>
      <c r="J254" s="97">
        <v>8</v>
      </c>
      <c r="K254" s="97">
        <v>1033940</v>
      </c>
      <c r="L254" s="27">
        <f t="shared" si="16"/>
        <v>10770.208333333334</v>
      </c>
      <c r="M254" s="96">
        <v>7018</v>
      </c>
      <c r="N254" s="27">
        <f t="shared" si="17"/>
        <v>147.32687375320603</v>
      </c>
      <c r="O254" s="36">
        <v>9</v>
      </c>
      <c r="P254" s="19" t="s">
        <v>37</v>
      </c>
      <c r="Q254" s="38">
        <v>30</v>
      </c>
      <c r="R254" s="19" t="s">
        <v>38</v>
      </c>
      <c r="S254" s="36">
        <v>15</v>
      </c>
      <c r="T254" s="19" t="s">
        <v>39</v>
      </c>
      <c r="U254" s="38">
        <v>30</v>
      </c>
      <c r="V254" s="28" t="s">
        <v>2188</v>
      </c>
      <c r="W254" s="28" t="s">
        <v>2851</v>
      </c>
      <c r="X254" s="28" t="s">
        <v>2852</v>
      </c>
      <c r="Y254" s="29"/>
      <c r="Z254" s="202"/>
      <c r="AA254" s="202"/>
      <c r="AB254" s="203"/>
      <c r="AC254" s="16"/>
      <c r="AD254" s="16">
        <v>8905</v>
      </c>
      <c r="AE254" s="84">
        <v>10752.516483516483</v>
      </c>
      <c r="AF254" s="205">
        <v>11294.822916666666</v>
      </c>
      <c r="AG254" s="205">
        <v>10394.215686274511</v>
      </c>
    </row>
    <row r="255" spans="1:758" ht="27" customHeight="1" x14ac:dyDescent="0.15">
      <c r="A255" s="13">
        <v>252</v>
      </c>
      <c r="B255" s="81" t="s">
        <v>1065</v>
      </c>
      <c r="C255" s="35" t="s">
        <v>476</v>
      </c>
      <c r="D255" s="35" t="s">
        <v>477</v>
      </c>
      <c r="E255" s="2">
        <v>6</v>
      </c>
      <c r="F255" s="1" t="s">
        <v>170</v>
      </c>
      <c r="G255" s="2" t="s">
        <v>218</v>
      </c>
      <c r="H255" s="84">
        <v>20</v>
      </c>
      <c r="I255" s="84">
        <v>267</v>
      </c>
      <c r="J255" s="97">
        <v>24</v>
      </c>
      <c r="K255" s="97">
        <v>1868050</v>
      </c>
      <c r="L255" s="27">
        <f t="shared" si="16"/>
        <v>6996.4419475655432</v>
      </c>
      <c r="M255" s="96">
        <v>12405.5</v>
      </c>
      <c r="N255" s="27">
        <f t="shared" si="17"/>
        <v>150.58240296642617</v>
      </c>
      <c r="O255" s="36">
        <v>8</v>
      </c>
      <c r="P255" s="19" t="s">
        <v>714</v>
      </c>
      <c r="Q255" s="38">
        <v>30</v>
      </c>
      <c r="R255" s="19" t="s">
        <v>713</v>
      </c>
      <c r="S255" s="36">
        <v>15</v>
      </c>
      <c r="T255" s="19" t="s">
        <v>714</v>
      </c>
      <c r="U255" s="38">
        <v>30</v>
      </c>
      <c r="V255" s="28" t="s">
        <v>1647</v>
      </c>
      <c r="W255" s="28" t="s">
        <v>2035</v>
      </c>
      <c r="X255" s="28" t="s">
        <v>2036</v>
      </c>
      <c r="Y255" s="29">
        <v>7171.2765957446809</v>
      </c>
      <c r="Z255" s="202">
        <v>8429.3281653746762</v>
      </c>
      <c r="AA255" s="202">
        <v>10362.254901960785</v>
      </c>
      <c r="AB255" s="203">
        <v>13472.334123222749</v>
      </c>
      <c r="AC255" s="16">
        <v>10465.680803571429</v>
      </c>
      <c r="AD255" s="16">
        <v>9873</v>
      </c>
      <c r="AE255" s="84">
        <v>11418.094170403587</v>
      </c>
      <c r="AF255" s="205">
        <v>12876.329639889196</v>
      </c>
      <c r="AG255" s="205">
        <v>11563.957703927492</v>
      </c>
    </row>
    <row r="256" spans="1:758" ht="27" customHeight="1" x14ac:dyDescent="0.15">
      <c r="A256" s="13">
        <v>253</v>
      </c>
      <c r="B256" s="80" t="s">
        <v>1066</v>
      </c>
      <c r="C256" s="35" t="s">
        <v>332</v>
      </c>
      <c r="D256" s="35" t="s">
        <v>1535</v>
      </c>
      <c r="E256" s="2">
        <v>6</v>
      </c>
      <c r="F256" s="1" t="s">
        <v>170</v>
      </c>
      <c r="G256" s="2" t="s">
        <v>218</v>
      </c>
      <c r="H256" s="84">
        <v>10</v>
      </c>
      <c r="I256" s="84">
        <v>70</v>
      </c>
      <c r="J256" s="97">
        <v>6</v>
      </c>
      <c r="K256" s="97">
        <v>1737000</v>
      </c>
      <c r="L256" s="27">
        <f t="shared" si="16"/>
        <v>24814.285714285714</v>
      </c>
      <c r="M256" s="96">
        <v>6735</v>
      </c>
      <c r="N256" s="27">
        <f t="shared" si="17"/>
        <v>257.90645879732739</v>
      </c>
      <c r="O256" s="36">
        <v>9</v>
      </c>
      <c r="P256" s="19" t="s">
        <v>39</v>
      </c>
      <c r="Q256" s="38">
        <v>0</v>
      </c>
      <c r="R256" s="19" t="s">
        <v>38</v>
      </c>
      <c r="S256" s="36">
        <v>15</v>
      </c>
      <c r="T256" s="19" t="s">
        <v>39</v>
      </c>
      <c r="U256" s="38">
        <v>0</v>
      </c>
      <c r="V256" s="28" t="s">
        <v>2507</v>
      </c>
      <c r="W256" s="28" t="s">
        <v>2508</v>
      </c>
      <c r="X256" s="28" t="s">
        <v>2509</v>
      </c>
      <c r="Y256" s="29">
        <v>20924.666666666668</v>
      </c>
      <c r="Z256" s="202">
        <v>17182.416666666668</v>
      </c>
      <c r="AA256" s="202">
        <v>17976.75</v>
      </c>
      <c r="AB256" s="203">
        <v>20016.5</v>
      </c>
      <c r="AC256" s="16">
        <v>18238.833333333332</v>
      </c>
      <c r="AD256" s="16">
        <v>16537</v>
      </c>
      <c r="AE256" s="84">
        <v>18044.166666666668</v>
      </c>
      <c r="AF256" s="205">
        <v>24165.28125</v>
      </c>
      <c r="AG256" s="205">
        <v>20355.716666666667</v>
      </c>
    </row>
    <row r="257" spans="1:33" ht="27" customHeight="1" x14ac:dyDescent="0.15">
      <c r="A257" s="13">
        <v>254</v>
      </c>
      <c r="B257" s="78" t="s">
        <v>1067</v>
      </c>
      <c r="C257" s="35" t="s">
        <v>469</v>
      </c>
      <c r="D257" s="39" t="s">
        <v>470</v>
      </c>
      <c r="E257" s="2">
        <v>6</v>
      </c>
      <c r="F257" s="1" t="s">
        <v>170</v>
      </c>
      <c r="G257" s="2" t="s">
        <v>218</v>
      </c>
      <c r="H257" s="84">
        <v>15</v>
      </c>
      <c r="I257" s="84">
        <v>200</v>
      </c>
      <c r="J257" s="97">
        <v>17</v>
      </c>
      <c r="K257" s="97">
        <v>2019500</v>
      </c>
      <c r="L257" s="27">
        <f t="shared" si="16"/>
        <v>10097.5</v>
      </c>
      <c r="M257" s="96">
        <v>16548</v>
      </c>
      <c r="N257" s="27">
        <f t="shared" si="17"/>
        <v>122.03891708967851</v>
      </c>
      <c r="O257" s="36">
        <v>9</v>
      </c>
      <c r="P257" s="19" t="s">
        <v>37</v>
      </c>
      <c r="Q257" s="37">
        <v>45</v>
      </c>
      <c r="R257" s="19" t="s">
        <v>38</v>
      </c>
      <c r="S257" s="36">
        <v>16</v>
      </c>
      <c r="T257" s="19" t="s">
        <v>39</v>
      </c>
      <c r="U257" s="38">
        <v>0</v>
      </c>
      <c r="V257" s="28" t="s">
        <v>2037</v>
      </c>
      <c r="W257" s="28" t="s">
        <v>2038</v>
      </c>
      <c r="X257" s="28" t="s">
        <v>2039</v>
      </c>
      <c r="Y257" s="29">
        <v>11356.373493975903</v>
      </c>
      <c r="Z257" s="202">
        <v>11084.761904761905</v>
      </c>
      <c r="AA257" s="202">
        <v>12075.98</v>
      </c>
      <c r="AB257" s="203">
        <v>12511.897435897436</v>
      </c>
      <c r="AC257" s="16">
        <v>13771.726114649682</v>
      </c>
      <c r="AD257" s="16">
        <v>10000</v>
      </c>
      <c r="AE257" s="84">
        <v>12756.410256410256</v>
      </c>
      <c r="AF257" s="205">
        <v>10000</v>
      </c>
      <c r="AG257" s="205">
        <v>10454.545454545454</v>
      </c>
    </row>
    <row r="258" spans="1:33" ht="27" customHeight="1" x14ac:dyDescent="0.15">
      <c r="A258" s="13">
        <v>255</v>
      </c>
      <c r="B258" s="78" t="s">
        <v>1068</v>
      </c>
      <c r="C258" s="35" t="s">
        <v>582</v>
      </c>
      <c r="D258" s="35" t="s">
        <v>583</v>
      </c>
      <c r="E258" s="2">
        <v>6</v>
      </c>
      <c r="F258" s="1" t="s">
        <v>170</v>
      </c>
      <c r="G258" s="2" t="s">
        <v>218</v>
      </c>
      <c r="H258" s="84">
        <v>50</v>
      </c>
      <c r="I258" s="84">
        <v>600</v>
      </c>
      <c r="J258" s="97">
        <v>51</v>
      </c>
      <c r="K258" s="97">
        <v>4661118</v>
      </c>
      <c r="L258" s="27">
        <f t="shared" si="16"/>
        <v>7768.53</v>
      </c>
      <c r="M258" s="96">
        <v>73129</v>
      </c>
      <c r="N258" s="27">
        <f t="shared" si="17"/>
        <v>63.738298076002678</v>
      </c>
      <c r="O258" s="36">
        <v>9</v>
      </c>
      <c r="P258" s="19" t="s">
        <v>39</v>
      </c>
      <c r="Q258" s="37">
        <v>0</v>
      </c>
      <c r="R258" s="19" t="s">
        <v>38</v>
      </c>
      <c r="S258" s="36">
        <v>16</v>
      </c>
      <c r="T258" s="19" t="s">
        <v>39</v>
      </c>
      <c r="U258" s="37">
        <v>0</v>
      </c>
      <c r="V258" s="28" t="s">
        <v>2040</v>
      </c>
      <c r="W258" s="28" t="s">
        <v>2041</v>
      </c>
      <c r="X258" s="28" t="s">
        <v>2042</v>
      </c>
      <c r="Y258" s="29">
        <v>5584.9014778325127</v>
      </c>
      <c r="Z258" s="202">
        <v>3509.2488888888888</v>
      </c>
      <c r="AA258" s="202">
        <v>4493.333333333333</v>
      </c>
      <c r="AB258" s="203">
        <v>4440.3958990536275</v>
      </c>
      <c r="AC258" s="16">
        <v>4692.5135542168673</v>
      </c>
      <c r="AD258" s="16">
        <v>5766</v>
      </c>
      <c r="AE258" s="84">
        <v>7257.9191489361701</v>
      </c>
      <c r="AF258" s="205">
        <v>7146.9230769230771</v>
      </c>
      <c r="AG258" s="205">
        <v>6878.6925207756231</v>
      </c>
    </row>
    <row r="259" spans="1:33" ht="27" customHeight="1" x14ac:dyDescent="0.15">
      <c r="A259" s="13">
        <v>256</v>
      </c>
      <c r="B259" s="78" t="s">
        <v>1069</v>
      </c>
      <c r="C259" s="35" t="s">
        <v>353</v>
      </c>
      <c r="D259" s="35" t="s">
        <v>354</v>
      </c>
      <c r="E259" s="2">
        <v>6</v>
      </c>
      <c r="F259" s="1" t="s">
        <v>170</v>
      </c>
      <c r="G259" s="2" t="s">
        <v>218</v>
      </c>
      <c r="H259" s="84">
        <v>34</v>
      </c>
      <c r="I259" s="84">
        <v>493</v>
      </c>
      <c r="J259" s="97">
        <v>41</v>
      </c>
      <c r="K259" s="97">
        <v>5437629</v>
      </c>
      <c r="L259" s="27">
        <f t="shared" si="16"/>
        <v>11029.673427991886</v>
      </c>
      <c r="M259" s="96">
        <v>38127</v>
      </c>
      <c r="N259" s="27">
        <f t="shared" si="17"/>
        <v>142.61885278149342</v>
      </c>
      <c r="O259" s="36">
        <v>9</v>
      </c>
      <c r="P259" s="19" t="s">
        <v>39</v>
      </c>
      <c r="Q259" s="38">
        <v>0</v>
      </c>
      <c r="R259" s="19" t="s">
        <v>38</v>
      </c>
      <c r="S259" s="36">
        <v>15</v>
      </c>
      <c r="T259" s="19" t="s">
        <v>39</v>
      </c>
      <c r="U259" s="37">
        <v>45</v>
      </c>
      <c r="V259" s="28" t="s">
        <v>2043</v>
      </c>
      <c r="W259" s="28" t="s">
        <v>2044</v>
      </c>
      <c r="X259" s="28" t="s">
        <v>2045</v>
      </c>
      <c r="Y259" s="29">
        <v>14417.831275720164</v>
      </c>
      <c r="Z259" s="202">
        <v>14982.320143884892</v>
      </c>
      <c r="AA259" s="202">
        <v>15128.75179856115</v>
      </c>
      <c r="AB259" s="203">
        <v>15514.8</v>
      </c>
      <c r="AC259" s="16">
        <v>15265.385474860335</v>
      </c>
      <c r="AD259" s="16">
        <v>14989</v>
      </c>
      <c r="AE259" s="84">
        <v>14809.016393442624</v>
      </c>
      <c r="AF259" s="205">
        <v>15756.995412844037</v>
      </c>
      <c r="AG259" s="205">
        <v>12946.436144578312</v>
      </c>
    </row>
    <row r="260" spans="1:33" ht="27" customHeight="1" x14ac:dyDescent="0.15">
      <c r="A260" s="13">
        <v>257</v>
      </c>
      <c r="B260" s="80" t="s">
        <v>1070</v>
      </c>
      <c r="C260" s="35" t="s">
        <v>419</v>
      </c>
      <c r="D260" s="35" t="s">
        <v>420</v>
      </c>
      <c r="E260" s="2">
        <v>6</v>
      </c>
      <c r="F260" s="1" t="s">
        <v>170</v>
      </c>
      <c r="G260" s="2" t="s">
        <v>218</v>
      </c>
      <c r="H260" s="84">
        <v>30</v>
      </c>
      <c r="I260" s="84">
        <v>256</v>
      </c>
      <c r="J260" s="97">
        <v>32</v>
      </c>
      <c r="K260" s="97">
        <v>3852148</v>
      </c>
      <c r="L260" s="27">
        <f t="shared" si="16"/>
        <v>15047.453125</v>
      </c>
      <c r="M260" s="96">
        <v>19931.2</v>
      </c>
      <c r="N260" s="27">
        <f t="shared" si="17"/>
        <v>193.27225656257525</v>
      </c>
      <c r="O260" s="36">
        <v>9</v>
      </c>
      <c r="P260" s="19" t="s">
        <v>39</v>
      </c>
      <c r="Q260" s="38">
        <v>0</v>
      </c>
      <c r="R260" s="19" t="s">
        <v>38</v>
      </c>
      <c r="S260" s="36">
        <v>16</v>
      </c>
      <c r="T260" s="19" t="s">
        <v>39</v>
      </c>
      <c r="U260" s="38">
        <v>0</v>
      </c>
      <c r="V260" s="28" t="s">
        <v>2046</v>
      </c>
      <c r="W260" s="28" t="s">
        <v>2047</v>
      </c>
      <c r="X260" s="28" t="s">
        <v>2048</v>
      </c>
      <c r="Y260" s="29">
        <v>4947.1153846153848</v>
      </c>
      <c r="Z260" s="202">
        <v>5441.028985507246</v>
      </c>
      <c r="AA260" s="202">
        <v>12368.5234375</v>
      </c>
      <c r="AB260" s="203">
        <v>11289.910958904109</v>
      </c>
      <c r="AC260" s="16">
        <v>11184.637931034482</v>
      </c>
      <c r="AD260" s="16">
        <v>12187</v>
      </c>
      <c r="AE260" s="84">
        <v>11660.22813688213</v>
      </c>
      <c r="AF260" s="205">
        <v>13690.914754098361</v>
      </c>
      <c r="AG260" s="205">
        <v>15430.992424242424</v>
      </c>
    </row>
    <row r="261" spans="1:33" ht="27" customHeight="1" x14ac:dyDescent="0.15">
      <c r="A261" s="13">
        <v>258</v>
      </c>
      <c r="B261" s="80" t="s">
        <v>1071</v>
      </c>
      <c r="C261" s="35" t="s">
        <v>175</v>
      </c>
      <c r="D261" s="35" t="s">
        <v>240</v>
      </c>
      <c r="E261" s="2">
        <v>6</v>
      </c>
      <c r="F261" s="1" t="s">
        <v>170</v>
      </c>
      <c r="G261" s="2" t="s">
        <v>218</v>
      </c>
      <c r="H261" s="84">
        <v>40</v>
      </c>
      <c r="I261" s="84">
        <v>641</v>
      </c>
      <c r="J261" s="97">
        <v>91</v>
      </c>
      <c r="K261" s="97">
        <v>16040862</v>
      </c>
      <c r="L261" s="27">
        <f t="shared" si="16"/>
        <v>25024.745709828392</v>
      </c>
      <c r="M261" s="96">
        <v>45420</v>
      </c>
      <c r="N261" s="27">
        <f t="shared" si="17"/>
        <v>353.1673712021136</v>
      </c>
      <c r="O261" s="36">
        <v>9</v>
      </c>
      <c r="P261" s="19" t="s">
        <v>39</v>
      </c>
      <c r="Q261" s="37">
        <v>0</v>
      </c>
      <c r="R261" s="19" t="s">
        <v>38</v>
      </c>
      <c r="S261" s="36">
        <v>15</v>
      </c>
      <c r="T261" s="19" t="s">
        <v>39</v>
      </c>
      <c r="U261" s="38">
        <v>0</v>
      </c>
      <c r="V261" s="28" t="s">
        <v>2049</v>
      </c>
      <c r="W261" s="28" t="s">
        <v>2050</v>
      </c>
      <c r="X261" s="28" t="s">
        <v>2051</v>
      </c>
      <c r="Y261" s="29">
        <v>18854.533936651584</v>
      </c>
      <c r="Z261" s="202">
        <v>24511.09900990099</v>
      </c>
      <c r="AA261" s="202">
        <v>21228.862068965518</v>
      </c>
      <c r="AB261" s="203">
        <v>24143.925170068029</v>
      </c>
      <c r="AC261" s="16">
        <v>19993.208913649025</v>
      </c>
      <c r="AD261" s="16">
        <v>25014</v>
      </c>
      <c r="AE261" s="84">
        <v>28494.867756315009</v>
      </c>
      <c r="AF261" s="205">
        <v>27777.089705882354</v>
      </c>
      <c r="AG261" s="205">
        <v>25042.920180722893</v>
      </c>
    </row>
    <row r="262" spans="1:33" ht="27" customHeight="1" x14ac:dyDescent="0.15">
      <c r="A262" s="13">
        <v>259</v>
      </c>
      <c r="B262" s="80" t="s">
        <v>1072</v>
      </c>
      <c r="C262" s="35" t="s">
        <v>385</v>
      </c>
      <c r="D262" s="35" t="s">
        <v>1536</v>
      </c>
      <c r="E262" s="2">
        <v>6</v>
      </c>
      <c r="F262" s="1" t="s">
        <v>170</v>
      </c>
      <c r="G262" s="2" t="s">
        <v>218</v>
      </c>
      <c r="H262" s="84">
        <v>30</v>
      </c>
      <c r="I262" s="84">
        <v>457</v>
      </c>
      <c r="J262" s="97">
        <v>38</v>
      </c>
      <c r="K262" s="97">
        <v>7119025</v>
      </c>
      <c r="L262" s="27">
        <f t="shared" si="16"/>
        <v>15577.735229759301</v>
      </c>
      <c r="M262" s="96">
        <v>33596</v>
      </c>
      <c r="N262" s="27">
        <f t="shared" si="17"/>
        <v>211.90097035361353</v>
      </c>
      <c r="O262" s="36">
        <v>9</v>
      </c>
      <c r="P262" s="19" t="s">
        <v>39</v>
      </c>
      <c r="Q262" s="38">
        <v>0</v>
      </c>
      <c r="R262" s="19" t="s">
        <v>38</v>
      </c>
      <c r="S262" s="36">
        <v>16</v>
      </c>
      <c r="T262" s="19" t="s">
        <v>39</v>
      </c>
      <c r="U262" s="38">
        <v>0</v>
      </c>
      <c r="V262" s="28" t="s">
        <v>2052</v>
      </c>
      <c r="W262" s="28" t="s">
        <v>2053</v>
      </c>
      <c r="X262" s="28" t="s">
        <v>2054</v>
      </c>
      <c r="Y262" s="29">
        <v>15337.473684210527</v>
      </c>
      <c r="Z262" s="202">
        <v>13498.021978021978</v>
      </c>
      <c r="AA262" s="202">
        <v>13411.071428571429</v>
      </c>
      <c r="AB262" s="203">
        <v>13660.597014925374</v>
      </c>
      <c r="AC262" s="16">
        <v>19124.494680851065</v>
      </c>
      <c r="AD262" s="16">
        <v>13721</v>
      </c>
      <c r="AE262" s="84">
        <v>11870.59659090909</v>
      </c>
      <c r="AF262" s="205">
        <v>13225.766590389016</v>
      </c>
      <c r="AG262" s="205">
        <v>15042.085152838428</v>
      </c>
    </row>
    <row r="263" spans="1:33" ht="27" customHeight="1" x14ac:dyDescent="0.15">
      <c r="A263" s="13">
        <v>260</v>
      </c>
      <c r="B263" s="80" t="s">
        <v>853</v>
      </c>
      <c r="C263" s="35" t="s">
        <v>459</v>
      </c>
      <c r="D263" s="35" t="s">
        <v>1537</v>
      </c>
      <c r="E263" s="2">
        <v>6</v>
      </c>
      <c r="F263" s="1" t="s">
        <v>170</v>
      </c>
      <c r="G263" s="2" t="s">
        <v>218</v>
      </c>
      <c r="H263" s="84">
        <v>40</v>
      </c>
      <c r="I263" s="84">
        <v>117</v>
      </c>
      <c r="J263" s="16">
        <v>14</v>
      </c>
      <c r="K263" s="16">
        <v>1437231</v>
      </c>
      <c r="L263" s="27">
        <f t="shared" si="16"/>
        <v>12284.025641025641</v>
      </c>
      <c r="M263" s="96">
        <v>4546</v>
      </c>
      <c r="N263" s="27">
        <f t="shared" si="17"/>
        <v>316.15288165420151</v>
      </c>
      <c r="O263" s="36">
        <v>9</v>
      </c>
      <c r="P263" s="19" t="s">
        <v>37</v>
      </c>
      <c r="Q263" s="38">
        <v>0</v>
      </c>
      <c r="R263" s="19" t="s">
        <v>38</v>
      </c>
      <c r="S263" s="36">
        <v>17</v>
      </c>
      <c r="T263" s="19" t="s">
        <v>37</v>
      </c>
      <c r="U263" s="37">
        <v>15</v>
      </c>
      <c r="V263" s="28" t="s">
        <v>2789</v>
      </c>
      <c r="W263" s="40" t="s">
        <v>2790</v>
      </c>
      <c r="X263" s="28" t="s">
        <v>2791</v>
      </c>
      <c r="Y263" s="29"/>
      <c r="Z263" s="202">
        <v>0</v>
      </c>
      <c r="AA263" s="202">
        <v>4455.5</v>
      </c>
      <c r="AB263" s="203">
        <v>9656.1967213114749</v>
      </c>
      <c r="AC263" s="16">
        <v>12132.469696969696</v>
      </c>
      <c r="AD263" s="16">
        <v>10179</v>
      </c>
      <c r="AE263" s="84">
        <v>11382.732954545454</v>
      </c>
      <c r="AF263" s="205">
        <v>13423.378048780487</v>
      </c>
      <c r="AG263" s="205">
        <v>11756.730061349694</v>
      </c>
    </row>
    <row r="264" spans="1:33" ht="27" customHeight="1" x14ac:dyDescent="0.15">
      <c r="A264" s="13">
        <v>261</v>
      </c>
      <c r="B264" s="80" t="s">
        <v>1073</v>
      </c>
      <c r="C264" s="35" t="s">
        <v>435</v>
      </c>
      <c r="D264" s="35" t="s">
        <v>436</v>
      </c>
      <c r="E264" s="2">
        <v>6</v>
      </c>
      <c r="F264" s="1" t="s">
        <v>170</v>
      </c>
      <c r="G264" s="2" t="s">
        <v>218</v>
      </c>
      <c r="H264" s="84">
        <v>20</v>
      </c>
      <c r="I264" s="84">
        <v>385</v>
      </c>
      <c r="J264" s="97">
        <v>36</v>
      </c>
      <c r="K264" s="97">
        <v>5145876</v>
      </c>
      <c r="L264" s="27">
        <f t="shared" si="16"/>
        <v>13365.911688311688</v>
      </c>
      <c r="M264" s="96">
        <v>8502</v>
      </c>
      <c r="N264" s="27">
        <f t="shared" si="17"/>
        <v>605.25476358503886</v>
      </c>
      <c r="O264" s="36">
        <v>9</v>
      </c>
      <c r="P264" s="19" t="s">
        <v>39</v>
      </c>
      <c r="Q264" s="38">
        <v>0</v>
      </c>
      <c r="R264" s="19" t="s">
        <v>38</v>
      </c>
      <c r="S264" s="36">
        <v>17</v>
      </c>
      <c r="T264" s="19" t="s">
        <v>39</v>
      </c>
      <c r="U264" s="38">
        <v>0</v>
      </c>
      <c r="V264" s="28" t="s">
        <v>2055</v>
      </c>
      <c r="W264" s="40" t="s">
        <v>2056</v>
      </c>
      <c r="X264" s="28"/>
      <c r="Y264" s="29"/>
      <c r="Z264" s="202">
        <v>6643.3586206896553</v>
      </c>
      <c r="AA264" s="202">
        <v>7880.3282674772036</v>
      </c>
      <c r="AB264" s="203">
        <v>9298.4149484536083</v>
      </c>
      <c r="AC264" s="16">
        <v>10659.305555555555</v>
      </c>
      <c r="AD264" s="16">
        <v>11452</v>
      </c>
      <c r="AE264" s="84">
        <v>12345.907499999999</v>
      </c>
      <c r="AF264" s="205">
        <v>11989.363855421687</v>
      </c>
      <c r="AG264" s="205">
        <v>13796.1953125</v>
      </c>
    </row>
    <row r="265" spans="1:33" ht="27" customHeight="1" x14ac:dyDescent="0.15">
      <c r="A265" s="13">
        <v>262</v>
      </c>
      <c r="B265" s="80" t="s">
        <v>1074</v>
      </c>
      <c r="C265" s="35" t="s">
        <v>542</v>
      </c>
      <c r="D265" s="35" t="s">
        <v>543</v>
      </c>
      <c r="E265" s="2">
        <v>6</v>
      </c>
      <c r="F265" s="1" t="s">
        <v>170</v>
      </c>
      <c r="G265" s="2" t="s">
        <v>218</v>
      </c>
      <c r="H265" s="84">
        <v>14</v>
      </c>
      <c r="I265" s="84">
        <v>72</v>
      </c>
      <c r="J265" s="97">
        <v>6</v>
      </c>
      <c r="K265" s="97">
        <v>217216</v>
      </c>
      <c r="L265" s="27">
        <f t="shared" si="16"/>
        <v>3016.8888888888887</v>
      </c>
      <c r="M265" s="96">
        <v>7140</v>
      </c>
      <c r="N265" s="27">
        <f t="shared" si="17"/>
        <v>30.422408963585433</v>
      </c>
      <c r="O265" s="36">
        <v>9</v>
      </c>
      <c r="P265" s="19" t="s">
        <v>39</v>
      </c>
      <c r="Q265" s="37">
        <v>0</v>
      </c>
      <c r="R265" s="19" t="s">
        <v>38</v>
      </c>
      <c r="S265" s="36">
        <v>16</v>
      </c>
      <c r="T265" s="19" t="s">
        <v>39</v>
      </c>
      <c r="U265" s="38">
        <v>0</v>
      </c>
      <c r="V265" s="28" t="s">
        <v>2830</v>
      </c>
      <c r="W265" s="28" t="s">
        <v>2831</v>
      </c>
      <c r="X265" s="28"/>
      <c r="Y265" s="29"/>
      <c r="Z265" s="202"/>
      <c r="AA265" s="202"/>
      <c r="AB265" s="203">
        <v>8423</v>
      </c>
      <c r="AC265" s="16">
        <v>7322.0277777777774</v>
      </c>
      <c r="AD265" s="16">
        <v>6864</v>
      </c>
      <c r="AE265" s="84">
        <v>5848.854166666667</v>
      </c>
      <c r="AF265" s="205" t="e">
        <v>#DIV/0!</v>
      </c>
      <c r="AG265" s="205">
        <v>3315.0555555555557</v>
      </c>
    </row>
    <row r="266" spans="1:33" ht="27" customHeight="1" x14ac:dyDescent="0.15">
      <c r="A266" s="13">
        <v>263</v>
      </c>
      <c r="B266" s="80" t="s">
        <v>1075</v>
      </c>
      <c r="C266" s="30" t="s">
        <v>176</v>
      </c>
      <c r="D266" s="30" t="s">
        <v>217</v>
      </c>
      <c r="E266" s="2">
        <v>6</v>
      </c>
      <c r="F266" s="1" t="s">
        <v>170</v>
      </c>
      <c r="G266" s="2" t="s">
        <v>218</v>
      </c>
      <c r="H266" s="84">
        <v>20</v>
      </c>
      <c r="I266" s="84">
        <v>279</v>
      </c>
      <c r="J266" s="97">
        <v>25</v>
      </c>
      <c r="K266" s="97">
        <v>13218903</v>
      </c>
      <c r="L266" s="27">
        <f t="shared" si="16"/>
        <v>47379.580645161288</v>
      </c>
      <c r="M266" s="96">
        <v>27109</v>
      </c>
      <c r="N266" s="27">
        <f t="shared" si="17"/>
        <v>487.62045815042973</v>
      </c>
      <c r="O266" s="31">
        <v>9</v>
      </c>
      <c r="P266" s="19" t="s">
        <v>37</v>
      </c>
      <c r="Q266" s="33">
        <v>0</v>
      </c>
      <c r="R266" s="19" t="s">
        <v>38</v>
      </c>
      <c r="S266" s="31">
        <v>16</v>
      </c>
      <c r="T266" s="19" t="s">
        <v>37</v>
      </c>
      <c r="U266" s="33">
        <v>0</v>
      </c>
      <c r="V266" s="34" t="s">
        <v>2622</v>
      </c>
      <c r="W266" s="34" t="s">
        <v>2623</v>
      </c>
      <c r="X266" s="34" t="s">
        <v>2624</v>
      </c>
      <c r="Y266" s="29"/>
      <c r="Z266" s="202"/>
      <c r="AA266" s="202"/>
      <c r="AB266" s="203"/>
      <c r="AC266" s="16">
        <v>22207.933333333334</v>
      </c>
      <c r="AD266" s="16">
        <v>30736</v>
      </c>
      <c r="AE266" s="84">
        <v>41019.433497536949</v>
      </c>
      <c r="AF266" s="205">
        <v>39822.096153846156</v>
      </c>
      <c r="AG266" s="205">
        <v>37130.034013605444</v>
      </c>
    </row>
    <row r="267" spans="1:33" ht="27" customHeight="1" x14ac:dyDescent="0.15">
      <c r="A267" s="13">
        <v>264</v>
      </c>
      <c r="B267" s="80" t="s">
        <v>1076</v>
      </c>
      <c r="C267" s="35" t="s">
        <v>177</v>
      </c>
      <c r="D267" s="35" t="s">
        <v>475</v>
      </c>
      <c r="E267" s="2">
        <v>6</v>
      </c>
      <c r="F267" s="1" t="s">
        <v>170</v>
      </c>
      <c r="G267" s="2" t="s">
        <v>218</v>
      </c>
      <c r="H267" s="84">
        <v>14</v>
      </c>
      <c r="I267" s="84">
        <v>270</v>
      </c>
      <c r="J267" s="97">
        <v>21</v>
      </c>
      <c r="K267" s="97">
        <v>3811474</v>
      </c>
      <c r="L267" s="27">
        <f t="shared" si="16"/>
        <v>14116.570370370371</v>
      </c>
      <c r="M267" s="96">
        <v>17739</v>
      </c>
      <c r="N267" s="27">
        <f t="shared" si="17"/>
        <v>214.86408478493715</v>
      </c>
      <c r="O267" s="36">
        <v>9</v>
      </c>
      <c r="P267" s="19" t="s">
        <v>39</v>
      </c>
      <c r="Q267" s="38">
        <v>0</v>
      </c>
      <c r="R267" s="19" t="s">
        <v>38</v>
      </c>
      <c r="S267" s="36">
        <v>16</v>
      </c>
      <c r="T267" s="19" t="s">
        <v>39</v>
      </c>
      <c r="U267" s="38">
        <v>0</v>
      </c>
      <c r="V267" s="40" t="s">
        <v>2510</v>
      </c>
      <c r="W267" s="40" t="s">
        <v>2511</v>
      </c>
      <c r="X267" s="28" t="s">
        <v>2512</v>
      </c>
      <c r="Y267" s="29"/>
      <c r="Z267" s="202"/>
      <c r="AA267" s="202"/>
      <c r="AB267" s="203"/>
      <c r="AC267" s="16">
        <v>5550</v>
      </c>
      <c r="AD267" s="16">
        <v>9920</v>
      </c>
      <c r="AE267" s="84">
        <v>11672.65625</v>
      </c>
      <c r="AF267" s="205">
        <v>11351.628415300547</v>
      </c>
      <c r="AG267" s="205">
        <v>12565.858921161825</v>
      </c>
    </row>
    <row r="268" spans="1:33" ht="27" customHeight="1" x14ac:dyDescent="0.15">
      <c r="A268" s="13">
        <v>265</v>
      </c>
      <c r="B268" s="80" t="s">
        <v>1077</v>
      </c>
      <c r="C268" s="35" t="s">
        <v>178</v>
      </c>
      <c r="D268" s="35" t="s">
        <v>240</v>
      </c>
      <c r="E268" s="2">
        <v>6</v>
      </c>
      <c r="F268" s="1" t="s">
        <v>170</v>
      </c>
      <c r="G268" s="2" t="s">
        <v>218</v>
      </c>
      <c r="H268" s="84">
        <v>20</v>
      </c>
      <c r="I268" s="84">
        <v>361</v>
      </c>
      <c r="J268" s="97">
        <v>25</v>
      </c>
      <c r="K268" s="97">
        <v>7883771</v>
      </c>
      <c r="L268" s="27">
        <f t="shared" ref="L268:L299" si="18">K268/I268</f>
        <v>21838.700831024929</v>
      </c>
      <c r="M268" s="96">
        <v>25998</v>
      </c>
      <c r="N268" s="27">
        <f t="shared" ref="N268:N299" si="19">K268/M268</f>
        <v>303.24528809908452</v>
      </c>
      <c r="O268" s="36">
        <v>9</v>
      </c>
      <c r="P268" s="19" t="s">
        <v>39</v>
      </c>
      <c r="Q268" s="38">
        <v>0</v>
      </c>
      <c r="R268" s="19" t="s">
        <v>38</v>
      </c>
      <c r="S268" s="36">
        <v>15</v>
      </c>
      <c r="T268" s="19" t="s">
        <v>39</v>
      </c>
      <c r="U268" s="38">
        <v>0</v>
      </c>
      <c r="V268" s="28" t="s">
        <v>2050</v>
      </c>
      <c r="W268" s="28" t="s">
        <v>2064</v>
      </c>
      <c r="X268" s="28" t="s">
        <v>2065</v>
      </c>
      <c r="Y268" s="29"/>
      <c r="Z268" s="202"/>
      <c r="AA268" s="202"/>
      <c r="AB268" s="203"/>
      <c r="AC268" s="16">
        <v>17048.846153846152</v>
      </c>
      <c r="AD268" s="16">
        <v>21923</v>
      </c>
      <c r="AE268" s="84">
        <v>20800.744186046511</v>
      </c>
      <c r="AF268" s="205">
        <v>21861.281967213115</v>
      </c>
      <c r="AG268" s="205">
        <v>22919.517241379312</v>
      </c>
    </row>
    <row r="269" spans="1:33" ht="27" customHeight="1" x14ac:dyDescent="0.15">
      <c r="A269" s="13">
        <v>266</v>
      </c>
      <c r="B269" s="80" t="s">
        <v>1078</v>
      </c>
      <c r="C269" s="35" t="s">
        <v>179</v>
      </c>
      <c r="D269" s="35" t="s">
        <v>350</v>
      </c>
      <c r="E269" s="2">
        <v>6</v>
      </c>
      <c r="F269" s="1" t="s">
        <v>170</v>
      </c>
      <c r="G269" s="2" t="s">
        <v>218</v>
      </c>
      <c r="H269" s="84">
        <v>10</v>
      </c>
      <c r="I269" s="84">
        <v>169</v>
      </c>
      <c r="J269" s="97">
        <v>15</v>
      </c>
      <c r="K269" s="97">
        <v>2393275</v>
      </c>
      <c r="L269" s="27">
        <f t="shared" si="18"/>
        <v>14161.390532544379</v>
      </c>
      <c r="M269" s="96">
        <v>10115</v>
      </c>
      <c r="N269" s="27">
        <f t="shared" si="19"/>
        <v>236.60652496292636</v>
      </c>
      <c r="O269" s="36">
        <v>9</v>
      </c>
      <c r="P269" s="19" t="s">
        <v>39</v>
      </c>
      <c r="Q269" s="38">
        <v>0</v>
      </c>
      <c r="R269" s="19" t="s">
        <v>38</v>
      </c>
      <c r="S269" s="36">
        <v>15</v>
      </c>
      <c r="T269" s="19" t="s">
        <v>39</v>
      </c>
      <c r="U269" s="38">
        <v>45</v>
      </c>
      <c r="V269" s="28" t="s">
        <v>1829</v>
      </c>
      <c r="W269" s="28" t="s">
        <v>2066</v>
      </c>
      <c r="X269" s="28" t="s">
        <v>2067</v>
      </c>
      <c r="Y269" s="29"/>
      <c r="Z269" s="202"/>
      <c r="AA269" s="202"/>
      <c r="AB269" s="203"/>
      <c r="AC269" s="16">
        <v>14764.705882352941</v>
      </c>
      <c r="AD269" s="16">
        <v>15035</v>
      </c>
      <c r="AE269" s="84">
        <v>16833.687943262412</v>
      </c>
      <c r="AF269" s="205">
        <v>14294.04255319149</v>
      </c>
      <c r="AG269" s="205">
        <v>13187.869822485207</v>
      </c>
    </row>
    <row r="270" spans="1:33" ht="27" customHeight="1" x14ac:dyDescent="0.15">
      <c r="A270" s="13">
        <v>267</v>
      </c>
      <c r="B270" s="80" t="s">
        <v>1079</v>
      </c>
      <c r="C270" s="35" t="s">
        <v>513</v>
      </c>
      <c r="D270" s="35" t="s">
        <v>514</v>
      </c>
      <c r="E270" s="2">
        <v>6</v>
      </c>
      <c r="F270" s="1" t="s">
        <v>170</v>
      </c>
      <c r="G270" s="2" t="s">
        <v>218</v>
      </c>
      <c r="H270" s="84">
        <v>20</v>
      </c>
      <c r="I270" s="84">
        <v>82</v>
      </c>
      <c r="J270" s="16">
        <v>8</v>
      </c>
      <c r="K270" s="101">
        <v>878651</v>
      </c>
      <c r="L270" s="27">
        <f t="shared" si="18"/>
        <v>10715.256097560976</v>
      </c>
      <c r="M270" s="96">
        <v>7263.5</v>
      </c>
      <c r="N270" s="27">
        <f t="shared" si="19"/>
        <v>120.96799063812212</v>
      </c>
      <c r="O270" s="36">
        <v>9</v>
      </c>
      <c r="P270" s="19" t="s">
        <v>37</v>
      </c>
      <c r="Q270" s="38">
        <v>30</v>
      </c>
      <c r="R270" s="19" t="s">
        <v>38</v>
      </c>
      <c r="S270" s="36">
        <v>15</v>
      </c>
      <c r="T270" s="19" t="s">
        <v>37</v>
      </c>
      <c r="U270" s="38">
        <v>30</v>
      </c>
      <c r="V270" s="28" t="s">
        <v>1582</v>
      </c>
      <c r="W270" s="28" t="s">
        <v>2513</v>
      </c>
      <c r="X270" s="28" t="s">
        <v>2514</v>
      </c>
      <c r="Y270" s="29"/>
      <c r="Z270" s="202"/>
      <c r="AA270" s="202"/>
      <c r="AB270" s="203"/>
      <c r="AC270" s="16"/>
      <c r="AD270" s="16">
        <v>8263.9555555555562</v>
      </c>
      <c r="AE270" s="84">
        <v>9785.9916666666668</v>
      </c>
      <c r="AF270" s="205">
        <v>7044.0320000000002</v>
      </c>
      <c r="AG270" s="205">
        <v>7122.208333333333</v>
      </c>
    </row>
    <row r="271" spans="1:33" ht="27" customHeight="1" x14ac:dyDescent="0.15">
      <c r="A271" s="13">
        <v>268</v>
      </c>
      <c r="B271" s="80" t="s">
        <v>1080</v>
      </c>
      <c r="C271" s="35" t="s">
        <v>598</v>
      </c>
      <c r="D271" s="35" t="s">
        <v>673</v>
      </c>
      <c r="E271" s="2">
        <v>6</v>
      </c>
      <c r="F271" s="1" t="s">
        <v>170</v>
      </c>
      <c r="G271" s="2" t="s">
        <v>218</v>
      </c>
      <c r="H271" s="84">
        <v>20</v>
      </c>
      <c r="I271" s="84">
        <v>162</v>
      </c>
      <c r="J271" s="97">
        <v>14</v>
      </c>
      <c r="K271" s="97">
        <v>1203050</v>
      </c>
      <c r="L271" s="27">
        <f t="shared" si="18"/>
        <v>7426.2345679012342</v>
      </c>
      <c r="M271" s="96">
        <v>8654</v>
      </c>
      <c r="N271" s="27">
        <f t="shared" si="19"/>
        <v>139.01663970418304</v>
      </c>
      <c r="O271" s="36">
        <v>9</v>
      </c>
      <c r="P271" s="19" t="s">
        <v>39</v>
      </c>
      <c r="Q271" s="38">
        <v>0</v>
      </c>
      <c r="R271" s="19" t="s">
        <v>38</v>
      </c>
      <c r="S271" s="36">
        <v>17</v>
      </c>
      <c r="T271" s="19" t="s">
        <v>39</v>
      </c>
      <c r="U271" s="38">
        <v>0</v>
      </c>
      <c r="V271" s="166" t="s">
        <v>2070</v>
      </c>
      <c r="W271" s="28" t="s">
        <v>2069</v>
      </c>
      <c r="X271" s="28" t="s">
        <v>2068</v>
      </c>
      <c r="Y271" s="29"/>
      <c r="Z271" s="202"/>
      <c r="AA271" s="202"/>
      <c r="AB271" s="203"/>
      <c r="AC271" s="16"/>
      <c r="AD271" s="16">
        <v>4721</v>
      </c>
      <c r="AE271" s="84">
        <v>7040.3361344537816</v>
      </c>
      <c r="AF271" s="205">
        <v>9023.885350318471</v>
      </c>
      <c r="AG271" s="205">
        <v>7471.4949494949497</v>
      </c>
    </row>
    <row r="272" spans="1:33" ht="27" customHeight="1" x14ac:dyDescent="0.15">
      <c r="A272" s="13">
        <v>269</v>
      </c>
      <c r="B272" s="78" t="s">
        <v>1081</v>
      </c>
      <c r="C272" s="35" t="s">
        <v>627</v>
      </c>
      <c r="D272" s="35" t="s">
        <v>628</v>
      </c>
      <c r="E272" s="2">
        <v>6</v>
      </c>
      <c r="F272" s="1" t="s">
        <v>170</v>
      </c>
      <c r="G272" s="2" t="s">
        <v>218</v>
      </c>
      <c r="H272" s="84">
        <v>20</v>
      </c>
      <c r="I272" s="84">
        <v>111</v>
      </c>
      <c r="J272" s="97">
        <v>14</v>
      </c>
      <c r="K272" s="97">
        <v>1988000</v>
      </c>
      <c r="L272" s="27">
        <f t="shared" si="18"/>
        <v>17909.909909909911</v>
      </c>
      <c r="M272" s="96">
        <v>8044</v>
      </c>
      <c r="N272" s="27">
        <f t="shared" si="19"/>
        <v>247.1407260069617</v>
      </c>
      <c r="O272" s="36">
        <v>8</v>
      </c>
      <c r="P272" s="43" t="s">
        <v>39</v>
      </c>
      <c r="Q272" s="37">
        <v>30</v>
      </c>
      <c r="R272" s="43" t="s">
        <v>38</v>
      </c>
      <c r="S272" s="36">
        <v>17</v>
      </c>
      <c r="T272" s="43" t="s">
        <v>39</v>
      </c>
      <c r="U272" s="37">
        <v>0</v>
      </c>
      <c r="V272" s="28" t="s">
        <v>2071</v>
      </c>
      <c r="W272" s="28" t="s">
        <v>2072</v>
      </c>
      <c r="X272" s="28"/>
      <c r="Y272" s="29"/>
      <c r="Z272" s="202"/>
      <c r="AA272" s="202"/>
      <c r="AB272" s="203"/>
      <c r="AC272" s="16"/>
      <c r="AD272" s="16">
        <v>2763</v>
      </c>
      <c r="AE272" s="84">
        <v>5539.393939393939</v>
      </c>
      <c r="AF272" s="205">
        <v>4784.6889952153106</v>
      </c>
      <c r="AG272" s="205">
        <v>7169.3121693121693</v>
      </c>
    </row>
    <row r="273" spans="1:33" ht="27" customHeight="1" x14ac:dyDescent="0.15">
      <c r="A273" s="13">
        <v>270</v>
      </c>
      <c r="B273" s="80" t="s">
        <v>1082</v>
      </c>
      <c r="C273" s="35" t="s">
        <v>645</v>
      </c>
      <c r="D273" s="35" t="s">
        <v>646</v>
      </c>
      <c r="E273" s="2">
        <v>6</v>
      </c>
      <c r="F273" s="1" t="s">
        <v>170</v>
      </c>
      <c r="G273" s="2" t="s">
        <v>218</v>
      </c>
      <c r="H273" s="84">
        <v>14</v>
      </c>
      <c r="I273" s="84">
        <v>77</v>
      </c>
      <c r="J273" s="97">
        <v>6</v>
      </c>
      <c r="K273" s="97">
        <v>1925665</v>
      </c>
      <c r="L273" s="27">
        <f t="shared" si="18"/>
        <v>25008.636363636364</v>
      </c>
      <c r="M273" s="96">
        <v>1436</v>
      </c>
      <c r="N273" s="27">
        <f t="shared" si="19"/>
        <v>1340.992339832869</v>
      </c>
      <c r="O273" s="36">
        <v>9</v>
      </c>
      <c r="P273" s="43" t="s">
        <v>814</v>
      </c>
      <c r="Q273" s="37">
        <v>30</v>
      </c>
      <c r="R273" s="43" t="s">
        <v>815</v>
      </c>
      <c r="S273" s="36">
        <v>16</v>
      </c>
      <c r="T273" s="43" t="s">
        <v>816</v>
      </c>
      <c r="U273" s="37">
        <v>0</v>
      </c>
      <c r="V273" s="28" t="s">
        <v>2515</v>
      </c>
      <c r="W273" s="28" t="s">
        <v>2516</v>
      </c>
      <c r="X273" s="28" t="s">
        <v>1658</v>
      </c>
      <c r="Y273" s="29"/>
      <c r="Z273" s="202"/>
      <c r="AA273" s="202"/>
      <c r="AB273" s="203"/>
      <c r="AC273" s="16"/>
      <c r="AD273" s="16"/>
      <c r="AE273" s="84">
        <v>30000</v>
      </c>
      <c r="AF273" s="205">
        <v>30005.102040816328</v>
      </c>
      <c r="AG273" s="205">
        <v>30038.461538461539</v>
      </c>
    </row>
    <row r="274" spans="1:33" ht="27" customHeight="1" x14ac:dyDescent="0.15">
      <c r="A274" s="13">
        <v>271</v>
      </c>
      <c r="B274" s="80" t="s">
        <v>1083</v>
      </c>
      <c r="C274" s="35" t="s">
        <v>754</v>
      </c>
      <c r="D274" s="35" t="s">
        <v>1499</v>
      </c>
      <c r="E274" s="2">
        <v>6</v>
      </c>
      <c r="F274" s="1" t="s">
        <v>170</v>
      </c>
      <c r="G274" s="2" t="s">
        <v>218</v>
      </c>
      <c r="H274" s="84">
        <v>10</v>
      </c>
      <c r="I274" s="84">
        <v>12</v>
      </c>
      <c r="J274" s="16">
        <v>0</v>
      </c>
      <c r="K274" s="16">
        <v>79990</v>
      </c>
      <c r="L274" s="27">
        <f t="shared" si="18"/>
        <v>6665.833333333333</v>
      </c>
      <c r="M274" s="48">
        <v>800</v>
      </c>
      <c r="N274" s="27">
        <f t="shared" si="19"/>
        <v>99.987499999999997</v>
      </c>
      <c r="O274" s="36">
        <v>9</v>
      </c>
      <c r="P274" s="19" t="s">
        <v>751</v>
      </c>
      <c r="Q274" s="37">
        <v>0</v>
      </c>
      <c r="R274" s="19" t="s">
        <v>752</v>
      </c>
      <c r="S274" s="36">
        <v>15</v>
      </c>
      <c r="T274" s="19" t="s">
        <v>755</v>
      </c>
      <c r="U274" s="37">
        <v>30</v>
      </c>
      <c r="V274" s="28" t="s">
        <v>2563</v>
      </c>
      <c r="W274" s="28"/>
      <c r="X274" s="28"/>
      <c r="Y274" s="29"/>
      <c r="Z274" s="202"/>
      <c r="AA274" s="202"/>
      <c r="AB274" s="203"/>
      <c r="AC274" s="16"/>
      <c r="AD274" s="24"/>
      <c r="AE274" s="85">
        <v>3767.5</v>
      </c>
      <c r="AF274" s="205">
        <v>2465.294117647059</v>
      </c>
      <c r="AG274" s="205">
        <v>2861.521739130435</v>
      </c>
    </row>
    <row r="275" spans="1:33" ht="27" customHeight="1" x14ac:dyDescent="0.15">
      <c r="A275" s="13">
        <v>272</v>
      </c>
      <c r="B275" s="80" t="s">
        <v>1198</v>
      </c>
      <c r="C275" s="35" t="s">
        <v>1199</v>
      </c>
      <c r="D275" s="35" t="s">
        <v>1538</v>
      </c>
      <c r="E275" s="2">
        <v>6</v>
      </c>
      <c r="F275" s="63" t="s">
        <v>1298</v>
      </c>
      <c r="G275" s="2" t="s">
        <v>1295</v>
      </c>
      <c r="H275" s="84">
        <v>20</v>
      </c>
      <c r="I275" s="84">
        <v>203</v>
      </c>
      <c r="J275" s="97">
        <v>16</v>
      </c>
      <c r="K275" s="97">
        <v>3074680</v>
      </c>
      <c r="L275" s="27">
        <f t="shared" si="18"/>
        <v>15146.206896551725</v>
      </c>
      <c r="M275" s="96">
        <v>17555</v>
      </c>
      <c r="N275" s="27">
        <f t="shared" si="19"/>
        <v>175.14554258046141</v>
      </c>
      <c r="O275" s="36">
        <v>9</v>
      </c>
      <c r="P275" s="19" t="s">
        <v>1200</v>
      </c>
      <c r="Q275" s="38">
        <v>0</v>
      </c>
      <c r="R275" s="19" t="s">
        <v>1201</v>
      </c>
      <c r="S275" s="36">
        <v>16</v>
      </c>
      <c r="T275" s="19" t="s">
        <v>1200</v>
      </c>
      <c r="U275" s="37">
        <v>0</v>
      </c>
      <c r="V275" s="28" t="s">
        <v>2073</v>
      </c>
      <c r="W275" s="28" t="s">
        <v>2074</v>
      </c>
      <c r="X275" s="28" t="s">
        <v>2075</v>
      </c>
      <c r="Y275" s="29"/>
      <c r="Z275" s="202"/>
      <c r="AA275" s="202"/>
      <c r="AB275" s="203"/>
      <c r="AC275" s="16"/>
      <c r="AD275" s="16"/>
      <c r="AE275" s="84"/>
      <c r="AF275" s="205">
        <v>6929.411764705882</v>
      </c>
      <c r="AG275" s="205">
        <v>10348.969072164948</v>
      </c>
    </row>
    <row r="276" spans="1:33" ht="27" customHeight="1" x14ac:dyDescent="0.15">
      <c r="A276" s="13">
        <v>273</v>
      </c>
      <c r="B276" s="80" t="s">
        <v>1394</v>
      </c>
      <c r="C276" s="35" t="s">
        <v>1395</v>
      </c>
      <c r="D276" s="35" t="s">
        <v>1539</v>
      </c>
      <c r="E276" s="2">
        <v>6</v>
      </c>
      <c r="F276" s="1" t="s">
        <v>170</v>
      </c>
      <c r="G276" s="2" t="s">
        <v>218</v>
      </c>
      <c r="H276" s="84">
        <v>20</v>
      </c>
      <c r="I276" s="84">
        <v>82</v>
      </c>
      <c r="J276" s="97">
        <v>7</v>
      </c>
      <c r="K276" s="97">
        <v>1020850</v>
      </c>
      <c r="L276" s="27">
        <f t="shared" si="18"/>
        <v>12449.390243902439</v>
      </c>
      <c r="M276" s="96">
        <v>2463</v>
      </c>
      <c r="N276" s="27">
        <f t="shared" si="19"/>
        <v>414.47421843280551</v>
      </c>
      <c r="O276" s="36">
        <v>9</v>
      </c>
      <c r="P276" s="19" t="s">
        <v>39</v>
      </c>
      <c r="Q276" s="37">
        <v>0</v>
      </c>
      <c r="R276" s="19" t="s">
        <v>38</v>
      </c>
      <c r="S276" s="36">
        <v>17</v>
      </c>
      <c r="T276" s="19" t="s">
        <v>39</v>
      </c>
      <c r="U276" s="37">
        <v>30</v>
      </c>
      <c r="V276" s="28" t="s">
        <v>2873</v>
      </c>
      <c r="W276" s="28" t="s">
        <v>2874</v>
      </c>
      <c r="X276" s="28" t="s">
        <v>2875</v>
      </c>
      <c r="Y276" s="29"/>
      <c r="Z276" s="202"/>
      <c r="AA276" s="202"/>
      <c r="AB276" s="203"/>
      <c r="AC276" s="16"/>
      <c r="AD276" s="16"/>
      <c r="AE276" s="84"/>
      <c r="AF276" s="205"/>
      <c r="AG276" s="205">
        <v>16697.508771929824</v>
      </c>
    </row>
    <row r="277" spans="1:33" ht="27" customHeight="1" x14ac:dyDescent="0.15">
      <c r="A277" s="13">
        <v>274</v>
      </c>
      <c r="B277" s="80" t="s">
        <v>1396</v>
      </c>
      <c r="C277" s="35" t="s">
        <v>1397</v>
      </c>
      <c r="D277" s="35" t="s">
        <v>1540</v>
      </c>
      <c r="E277" s="2">
        <v>6</v>
      </c>
      <c r="F277" s="1" t="s">
        <v>170</v>
      </c>
      <c r="G277" s="2" t="s">
        <v>218</v>
      </c>
      <c r="H277" s="84">
        <v>20</v>
      </c>
      <c r="I277" s="84">
        <v>214</v>
      </c>
      <c r="J277" s="97">
        <v>19</v>
      </c>
      <c r="K277" s="97">
        <v>2843560</v>
      </c>
      <c r="L277" s="27">
        <f t="shared" si="18"/>
        <v>13287.663551401869</v>
      </c>
      <c r="M277" s="96">
        <v>9454</v>
      </c>
      <c r="N277" s="27">
        <f t="shared" si="19"/>
        <v>300.77850645229535</v>
      </c>
      <c r="O277" s="36">
        <v>9</v>
      </c>
      <c r="P277" s="19" t="s">
        <v>39</v>
      </c>
      <c r="Q277" s="37">
        <v>0</v>
      </c>
      <c r="R277" s="19" t="s">
        <v>38</v>
      </c>
      <c r="S277" s="36">
        <v>18</v>
      </c>
      <c r="T277" s="19" t="s">
        <v>39</v>
      </c>
      <c r="U277" s="37">
        <v>0</v>
      </c>
      <c r="V277" s="28" t="s">
        <v>2076</v>
      </c>
      <c r="W277" s="28" t="s">
        <v>2077</v>
      </c>
      <c r="X277" s="28" t="s">
        <v>2078</v>
      </c>
      <c r="Y277" s="29"/>
      <c r="Z277" s="202"/>
      <c r="AA277" s="202"/>
      <c r="AB277" s="203"/>
      <c r="AC277" s="16"/>
      <c r="AD277" s="16"/>
      <c r="AE277" s="84"/>
      <c r="AF277" s="205"/>
      <c r="AG277" s="205">
        <v>12357.608695652174</v>
      </c>
    </row>
    <row r="278" spans="1:33" ht="27" customHeight="1" x14ac:dyDescent="0.15">
      <c r="A278" s="13">
        <v>275</v>
      </c>
      <c r="B278" s="80" t="s">
        <v>1366</v>
      </c>
      <c r="C278" s="35" t="s">
        <v>1367</v>
      </c>
      <c r="D278" s="35" t="s">
        <v>1541</v>
      </c>
      <c r="E278" s="2">
        <v>6</v>
      </c>
      <c r="F278" s="1" t="s">
        <v>170</v>
      </c>
      <c r="G278" s="2" t="s">
        <v>218</v>
      </c>
      <c r="H278" s="84">
        <v>20</v>
      </c>
      <c r="I278" s="84">
        <v>75</v>
      </c>
      <c r="J278" s="97">
        <v>17</v>
      </c>
      <c r="K278" s="97">
        <v>318103</v>
      </c>
      <c r="L278" s="27">
        <f t="shared" si="18"/>
        <v>4241.373333333333</v>
      </c>
      <c r="M278" s="96">
        <v>2406</v>
      </c>
      <c r="N278" s="27">
        <f t="shared" si="19"/>
        <v>132.21238570241064</v>
      </c>
      <c r="O278" s="36">
        <v>9</v>
      </c>
      <c r="P278" s="19" t="s">
        <v>684</v>
      </c>
      <c r="Q278" s="37">
        <v>30</v>
      </c>
      <c r="R278" s="19" t="s">
        <v>685</v>
      </c>
      <c r="S278" s="36">
        <v>15</v>
      </c>
      <c r="T278" s="19" t="s">
        <v>684</v>
      </c>
      <c r="U278" s="37">
        <v>15</v>
      </c>
      <c r="V278" s="28" t="s">
        <v>2079</v>
      </c>
      <c r="W278" s="28" t="s">
        <v>2080</v>
      </c>
      <c r="X278" s="28" t="s">
        <v>1675</v>
      </c>
      <c r="Y278" s="29"/>
      <c r="Z278" s="202"/>
      <c r="AA278" s="202"/>
      <c r="AB278" s="203"/>
      <c r="AC278" s="16"/>
      <c r="AD278" s="16"/>
      <c r="AE278" s="84"/>
      <c r="AF278" s="205"/>
      <c r="AG278" s="205">
        <v>0</v>
      </c>
    </row>
    <row r="279" spans="1:33" ht="27" customHeight="1" x14ac:dyDescent="0.15">
      <c r="A279" s="13">
        <v>276</v>
      </c>
      <c r="B279" s="80" t="s">
        <v>2635</v>
      </c>
      <c r="C279" s="35" t="s">
        <v>2636</v>
      </c>
      <c r="D279" s="35" t="s">
        <v>2637</v>
      </c>
      <c r="E279" s="2">
        <v>6</v>
      </c>
      <c r="F279" s="1" t="s">
        <v>170</v>
      </c>
      <c r="G279" s="2" t="s">
        <v>218</v>
      </c>
      <c r="H279" s="84">
        <v>48</v>
      </c>
      <c r="I279" s="84">
        <v>418</v>
      </c>
      <c r="J279" s="97">
        <v>43</v>
      </c>
      <c r="K279" s="97">
        <v>6463500</v>
      </c>
      <c r="L279" s="27">
        <f t="shared" si="18"/>
        <v>15462.918660287081</v>
      </c>
      <c r="M279" s="96">
        <v>35884</v>
      </c>
      <c r="N279" s="27">
        <f t="shared" si="19"/>
        <v>180.12205997101773</v>
      </c>
      <c r="O279" s="36">
        <v>10</v>
      </c>
      <c r="P279" s="19" t="s">
        <v>2638</v>
      </c>
      <c r="Q279" s="37">
        <v>0</v>
      </c>
      <c r="R279" s="19" t="s">
        <v>2639</v>
      </c>
      <c r="S279" s="36">
        <v>15</v>
      </c>
      <c r="T279" s="19" t="s">
        <v>2638</v>
      </c>
      <c r="U279" s="37">
        <v>0</v>
      </c>
      <c r="V279" s="28" t="s">
        <v>2640</v>
      </c>
      <c r="W279" s="28" t="s">
        <v>2641</v>
      </c>
      <c r="X279" s="28" t="s">
        <v>2642</v>
      </c>
      <c r="Y279" s="29"/>
      <c r="Z279" s="202"/>
      <c r="AA279" s="202"/>
      <c r="AB279" s="203"/>
      <c r="AC279" s="16"/>
      <c r="AD279" s="16"/>
      <c r="AE279" s="84"/>
      <c r="AF279" s="205"/>
      <c r="AG279" s="205"/>
    </row>
    <row r="280" spans="1:33" ht="27" customHeight="1" x14ac:dyDescent="0.15">
      <c r="A280" s="13">
        <v>277</v>
      </c>
      <c r="B280" s="80" t="s">
        <v>2088</v>
      </c>
      <c r="C280" s="35" t="s">
        <v>2089</v>
      </c>
      <c r="D280" s="35" t="s">
        <v>2090</v>
      </c>
      <c r="E280" s="2">
        <v>6</v>
      </c>
      <c r="F280" s="1" t="s">
        <v>170</v>
      </c>
      <c r="G280" s="2" t="s">
        <v>218</v>
      </c>
      <c r="H280" s="84">
        <v>14</v>
      </c>
      <c r="I280" s="84">
        <v>22</v>
      </c>
      <c r="J280" s="97">
        <v>3</v>
      </c>
      <c r="K280" s="97">
        <v>110119</v>
      </c>
      <c r="L280" s="27">
        <f t="shared" si="18"/>
        <v>5005.409090909091</v>
      </c>
      <c r="M280" s="96">
        <v>1063</v>
      </c>
      <c r="N280" s="27">
        <f t="shared" si="19"/>
        <v>103.59266227657572</v>
      </c>
      <c r="O280" s="36">
        <v>9</v>
      </c>
      <c r="P280" s="19" t="s">
        <v>2085</v>
      </c>
      <c r="Q280" s="37">
        <v>0</v>
      </c>
      <c r="R280" s="19" t="s">
        <v>2091</v>
      </c>
      <c r="S280" s="36">
        <v>18</v>
      </c>
      <c r="T280" s="19" t="s">
        <v>2085</v>
      </c>
      <c r="U280" s="37">
        <v>0</v>
      </c>
      <c r="V280" s="28" t="s">
        <v>2092</v>
      </c>
      <c r="W280" s="28" t="s">
        <v>2093</v>
      </c>
      <c r="X280" s="28" t="s">
        <v>2094</v>
      </c>
      <c r="Y280" s="29"/>
      <c r="Z280" s="202"/>
      <c r="AA280" s="202"/>
      <c r="AB280" s="203"/>
      <c r="AC280" s="16"/>
      <c r="AD280" s="16"/>
      <c r="AE280" s="84"/>
      <c r="AF280" s="205"/>
      <c r="AG280" s="205"/>
    </row>
    <row r="281" spans="1:33" ht="27" customHeight="1" x14ac:dyDescent="0.15">
      <c r="A281" s="13">
        <v>278</v>
      </c>
      <c r="B281" s="80" t="s">
        <v>2097</v>
      </c>
      <c r="C281" s="35" t="s">
        <v>2096</v>
      </c>
      <c r="D281" s="35" t="s">
        <v>2095</v>
      </c>
      <c r="E281" s="2">
        <v>6</v>
      </c>
      <c r="F281" s="1" t="s">
        <v>170</v>
      </c>
      <c r="G281" s="2" t="s">
        <v>218</v>
      </c>
      <c r="H281" s="84">
        <v>20</v>
      </c>
      <c r="I281" s="84">
        <v>21</v>
      </c>
      <c r="J281" s="97">
        <v>5</v>
      </c>
      <c r="K281" s="97">
        <v>432090</v>
      </c>
      <c r="L281" s="27">
        <f t="shared" si="18"/>
        <v>20575.714285714286</v>
      </c>
      <c r="M281" s="96">
        <v>1850</v>
      </c>
      <c r="N281" s="27">
        <f t="shared" si="19"/>
        <v>233.56216216216217</v>
      </c>
      <c r="O281" s="36">
        <v>8</v>
      </c>
      <c r="P281" s="19" t="s">
        <v>2085</v>
      </c>
      <c r="Q281" s="37">
        <v>30</v>
      </c>
      <c r="R281" s="19" t="s">
        <v>2091</v>
      </c>
      <c r="S281" s="36">
        <v>15</v>
      </c>
      <c r="T281" s="19" t="s">
        <v>2085</v>
      </c>
      <c r="U281" s="37">
        <v>30</v>
      </c>
      <c r="V281" s="28" t="s">
        <v>2098</v>
      </c>
      <c r="W281" s="28" t="s">
        <v>2099</v>
      </c>
      <c r="X281" s="28" t="s">
        <v>2100</v>
      </c>
      <c r="Y281" s="29"/>
      <c r="Z281" s="202"/>
      <c r="AA281" s="202"/>
      <c r="AB281" s="203"/>
      <c r="AC281" s="16"/>
      <c r="AD281" s="16"/>
      <c r="AE281" s="84"/>
      <c r="AF281" s="205"/>
      <c r="AG281" s="205"/>
    </row>
    <row r="282" spans="1:33" ht="27" customHeight="1" x14ac:dyDescent="0.15">
      <c r="A282" s="13">
        <v>279</v>
      </c>
      <c r="B282" s="80" t="s">
        <v>2101</v>
      </c>
      <c r="C282" s="35" t="s">
        <v>2102</v>
      </c>
      <c r="D282" s="35" t="s">
        <v>2103</v>
      </c>
      <c r="E282" s="2">
        <v>6</v>
      </c>
      <c r="F282" s="1" t="s">
        <v>170</v>
      </c>
      <c r="G282" s="2" t="s">
        <v>218</v>
      </c>
      <c r="H282" s="84">
        <v>20</v>
      </c>
      <c r="I282" s="84">
        <v>40</v>
      </c>
      <c r="J282" s="97">
        <v>18</v>
      </c>
      <c r="K282" s="97">
        <v>272763</v>
      </c>
      <c r="L282" s="27">
        <f t="shared" si="18"/>
        <v>6819.0749999999998</v>
      </c>
      <c r="M282" s="96">
        <v>1416</v>
      </c>
      <c r="N282" s="27">
        <f t="shared" si="19"/>
        <v>192.62923728813558</v>
      </c>
      <c r="O282" s="36">
        <v>10</v>
      </c>
      <c r="P282" s="19" t="s">
        <v>2085</v>
      </c>
      <c r="Q282" s="37">
        <v>0</v>
      </c>
      <c r="R282" s="19" t="s">
        <v>2091</v>
      </c>
      <c r="S282" s="36">
        <v>14</v>
      </c>
      <c r="T282" s="19" t="s">
        <v>2085</v>
      </c>
      <c r="U282" s="37">
        <v>30</v>
      </c>
      <c r="V282" s="28" t="s">
        <v>2104</v>
      </c>
      <c r="W282" s="28" t="s">
        <v>2105</v>
      </c>
      <c r="X282" s="28" t="s">
        <v>2106</v>
      </c>
      <c r="Y282" s="29"/>
      <c r="Z282" s="202"/>
      <c r="AA282" s="202"/>
      <c r="AB282" s="203"/>
      <c r="AC282" s="16"/>
      <c r="AD282" s="16"/>
      <c r="AE282" s="84"/>
      <c r="AF282" s="205"/>
      <c r="AG282" s="205"/>
    </row>
    <row r="283" spans="1:33" ht="27" customHeight="1" x14ac:dyDescent="0.15">
      <c r="A283" s="13">
        <v>280</v>
      </c>
      <c r="B283" s="80" t="s">
        <v>2108</v>
      </c>
      <c r="C283" s="35" t="s">
        <v>2110</v>
      </c>
      <c r="D283" s="35" t="s">
        <v>2109</v>
      </c>
      <c r="E283" s="2">
        <v>6</v>
      </c>
      <c r="F283" s="1" t="s">
        <v>170</v>
      </c>
      <c r="G283" s="2" t="s">
        <v>218</v>
      </c>
      <c r="H283" s="84">
        <v>20</v>
      </c>
      <c r="I283" s="84">
        <v>60</v>
      </c>
      <c r="J283" s="97">
        <v>17</v>
      </c>
      <c r="K283" s="97">
        <v>1422570</v>
      </c>
      <c r="L283" s="27">
        <f t="shared" si="18"/>
        <v>23709.5</v>
      </c>
      <c r="M283" s="96">
        <v>4892</v>
      </c>
      <c r="N283" s="27">
        <f t="shared" si="19"/>
        <v>290.79517579721994</v>
      </c>
      <c r="O283" s="36">
        <v>9</v>
      </c>
      <c r="P283" s="19" t="s">
        <v>2111</v>
      </c>
      <c r="Q283" s="37">
        <v>0</v>
      </c>
      <c r="R283" s="19" t="s">
        <v>2112</v>
      </c>
      <c r="S283" s="36">
        <v>15</v>
      </c>
      <c r="T283" s="19" t="s">
        <v>2111</v>
      </c>
      <c r="U283" s="37">
        <v>0</v>
      </c>
      <c r="V283" s="28" t="s">
        <v>2113</v>
      </c>
      <c r="W283" s="28" t="s">
        <v>2050</v>
      </c>
      <c r="X283" s="28"/>
      <c r="Y283" s="29"/>
      <c r="Z283" s="202"/>
      <c r="AA283" s="202"/>
      <c r="AB283" s="203"/>
      <c r="AC283" s="16"/>
      <c r="AD283" s="16"/>
      <c r="AE283" s="84"/>
      <c r="AF283" s="205"/>
      <c r="AG283" s="205"/>
    </row>
    <row r="284" spans="1:33" ht="27" customHeight="1" x14ac:dyDescent="0.15">
      <c r="A284" s="13">
        <v>281</v>
      </c>
      <c r="B284" s="80" t="s">
        <v>2643</v>
      </c>
      <c r="C284" s="35" t="s">
        <v>2644</v>
      </c>
      <c r="D284" s="35" t="s">
        <v>2637</v>
      </c>
      <c r="E284" s="2">
        <v>6</v>
      </c>
      <c r="F284" s="1" t="s">
        <v>170</v>
      </c>
      <c r="G284" s="2" t="s">
        <v>218</v>
      </c>
      <c r="H284" s="84">
        <v>20</v>
      </c>
      <c r="I284" s="84">
        <v>24</v>
      </c>
      <c r="J284" s="97">
        <v>18</v>
      </c>
      <c r="K284" s="97">
        <v>276300</v>
      </c>
      <c r="L284" s="27">
        <f t="shared" si="18"/>
        <v>11512.5</v>
      </c>
      <c r="M284" s="96">
        <v>2076</v>
      </c>
      <c r="N284" s="27">
        <f t="shared" si="19"/>
        <v>133.09248554913296</v>
      </c>
      <c r="O284" s="36">
        <v>10</v>
      </c>
      <c r="P284" s="19" t="s">
        <v>2638</v>
      </c>
      <c r="Q284" s="37">
        <v>0</v>
      </c>
      <c r="R284" s="19" t="s">
        <v>2639</v>
      </c>
      <c r="S284" s="36">
        <v>15</v>
      </c>
      <c r="T284" s="19" t="s">
        <v>2638</v>
      </c>
      <c r="U284" s="37">
        <v>0</v>
      </c>
      <c r="V284" s="28" t="s">
        <v>2645</v>
      </c>
      <c r="W284" s="28" t="s">
        <v>2642</v>
      </c>
      <c r="X284" s="28"/>
      <c r="Y284" s="29"/>
      <c r="Z284" s="202"/>
      <c r="AA284" s="202"/>
      <c r="AB284" s="203"/>
      <c r="AC284" s="16"/>
      <c r="AD284" s="16"/>
      <c r="AE284" s="84"/>
      <c r="AF284" s="205"/>
      <c r="AG284" s="205"/>
    </row>
    <row r="285" spans="1:33" ht="27" customHeight="1" x14ac:dyDescent="0.15">
      <c r="A285" s="13">
        <v>282</v>
      </c>
      <c r="B285" s="80" t="s">
        <v>1084</v>
      </c>
      <c r="C285" s="35" t="s">
        <v>587</v>
      </c>
      <c r="D285" s="35" t="s">
        <v>436</v>
      </c>
      <c r="E285" s="2">
        <v>6</v>
      </c>
      <c r="F285" s="1" t="s">
        <v>170</v>
      </c>
      <c r="G285" s="2" t="s">
        <v>364</v>
      </c>
      <c r="H285" s="84">
        <v>20</v>
      </c>
      <c r="I285" s="84">
        <v>346</v>
      </c>
      <c r="J285" s="97">
        <v>30</v>
      </c>
      <c r="K285" s="97">
        <v>3386150</v>
      </c>
      <c r="L285" s="27">
        <f t="shared" si="18"/>
        <v>9786.5606936416189</v>
      </c>
      <c r="M285" s="96">
        <v>10265</v>
      </c>
      <c r="N285" s="27">
        <f t="shared" si="19"/>
        <v>329.87335606429616</v>
      </c>
      <c r="O285" s="36">
        <v>9</v>
      </c>
      <c r="P285" s="19" t="s">
        <v>39</v>
      </c>
      <c r="Q285" s="37">
        <v>0</v>
      </c>
      <c r="R285" s="19" t="s">
        <v>38</v>
      </c>
      <c r="S285" s="36">
        <v>17</v>
      </c>
      <c r="T285" s="19" t="s">
        <v>39</v>
      </c>
      <c r="U285" s="37">
        <v>0</v>
      </c>
      <c r="V285" s="28" t="s">
        <v>2412</v>
      </c>
      <c r="W285" s="28" t="s">
        <v>2413</v>
      </c>
      <c r="X285" s="28" t="s">
        <v>2414</v>
      </c>
      <c r="Y285" s="29">
        <v>7152.2271293375397</v>
      </c>
      <c r="Z285" s="202">
        <v>6497.6507092198581</v>
      </c>
      <c r="AA285" s="202">
        <v>6192.113636363636</v>
      </c>
      <c r="AB285" s="203">
        <v>7307.9713603818618</v>
      </c>
      <c r="AC285" s="16">
        <v>6804.454545454545</v>
      </c>
      <c r="AD285" s="16">
        <v>5594</v>
      </c>
      <c r="AE285" s="84">
        <v>6575.7411764705885</v>
      </c>
      <c r="AF285" s="205">
        <v>7355.8</v>
      </c>
      <c r="AG285" s="205">
        <v>8965.1436031331596</v>
      </c>
    </row>
    <row r="286" spans="1:33" ht="27" customHeight="1" x14ac:dyDescent="0.15">
      <c r="A286" s="13">
        <v>283</v>
      </c>
      <c r="B286" s="80" t="s">
        <v>1085</v>
      </c>
      <c r="C286" s="35" t="s">
        <v>381</v>
      </c>
      <c r="D286" s="35" t="s">
        <v>382</v>
      </c>
      <c r="E286" s="2">
        <v>6</v>
      </c>
      <c r="F286" s="1" t="s">
        <v>170</v>
      </c>
      <c r="G286" s="2" t="s">
        <v>364</v>
      </c>
      <c r="H286" s="84">
        <v>25</v>
      </c>
      <c r="I286" s="84">
        <v>275</v>
      </c>
      <c r="J286" s="97">
        <v>23</v>
      </c>
      <c r="K286" s="97">
        <v>3233870</v>
      </c>
      <c r="L286" s="27">
        <f t="shared" si="18"/>
        <v>11759.527272727273</v>
      </c>
      <c r="M286" s="96">
        <v>15032.5</v>
      </c>
      <c r="N286" s="27">
        <f t="shared" si="19"/>
        <v>215.12522867121237</v>
      </c>
      <c r="O286" s="36">
        <v>9</v>
      </c>
      <c r="P286" s="19" t="s">
        <v>39</v>
      </c>
      <c r="Q286" s="37">
        <v>0</v>
      </c>
      <c r="R286" s="19" t="s">
        <v>38</v>
      </c>
      <c r="S286" s="36">
        <v>16</v>
      </c>
      <c r="T286" s="19" t="s">
        <v>39</v>
      </c>
      <c r="U286" s="37">
        <v>0</v>
      </c>
      <c r="V286" s="28" t="s">
        <v>2286</v>
      </c>
      <c r="W286" s="28" t="s">
        <v>1933</v>
      </c>
      <c r="X286" s="28"/>
      <c r="Y286" s="29"/>
      <c r="Z286" s="202">
        <v>5810</v>
      </c>
      <c r="AA286" s="202">
        <v>9252.530120481928</v>
      </c>
      <c r="AB286" s="203">
        <v>11339.495798319327</v>
      </c>
      <c r="AC286" s="16">
        <v>14383.529411764706</v>
      </c>
      <c r="AD286" s="16">
        <v>13791</v>
      </c>
      <c r="AE286" s="84">
        <v>13872.108843537415</v>
      </c>
      <c r="AF286" s="205">
        <v>13000.574712643678</v>
      </c>
      <c r="AG286" s="205">
        <v>12310.599078341014</v>
      </c>
    </row>
    <row r="287" spans="1:33" ht="27" customHeight="1" x14ac:dyDescent="0.15">
      <c r="A287" s="13">
        <v>284</v>
      </c>
      <c r="B287" s="80" t="s">
        <v>1086</v>
      </c>
      <c r="C287" s="35" t="s">
        <v>197</v>
      </c>
      <c r="D287" s="35" t="s">
        <v>363</v>
      </c>
      <c r="E287" s="2">
        <v>6</v>
      </c>
      <c r="F287" s="1" t="s">
        <v>170</v>
      </c>
      <c r="G287" s="2" t="s">
        <v>364</v>
      </c>
      <c r="H287" s="84">
        <v>17</v>
      </c>
      <c r="I287" s="84">
        <v>221</v>
      </c>
      <c r="J287" s="97">
        <v>12</v>
      </c>
      <c r="K287" s="97">
        <v>4059546</v>
      </c>
      <c r="L287" s="27">
        <f t="shared" si="18"/>
        <v>18368.986425339368</v>
      </c>
      <c r="M287" s="96">
        <v>14923</v>
      </c>
      <c r="N287" s="27">
        <f t="shared" si="19"/>
        <v>272.03283522080011</v>
      </c>
      <c r="O287" s="36">
        <v>8</v>
      </c>
      <c r="P287" s="19" t="s">
        <v>39</v>
      </c>
      <c r="Q287" s="37">
        <v>45</v>
      </c>
      <c r="R287" s="19" t="s">
        <v>38</v>
      </c>
      <c r="S287" s="36">
        <v>17</v>
      </c>
      <c r="T287" s="19" t="s">
        <v>39</v>
      </c>
      <c r="U287" s="37">
        <v>0</v>
      </c>
      <c r="V287" s="28" t="s">
        <v>2416</v>
      </c>
      <c r="W287" s="28"/>
      <c r="X287" s="28"/>
      <c r="Y287" s="29"/>
      <c r="Z287" s="202"/>
      <c r="AA287" s="202"/>
      <c r="AB287" s="203"/>
      <c r="AC287" s="16">
        <v>0</v>
      </c>
      <c r="AD287" s="16">
        <v>14508.796875</v>
      </c>
      <c r="AE287" s="84">
        <v>21796.721804511279</v>
      </c>
      <c r="AF287" s="205">
        <v>17548.515306122448</v>
      </c>
      <c r="AG287" s="205">
        <v>17851.110169491527</v>
      </c>
    </row>
    <row r="288" spans="1:33" ht="27" customHeight="1" x14ac:dyDescent="0.15">
      <c r="A288" s="13">
        <v>285</v>
      </c>
      <c r="B288" s="80" t="s">
        <v>1087</v>
      </c>
      <c r="C288" s="35" t="s">
        <v>640</v>
      </c>
      <c r="D288" s="35" t="s">
        <v>1542</v>
      </c>
      <c r="E288" s="2">
        <v>6</v>
      </c>
      <c r="F288" s="1" t="s">
        <v>170</v>
      </c>
      <c r="G288" s="2" t="s">
        <v>364</v>
      </c>
      <c r="H288" s="84">
        <v>20</v>
      </c>
      <c r="I288" s="84">
        <v>71</v>
      </c>
      <c r="J288" s="97">
        <v>6</v>
      </c>
      <c r="K288" s="97">
        <v>354900</v>
      </c>
      <c r="L288" s="27">
        <f t="shared" si="18"/>
        <v>4998.5915492957747</v>
      </c>
      <c r="M288" s="96">
        <v>2768</v>
      </c>
      <c r="N288" s="27">
        <f t="shared" si="19"/>
        <v>128.21531791907515</v>
      </c>
      <c r="O288" s="36">
        <v>10</v>
      </c>
      <c r="P288" s="19" t="s">
        <v>39</v>
      </c>
      <c r="Q288" s="37">
        <v>0</v>
      </c>
      <c r="R288" s="19" t="s">
        <v>38</v>
      </c>
      <c r="S288" s="36">
        <v>15</v>
      </c>
      <c r="T288" s="19" t="s">
        <v>39</v>
      </c>
      <c r="U288" s="37">
        <v>0</v>
      </c>
      <c r="V288" s="28" t="s">
        <v>2417</v>
      </c>
      <c r="W288" s="28" t="s">
        <v>2418</v>
      </c>
      <c r="X288" s="28"/>
      <c r="Y288" s="29"/>
      <c r="Z288" s="202"/>
      <c r="AA288" s="202"/>
      <c r="AB288" s="203"/>
      <c r="AC288" s="16"/>
      <c r="AD288" s="16">
        <v>0</v>
      </c>
      <c r="AE288" s="84">
        <v>0</v>
      </c>
      <c r="AF288" s="205">
        <v>2743.75</v>
      </c>
      <c r="AG288" s="205">
        <v>4019.4915254237289</v>
      </c>
    </row>
    <row r="289" spans="1:34" ht="27" customHeight="1" x14ac:dyDescent="0.15">
      <c r="A289" s="13">
        <v>286</v>
      </c>
      <c r="B289" s="80" t="s">
        <v>1388</v>
      </c>
      <c r="C289" s="35" t="s">
        <v>2866</v>
      </c>
      <c r="D289" s="35" t="s">
        <v>1543</v>
      </c>
      <c r="E289" s="2">
        <v>6</v>
      </c>
      <c r="F289" s="63" t="s">
        <v>1298</v>
      </c>
      <c r="G289" s="2" t="s">
        <v>1188</v>
      </c>
      <c r="H289" s="84">
        <v>20</v>
      </c>
      <c r="I289" s="84">
        <v>180</v>
      </c>
      <c r="J289" s="97">
        <v>18</v>
      </c>
      <c r="K289" s="97">
        <v>3980210</v>
      </c>
      <c r="L289" s="27">
        <f t="shared" si="18"/>
        <v>22112.277777777777</v>
      </c>
      <c r="M289" s="96">
        <v>20190</v>
      </c>
      <c r="N289" s="27">
        <f t="shared" si="19"/>
        <v>197.13769192669639</v>
      </c>
      <c r="O289" s="36">
        <v>9</v>
      </c>
      <c r="P289" s="19" t="s">
        <v>39</v>
      </c>
      <c r="Q289" s="37">
        <v>0</v>
      </c>
      <c r="R289" s="19" t="s">
        <v>38</v>
      </c>
      <c r="S289" s="36">
        <v>15</v>
      </c>
      <c r="T289" s="19" t="s">
        <v>39</v>
      </c>
      <c r="U289" s="37">
        <v>30</v>
      </c>
      <c r="V289" s="28" t="s">
        <v>2419</v>
      </c>
      <c r="W289" s="28" t="s">
        <v>2420</v>
      </c>
      <c r="X289" s="28" t="s">
        <v>2421</v>
      </c>
      <c r="Y289" s="29"/>
      <c r="Z289" s="202"/>
      <c r="AA289" s="202"/>
      <c r="AB289" s="203"/>
      <c r="AC289" s="16"/>
      <c r="AD289" s="16"/>
      <c r="AE289" s="84"/>
      <c r="AF289" s="205" t="e">
        <v>#DIV/0!</v>
      </c>
      <c r="AG289" s="205">
        <v>14261.904761904761</v>
      </c>
    </row>
    <row r="290" spans="1:34" ht="27" customHeight="1" x14ac:dyDescent="0.15">
      <c r="A290" s="13">
        <v>287</v>
      </c>
      <c r="B290" s="80" t="s">
        <v>2422</v>
      </c>
      <c r="C290" s="35" t="s">
        <v>2423</v>
      </c>
      <c r="D290" s="35" t="s">
        <v>2424</v>
      </c>
      <c r="E290" s="2">
        <v>6</v>
      </c>
      <c r="F290" s="63" t="s">
        <v>1298</v>
      </c>
      <c r="G290" s="2" t="s">
        <v>1188</v>
      </c>
      <c r="H290" s="84">
        <v>20</v>
      </c>
      <c r="I290" s="84">
        <v>0</v>
      </c>
      <c r="J290" s="97">
        <v>0</v>
      </c>
      <c r="K290" s="97">
        <v>0</v>
      </c>
      <c r="L290" s="27" t="e">
        <f t="shared" si="18"/>
        <v>#DIV/0!</v>
      </c>
      <c r="M290" s="96">
        <v>0</v>
      </c>
      <c r="N290" s="27" t="e">
        <f t="shared" si="19"/>
        <v>#DIV/0!</v>
      </c>
      <c r="O290" s="36">
        <v>8</v>
      </c>
      <c r="P290" s="19" t="s">
        <v>39</v>
      </c>
      <c r="Q290" s="37">
        <v>45</v>
      </c>
      <c r="R290" s="19" t="s">
        <v>38</v>
      </c>
      <c r="S290" s="36">
        <v>17</v>
      </c>
      <c r="T290" s="19" t="s">
        <v>39</v>
      </c>
      <c r="U290" s="37">
        <v>30</v>
      </c>
      <c r="V290" s="28" t="s">
        <v>2425</v>
      </c>
      <c r="W290" s="28" t="s">
        <v>2740</v>
      </c>
      <c r="X290" s="28"/>
      <c r="Y290" s="29"/>
      <c r="Z290" s="202"/>
      <c r="AA290" s="202"/>
      <c r="AB290" s="203"/>
      <c r="AC290" s="16"/>
      <c r="AD290" s="16"/>
      <c r="AE290" s="84"/>
      <c r="AF290" s="205"/>
      <c r="AG290" s="205"/>
    </row>
    <row r="291" spans="1:34" s="164" customFormat="1" ht="27" customHeight="1" x14ac:dyDescent="0.15">
      <c r="A291" s="13">
        <v>288</v>
      </c>
      <c r="B291" s="78" t="s">
        <v>1088</v>
      </c>
      <c r="C291" s="35" t="s">
        <v>293</v>
      </c>
      <c r="D291" s="35" t="s">
        <v>294</v>
      </c>
      <c r="E291" s="2">
        <v>7</v>
      </c>
      <c r="F291" s="63" t="s">
        <v>228</v>
      </c>
      <c r="G291" s="2" t="s">
        <v>295</v>
      </c>
      <c r="H291" s="84">
        <v>10</v>
      </c>
      <c r="I291" s="84">
        <v>138</v>
      </c>
      <c r="J291" s="97">
        <v>11</v>
      </c>
      <c r="K291" s="97">
        <v>1788926</v>
      </c>
      <c r="L291" s="27">
        <f t="shared" si="18"/>
        <v>12963.231884057972</v>
      </c>
      <c r="M291" s="96">
        <v>11570</v>
      </c>
      <c r="N291" s="27">
        <f t="shared" si="19"/>
        <v>154.61763180639585</v>
      </c>
      <c r="O291" s="36">
        <v>9</v>
      </c>
      <c r="P291" s="19" t="s">
        <v>39</v>
      </c>
      <c r="Q291" s="38">
        <v>40</v>
      </c>
      <c r="R291" s="19" t="s">
        <v>38</v>
      </c>
      <c r="S291" s="36">
        <v>15</v>
      </c>
      <c r="T291" s="19" t="s">
        <v>39</v>
      </c>
      <c r="U291" s="38">
        <v>45</v>
      </c>
      <c r="V291" s="28" t="s">
        <v>2614</v>
      </c>
      <c r="W291" s="28" t="s">
        <v>2615</v>
      </c>
      <c r="X291" s="28" t="s">
        <v>2616</v>
      </c>
      <c r="Y291" s="29">
        <v>16598.546012269937</v>
      </c>
      <c r="Z291" s="202">
        <v>15976.779874213837</v>
      </c>
      <c r="AA291" s="202">
        <v>15976.320512820514</v>
      </c>
      <c r="AB291" s="203">
        <v>11447.34375</v>
      </c>
      <c r="AC291" s="16">
        <v>19586.508771929824</v>
      </c>
      <c r="AD291" s="16">
        <v>19066</v>
      </c>
      <c r="AE291" s="84">
        <v>17703.066666666666</v>
      </c>
      <c r="AF291" s="205">
        <v>16995.602564102563</v>
      </c>
      <c r="AG291" s="205">
        <v>13607.451388888889</v>
      </c>
      <c r="AH291"/>
    </row>
    <row r="292" spans="1:34" ht="27" customHeight="1" x14ac:dyDescent="0.15">
      <c r="A292" s="13">
        <v>289</v>
      </c>
      <c r="B292" s="80" t="s">
        <v>1089</v>
      </c>
      <c r="C292" s="35" t="s">
        <v>674</v>
      </c>
      <c r="D292" s="35" t="s">
        <v>1544</v>
      </c>
      <c r="E292" s="2">
        <v>7</v>
      </c>
      <c r="F292" s="63" t="s">
        <v>228</v>
      </c>
      <c r="G292" s="2" t="s">
        <v>295</v>
      </c>
      <c r="H292" s="84">
        <v>25</v>
      </c>
      <c r="I292" s="84">
        <v>204</v>
      </c>
      <c r="J292" s="97">
        <v>17</v>
      </c>
      <c r="K292" s="97">
        <v>1892193</v>
      </c>
      <c r="L292" s="27">
        <f t="shared" si="18"/>
        <v>9275.4558823529405</v>
      </c>
      <c r="M292" s="96">
        <v>9836</v>
      </c>
      <c r="N292" s="27">
        <f t="shared" si="19"/>
        <v>192.37423749491663</v>
      </c>
      <c r="O292" s="36">
        <v>9</v>
      </c>
      <c r="P292" s="19" t="s">
        <v>39</v>
      </c>
      <c r="Q292" s="37">
        <v>0</v>
      </c>
      <c r="R292" s="19" t="s">
        <v>38</v>
      </c>
      <c r="S292" s="36">
        <v>17</v>
      </c>
      <c r="T292" s="19" t="s">
        <v>39</v>
      </c>
      <c r="U292" s="38">
        <v>0</v>
      </c>
      <c r="V292" s="28" t="s">
        <v>1857</v>
      </c>
      <c r="W292" s="28" t="s">
        <v>1858</v>
      </c>
      <c r="X292" s="28" t="s">
        <v>1859</v>
      </c>
      <c r="Y292" s="29">
        <v>5230.5027624309396</v>
      </c>
      <c r="Z292" s="202">
        <v>4812.943005181347</v>
      </c>
      <c r="AA292" s="202">
        <v>4490.7235023041476</v>
      </c>
      <c r="AB292" s="203">
        <v>5426.2008733624452</v>
      </c>
      <c r="AC292" s="16">
        <v>5960.4375</v>
      </c>
      <c r="AD292" s="16">
        <v>8271</v>
      </c>
      <c r="AE292" s="84">
        <v>8598.1116504854363</v>
      </c>
      <c r="AF292" s="205">
        <v>9031.2560386473433</v>
      </c>
      <c r="AG292" s="205">
        <v>9255.7857142857138</v>
      </c>
    </row>
    <row r="293" spans="1:34" ht="27" customHeight="1" x14ac:dyDescent="0.15">
      <c r="A293" s="13">
        <v>290</v>
      </c>
      <c r="B293" s="80" t="s">
        <v>1090</v>
      </c>
      <c r="C293" s="35" t="s">
        <v>166</v>
      </c>
      <c r="D293" s="35" t="s">
        <v>348</v>
      </c>
      <c r="E293" s="2">
        <v>7</v>
      </c>
      <c r="F293" s="63" t="s">
        <v>228</v>
      </c>
      <c r="G293" s="2" t="s">
        <v>295</v>
      </c>
      <c r="H293" s="84">
        <v>20</v>
      </c>
      <c r="I293" s="84">
        <v>329</v>
      </c>
      <c r="J293" s="97">
        <v>28</v>
      </c>
      <c r="K293" s="97">
        <v>6008459</v>
      </c>
      <c r="L293" s="27">
        <f t="shared" si="18"/>
        <v>18262.793313069909</v>
      </c>
      <c r="M293" s="96">
        <v>11971</v>
      </c>
      <c r="N293" s="27">
        <f t="shared" si="19"/>
        <v>501.9178848884805</v>
      </c>
      <c r="O293" s="36">
        <v>8</v>
      </c>
      <c r="P293" s="19" t="s">
        <v>39</v>
      </c>
      <c r="Q293" s="38">
        <v>45</v>
      </c>
      <c r="R293" s="19" t="s">
        <v>38</v>
      </c>
      <c r="S293" s="36">
        <v>17</v>
      </c>
      <c r="T293" s="19" t="s">
        <v>39</v>
      </c>
      <c r="U293" s="38">
        <v>0</v>
      </c>
      <c r="V293" s="28" t="s">
        <v>1860</v>
      </c>
      <c r="W293" s="28" t="s">
        <v>1861</v>
      </c>
      <c r="X293" s="28" t="s">
        <v>1862</v>
      </c>
      <c r="Y293" s="29">
        <v>11311.766265060241</v>
      </c>
      <c r="Z293" s="202">
        <v>14703.983516483517</v>
      </c>
      <c r="AA293" s="202">
        <v>16376.672413793103</v>
      </c>
      <c r="AB293" s="203">
        <v>16854.00837988827</v>
      </c>
      <c r="AC293" s="16">
        <v>14705.856783919598</v>
      </c>
      <c r="AD293" s="16">
        <v>15481</v>
      </c>
      <c r="AE293" s="84">
        <v>14393.313624678663</v>
      </c>
      <c r="AF293" s="205">
        <v>15751.236619718309</v>
      </c>
      <c r="AG293" s="205">
        <v>17914.025974025975</v>
      </c>
    </row>
    <row r="294" spans="1:34" ht="27" customHeight="1" x14ac:dyDescent="0.15">
      <c r="A294" s="13">
        <v>291</v>
      </c>
      <c r="B294" s="78" t="s">
        <v>1091</v>
      </c>
      <c r="C294" s="35" t="s">
        <v>167</v>
      </c>
      <c r="D294" s="35" t="s">
        <v>486</v>
      </c>
      <c r="E294" s="2">
        <v>7</v>
      </c>
      <c r="F294" s="63" t="s">
        <v>228</v>
      </c>
      <c r="G294" s="2" t="s">
        <v>295</v>
      </c>
      <c r="H294" s="84">
        <v>10</v>
      </c>
      <c r="I294" s="84">
        <v>30</v>
      </c>
      <c r="J294" s="97">
        <v>4</v>
      </c>
      <c r="K294" s="97">
        <v>394000</v>
      </c>
      <c r="L294" s="27">
        <f t="shared" si="18"/>
        <v>13133.333333333334</v>
      </c>
      <c r="M294" s="96">
        <v>1800</v>
      </c>
      <c r="N294" s="27">
        <f t="shared" si="19"/>
        <v>218.88888888888889</v>
      </c>
      <c r="O294" s="36">
        <v>9</v>
      </c>
      <c r="P294" s="19" t="s">
        <v>39</v>
      </c>
      <c r="Q294" s="38">
        <v>0</v>
      </c>
      <c r="R294" s="19" t="s">
        <v>38</v>
      </c>
      <c r="S294" s="36">
        <v>16</v>
      </c>
      <c r="T294" s="19" t="s">
        <v>39</v>
      </c>
      <c r="U294" s="38">
        <v>0</v>
      </c>
      <c r="V294" s="28" t="s">
        <v>1863</v>
      </c>
      <c r="W294" s="28" t="s">
        <v>1864</v>
      </c>
      <c r="X294" s="28" t="s">
        <v>1865</v>
      </c>
      <c r="Y294" s="29"/>
      <c r="Z294" s="202"/>
      <c r="AA294" s="202"/>
      <c r="AB294" s="203"/>
      <c r="AC294" s="16">
        <v>5310.3448275862065</v>
      </c>
      <c r="AD294" s="16">
        <v>9338</v>
      </c>
      <c r="AE294" s="84">
        <v>10500</v>
      </c>
      <c r="AF294" s="205">
        <v>10500</v>
      </c>
      <c r="AG294" s="205">
        <v>10166.666666666666</v>
      </c>
    </row>
    <row r="295" spans="1:34" ht="27" customHeight="1" x14ac:dyDescent="0.15">
      <c r="A295" s="13">
        <v>292</v>
      </c>
      <c r="B295" s="80" t="s">
        <v>1092</v>
      </c>
      <c r="C295" s="35" t="s">
        <v>168</v>
      </c>
      <c r="D295" s="35" t="s">
        <v>425</v>
      </c>
      <c r="E295" s="2">
        <v>7</v>
      </c>
      <c r="F295" s="63" t="s">
        <v>228</v>
      </c>
      <c r="G295" s="2" t="s">
        <v>295</v>
      </c>
      <c r="H295" s="84">
        <v>20</v>
      </c>
      <c r="I295" s="84">
        <v>387</v>
      </c>
      <c r="J295" s="97">
        <v>33</v>
      </c>
      <c r="K295" s="97">
        <v>4033207.1172595518</v>
      </c>
      <c r="L295" s="27">
        <f t="shared" si="18"/>
        <v>10421.723817208143</v>
      </c>
      <c r="M295" s="96">
        <v>25884.5</v>
      </c>
      <c r="N295" s="27">
        <f t="shared" si="19"/>
        <v>155.81553119664477</v>
      </c>
      <c r="O295" s="36">
        <v>9</v>
      </c>
      <c r="P295" s="19" t="s">
        <v>37</v>
      </c>
      <c r="Q295" s="38">
        <v>30</v>
      </c>
      <c r="R295" s="19" t="s">
        <v>38</v>
      </c>
      <c r="S295" s="36">
        <v>15</v>
      </c>
      <c r="T295" s="19" t="s">
        <v>37</v>
      </c>
      <c r="U295" s="38">
        <v>30</v>
      </c>
      <c r="V295" s="28" t="s">
        <v>2832</v>
      </c>
      <c r="W295" s="28" t="s">
        <v>2833</v>
      </c>
      <c r="X295" s="28" t="s">
        <v>2834</v>
      </c>
      <c r="Y295" s="29"/>
      <c r="Z295" s="202"/>
      <c r="AA295" s="202"/>
      <c r="AB295" s="203"/>
      <c r="AC295" s="16">
        <v>0</v>
      </c>
      <c r="AD295" s="16">
        <v>12060</v>
      </c>
      <c r="AE295" s="84">
        <v>9146.9575757575749</v>
      </c>
      <c r="AF295" s="205">
        <v>10762.7125</v>
      </c>
      <c r="AG295" s="205">
        <v>10305.86913580247</v>
      </c>
    </row>
    <row r="296" spans="1:34" ht="27" customHeight="1" x14ac:dyDescent="0.15">
      <c r="A296" s="13">
        <v>293</v>
      </c>
      <c r="B296" s="80" t="s">
        <v>1093</v>
      </c>
      <c r="C296" s="35" t="s">
        <v>564</v>
      </c>
      <c r="D296" s="35" t="s">
        <v>565</v>
      </c>
      <c r="E296" s="2">
        <v>7</v>
      </c>
      <c r="F296" s="63" t="s">
        <v>228</v>
      </c>
      <c r="G296" s="2" t="s">
        <v>1172</v>
      </c>
      <c r="H296" s="84">
        <v>20</v>
      </c>
      <c r="I296" s="84">
        <v>309</v>
      </c>
      <c r="J296" s="97">
        <v>25</v>
      </c>
      <c r="K296" s="97">
        <v>1771706</v>
      </c>
      <c r="L296" s="27">
        <f t="shared" si="18"/>
        <v>5733.6763754045305</v>
      </c>
      <c r="M296" s="96">
        <v>10597</v>
      </c>
      <c r="N296" s="27">
        <f t="shared" si="19"/>
        <v>167.18939322449751</v>
      </c>
      <c r="O296" s="36">
        <v>9</v>
      </c>
      <c r="P296" s="43" t="s">
        <v>39</v>
      </c>
      <c r="Q296" s="38">
        <v>30</v>
      </c>
      <c r="R296" s="43" t="s">
        <v>38</v>
      </c>
      <c r="S296" s="36">
        <v>15</v>
      </c>
      <c r="T296" s="43" t="s">
        <v>39</v>
      </c>
      <c r="U296" s="38">
        <v>30</v>
      </c>
      <c r="V296" s="28" t="s">
        <v>2489</v>
      </c>
      <c r="W296" s="28" t="s">
        <v>2490</v>
      </c>
      <c r="X296" s="28" t="s">
        <v>2491</v>
      </c>
      <c r="Y296" s="29"/>
      <c r="Z296" s="202"/>
      <c r="AA296" s="202"/>
      <c r="AB296" s="203"/>
      <c r="AC296" s="16"/>
      <c r="AD296" s="16">
        <v>6167</v>
      </c>
      <c r="AE296" s="84">
        <v>7164.923913043478</v>
      </c>
      <c r="AF296" s="205">
        <v>6652.0445859872616</v>
      </c>
      <c r="AG296" s="205">
        <v>5414.04</v>
      </c>
    </row>
    <row r="297" spans="1:34" ht="27" customHeight="1" x14ac:dyDescent="0.15">
      <c r="A297" s="13">
        <v>294</v>
      </c>
      <c r="B297" s="80" t="s">
        <v>1094</v>
      </c>
      <c r="C297" s="35" t="s">
        <v>750</v>
      </c>
      <c r="D297" s="35" t="s">
        <v>1545</v>
      </c>
      <c r="E297" s="2">
        <v>7</v>
      </c>
      <c r="F297" s="63" t="s">
        <v>228</v>
      </c>
      <c r="G297" s="2" t="s">
        <v>1172</v>
      </c>
      <c r="H297" s="84">
        <v>10</v>
      </c>
      <c r="I297" s="84">
        <v>77</v>
      </c>
      <c r="J297" s="97">
        <v>7</v>
      </c>
      <c r="K297" s="97">
        <v>384000</v>
      </c>
      <c r="L297" s="27">
        <f t="shared" si="18"/>
        <v>4987.0129870129867</v>
      </c>
      <c r="M297" s="96">
        <v>1190</v>
      </c>
      <c r="N297" s="27">
        <f t="shared" si="19"/>
        <v>322.68907563025209</v>
      </c>
      <c r="O297" s="36">
        <v>9</v>
      </c>
      <c r="P297" s="19" t="s">
        <v>751</v>
      </c>
      <c r="Q297" s="38">
        <v>0</v>
      </c>
      <c r="R297" s="19" t="s">
        <v>752</v>
      </c>
      <c r="S297" s="36">
        <v>16</v>
      </c>
      <c r="T297" s="19" t="s">
        <v>753</v>
      </c>
      <c r="U297" s="38">
        <v>0</v>
      </c>
      <c r="V297" s="28" t="s">
        <v>1590</v>
      </c>
      <c r="W297" s="28" t="s">
        <v>1868</v>
      </c>
      <c r="X297" s="28"/>
      <c r="Y297" s="29"/>
      <c r="Z297" s="202"/>
      <c r="AA297" s="202"/>
      <c r="AB297" s="203"/>
      <c r="AC297" s="16"/>
      <c r="AD297" s="16"/>
      <c r="AE297" s="84">
        <v>4666.666666666667</v>
      </c>
      <c r="AF297" s="205">
        <v>7362.5</v>
      </c>
      <c r="AG297" s="205">
        <v>5578.9473684210525</v>
      </c>
    </row>
    <row r="298" spans="1:34" ht="27" customHeight="1" x14ac:dyDescent="0.15">
      <c r="A298" s="13">
        <v>295</v>
      </c>
      <c r="B298" s="80" t="s">
        <v>1325</v>
      </c>
      <c r="C298" s="35" t="s">
        <v>1326</v>
      </c>
      <c r="D298" s="35" t="s">
        <v>425</v>
      </c>
      <c r="E298" s="2">
        <v>7</v>
      </c>
      <c r="F298" s="63" t="s">
        <v>228</v>
      </c>
      <c r="G298" s="2" t="s">
        <v>295</v>
      </c>
      <c r="H298" s="84">
        <v>20</v>
      </c>
      <c r="I298" s="84">
        <v>220</v>
      </c>
      <c r="J298" s="16">
        <v>20</v>
      </c>
      <c r="K298" s="16">
        <v>3171000.8787878789</v>
      </c>
      <c r="L298" s="27">
        <f t="shared" si="18"/>
        <v>14413.640358126722</v>
      </c>
      <c r="M298" s="48">
        <v>24366.5</v>
      </c>
      <c r="N298" s="27">
        <f t="shared" si="19"/>
        <v>130.13772510569342</v>
      </c>
      <c r="O298" s="36">
        <v>9</v>
      </c>
      <c r="P298" s="19" t="s">
        <v>1324</v>
      </c>
      <c r="Q298" s="38">
        <v>30</v>
      </c>
      <c r="R298" s="19" t="s">
        <v>685</v>
      </c>
      <c r="S298" s="36">
        <v>15</v>
      </c>
      <c r="T298" s="19" t="s">
        <v>1324</v>
      </c>
      <c r="U298" s="38">
        <v>30</v>
      </c>
      <c r="V298" s="28" t="s">
        <v>2832</v>
      </c>
      <c r="W298" s="28" t="s">
        <v>2833</v>
      </c>
      <c r="X298" s="28" t="s">
        <v>2834</v>
      </c>
      <c r="Y298" s="29"/>
      <c r="Z298" s="202"/>
      <c r="AA298" s="202"/>
      <c r="AB298" s="203"/>
      <c r="AC298" s="16"/>
      <c r="AD298" s="16"/>
      <c r="AE298" s="84"/>
      <c r="AF298" s="205">
        <v>19019.078125</v>
      </c>
      <c r="AG298" s="205">
        <v>13255.058295964125</v>
      </c>
    </row>
    <row r="299" spans="1:34" ht="27" customHeight="1" x14ac:dyDescent="0.15">
      <c r="A299" s="13">
        <v>296</v>
      </c>
      <c r="B299" s="78" t="s">
        <v>1870</v>
      </c>
      <c r="C299" s="35" t="s">
        <v>1869</v>
      </c>
      <c r="D299" s="35" t="s">
        <v>1877</v>
      </c>
      <c r="E299" s="2">
        <v>7</v>
      </c>
      <c r="F299" s="63" t="s">
        <v>228</v>
      </c>
      <c r="G299" s="2" t="s">
        <v>1871</v>
      </c>
      <c r="H299" s="84">
        <v>20</v>
      </c>
      <c r="I299" s="84">
        <v>1</v>
      </c>
      <c r="J299" s="97">
        <v>1</v>
      </c>
      <c r="K299" s="97">
        <v>800</v>
      </c>
      <c r="L299" s="27">
        <f t="shared" si="18"/>
        <v>800</v>
      </c>
      <c r="M299" s="96">
        <v>20</v>
      </c>
      <c r="N299" s="27">
        <f t="shared" si="19"/>
        <v>40</v>
      </c>
      <c r="O299" s="36">
        <v>9</v>
      </c>
      <c r="P299" s="43" t="s">
        <v>686</v>
      </c>
      <c r="Q299" s="38">
        <v>0</v>
      </c>
      <c r="R299" s="43" t="s">
        <v>685</v>
      </c>
      <c r="S299" s="36">
        <v>16</v>
      </c>
      <c r="T299" s="43" t="s">
        <v>686</v>
      </c>
      <c r="U299" s="37">
        <v>0</v>
      </c>
      <c r="V299" s="28" t="s">
        <v>1872</v>
      </c>
      <c r="W299" s="28" t="s">
        <v>1873</v>
      </c>
      <c r="X299" s="28"/>
      <c r="Y299" s="29"/>
      <c r="Z299" s="202"/>
      <c r="AA299" s="202"/>
      <c r="AB299" s="203"/>
      <c r="AC299" s="66"/>
      <c r="AD299" s="66"/>
      <c r="AE299" s="84"/>
      <c r="AF299" s="205"/>
      <c r="AG299" s="205"/>
    </row>
    <row r="300" spans="1:34" ht="27" customHeight="1" x14ac:dyDescent="0.15">
      <c r="A300" s="13">
        <v>297</v>
      </c>
      <c r="B300" s="78" t="s">
        <v>1874</v>
      </c>
      <c r="C300" s="35" t="s">
        <v>1875</v>
      </c>
      <c r="D300" s="35" t="s">
        <v>1876</v>
      </c>
      <c r="E300" s="2">
        <v>7</v>
      </c>
      <c r="F300" s="63" t="s">
        <v>228</v>
      </c>
      <c r="G300" s="2" t="s">
        <v>1871</v>
      </c>
      <c r="H300" s="84">
        <v>20</v>
      </c>
      <c r="I300" s="84">
        <v>3</v>
      </c>
      <c r="J300" s="97">
        <v>3</v>
      </c>
      <c r="K300" s="97">
        <v>15000</v>
      </c>
      <c r="L300" s="27">
        <f t="shared" ref="L300:L309" si="20">K300/I300</f>
        <v>5000</v>
      </c>
      <c r="M300" s="96">
        <v>266</v>
      </c>
      <c r="N300" s="27">
        <f t="shared" ref="N300:N309" si="21">K300/M300</f>
        <v>56.390977443609025</v>
      </c>
      <c r="O300" s="36">
        <v>9</v>
      </c>
      <c r="P300" s="43" t="s">
        <v>686</v>
      </c>
      <c r="Q300" s="38">
        <v>0</v>
      </c>
      <c r="R300" s="43" t="s">
        <v>685</v>
      </c>
      <c r="S300" s="36">
        <v>15</v>
      </c>
      <c r="T300" s="43" t="s">
        <v>686</v>
      </c>
      <c r="U300" s="37">
        <v>0</v>
      </c>
      <c r="V300" s="28" t="s">
        <v>1600</v>
      </c>
      <c r="W300" s="28" t="s">
        <v>1878</v>
      </c>
      <c r="X300" s="28"/>
      <c r="Y300" s="29"/>
      <c r="Z300" s="202"/>
      <c r="AA300" s="202"/>
      <c r="AB300" s="203"/>
      <c r="AC300" s="66"/>
      <c r="AD300" s="66"/>
      <c r="AE300" s="84"/>
      <c r="AF300" s="205"/>
      <c r="AG300" s="205"/>
    </row>
    <row r="301" spans="1:34" ht="27" customHeight="1" x14ac:dyDescent="0.15">
      <c r="A301" s="13">
        <v>298</v>
      </c>
      <c r="B301" s="80" t="s">
        <v>1095</v>
      </c>
      <c r="C301" s="35" t="s">
        <v>709</v>
      </c>
      <c r="D301" s="35" t="s">
        <v>1566</v>
      </c>
      <c r="E301" s="2">
        <v>7</v>
      </c>
      <c r="F301" s="63" t="s">
        <v>228</v>
      </c>
      <c r="G301" s="2" t="s">
        <v>1172</v>
      </c>
      <c r="H301" s="84">
        <v>20</v>
      </c>
      <c r="I301" s="84">
        <v>177</v>
      </c>
      <c r="J301" s="97">
        <v>15</v>
      </c>
      <c r="K301" s="97">
        <v>2005690</v>
      </c>
      <c r="L301" s="27">
        <f t="shared" si="20"/>
        <v>11331.581920903955</v>
      </c>
      <c r="M301" s="96">
        <v>9543</v>
      </c>
      <c r="N301" s="27">
        <f t="shared" si="21"/>
        <v>210.17394949177407</v>
      </c>
      <c r="O301" s="36">
        <v>9</v>
      </c>
      <c r="P301" s="43" t="s">
        <v>697</v>
      </c>
      <c r="Q301" s="38">
        <v>30</v>
      </c>
      <c r="R301" s="43" t="s">
        <v>700</v>
      </c>
      <c r="S301" s="36">
        <v>15</v>
      </c>
      <c r="T301" s="43" t="s">
        <v>697</v>
      </c>
      <c r="U301" s="38">
        <v>30</v>
      </c>
      <c r="V301" s="28" t="s">
        <v>2625</v>
      </c>
      <c r="W301" s="28" t="s">
        <v>2626</v>
      </c>
      <c r="X301" s="28" t="s">
        <v>2627</v>
      </c>
      <c r="Y301" s="29"/>
      <c r="Z301" s="202"/>
      <c r="AA301" s="202"/>
      <c r="AB301" s="203"/>
      <c r="AC301" s="16"/>
      <c r="AD301" s="16"/>
      <c r="AE301" s="84">
        <v>10422.222222222223</v>
      </c>
      <c r="AF301" s="205">
        <v>10244.945054945056</v>
      </c>
      <c r="AG301" s="205">
        <v>11417.969924812031</v>
      </c>
    </row>
    <row r="302" spans="1:34" ht="27" customHeight="1" x14ac:dyDescent="0.15">
      <c r="A302" s="13">
        <v>299</v>
      </c>
      <c r="B302" s="80" t="s">
        <v>1096</v>
      </c>
      <c r="C302" s="35" t="s">
        <v>421</v>
      </c>
      <c r="D302" s="35" t="s">
        <v>422</v>
      </c>
      <c r="E302" s="2">
        <v>7</v>
      </c>
      <c r="F302" s="63" t="s">
        <v>228</v>
      </c>
      <c r="G302" s="2" t="s">
        <v>336</v>
      </c>
      <c r="H302" s="84">
        <v>24</v>
      </c>
      <c r="I302" s="84">
        <v>228</v>
      </c>
      <c r="J302" s="97">
        <v>19</v>
      </c>
      <c r="K302" s="97">
        <v>2465650</v>
      </c>
      <c r="L302" s="27">
        <f t="shared" si="20"/>
        <v>10814.254385964912</v>
      </c>
      <c r="M302" s="96">
        <v>15584</v>
      </c>
      <c r="N302" s="27">
        <f t="shared" si="21"/>
        <v>158.21676078028747</v>
      </c>
      <c r="O302" s="36">
        <v>9</v>
      </c>
      <c r="P302" s="19" t="s">
        <v>39</v>
      </c>
      <c r="Q302" s="38">
        <v>0</v>
      </c>
      <c r="R302" s="19" t="s">
        <v>38</v>
      </c>
      <c r="S302" s="36">
        <v>15</v>
      </c>
      <c r="T302" s="19" t="s">
        <v>39</v>
      </c>
      <c r="U302" s="38">
        <v>0</v>
      </c>
      <c r="V302" s="28" t="s">
        <v>2792</v>
      </c>
      <c r="W302" s="28" t="s">
        <v>2793</v>
      </c>
      <c r="X302" s="28" t="s">
        <v>2794</v>
      </c>
      <c r="Y302" s="29">
        <v>7590.1840490797549</v>
      </c>
      <c r="Z302" s="202">
        <v>8109.8507462686566</v>
      </c>
      <c r="AA302" s="202">
        <v>8296.7302452316071</v>
      </c>
      <c r="AB302" s="203">
        <v>8535.0609756097565</v>
      </c>
      <c r="AC302" s="16">
        <v>10702.639296187683</v>
      </c>
      <c r="AD302" s="16">
        <v>12117</v>
      </c>
      <c r="AE302" s="84">
        <v>14956.610169491525</v>
      </c>
      <c r="AF302" s="205">
        <v>13931.205673758865</v>
      </c>
      <c r="AG302" s="205">
        <v>9775.0660792951549</v>
      </c>
    </row>
    <row r="303" spans="1:34" ht="27" customHeight="1" x14ac:dyDescent="0.15">
      <c r="A303" s="13">
        <v>300</v>
      </c>
      <c r="B303" s="80" t="s">
        <v>1097</v>
      </c>
      <c r="C303" s="35" t="s">
        <v>392</v>
      </c>
      <c r="D303" s="35" t="s">
        <v>393</v>
      </c>
      <c r="E303" s="2">
        <v>7</v>
      </c>
      <c r="F303" s="63" t="s">
        <v>228</v>
      </c>
      <c r="G303" s="2" t="s">
        <v>336</v>
      </c>
      <c r="H303" s="84">
        <v>10</v>
      </c>
      <c r="I303" s="84">
        <v>84</v>
      </c>
      <c r="J303" s="16">
        <v>7</v>
      </c>
      <c r="K303" s="16">
        <v>1501708</v>
      </c>
      <c r="L303" s="27">
        <f t="shared" si="20"/>
        <v>17877.476190476191</v>
      </c>
      <c r="M303" s="48">
        <v>6440</v>
      </c>
      <c r="N303" s="27">
        <f t="shared" si="21"/>
        <v>233.18447204968945</v>
      </c>
      <c r="O303" s="36">
        <v>9</v>
      </c>
      <c r="P303" s="43" t="s">
        <v>39</v>
      </c>
      <c r="Q303" s="38">
        <v>0</v>
      </c>
      <c r="R303" s="43" t="s">
        <v>38</v>
      </c>
      <c r="S303" s="36">
        <v>16</v>
      </c>
      <c r="T303" s="43" t="s">
        <v>39</v>
      </c>
      <c r="U303" s="38">
        <v>0</v>
      </c>
      <c r="V303" s="28" t="s">
        <v>2599</v>
      </c>
      <c r="W303" s="28" t="s">
        <v>2574</v>
      </c>
      <c r="X303" s="28" t="s">
        <v>2600</v>
      </c>
      <c r="Y303" s="29">
        <v>3807.0422535211269</v>
      </c>
      <c r="Z303" s="202">
        <v>4193.04347826087</v>
      </c>
      <c r="AA303" s="202">
        <v>4495.0264900662251</v>
      </c>
      <c r="AB303" s="203">
        <v>5927.083333333333</v>
      </c>
      <c r="AC303" s="16">
        <v>12718.777777777777</v>
      </c>
      <c r="AD303" s="16">
        <v>13414</v>
      </c>
      <c r="AE303" s="84">
        <v>15365.747368421053</v>
      </c>
      <c r="AF303" s="205">
        <v>18454.572916666668</v>
      </c>
      <c r="AG303" s="205">
        <v>18316.883720930233</v>
      </c>
    </row>
    <row r="304" spans="1:34" ht="27" customHeight="1" x14ac:dyDescent="0.15">
      <c r="A304" s="13">
        <v>301</v>
      </c>
      <c r="B304" s="78" t="s">
        <v>1098</v>
      </c>
      <c r="C304" s="35" t="s">
        <v>456</v>
      </c>
      <c r="D304" s="35" t="s">
        <v>422</v>
      </c>
      <c r="E304" s="2">
        <v>7</v>
      </c>
      <c r="F304" s="63" t="s">
        <v>228</v>
      </c>
      <c r="G304" s="2" t="s">
        <v>336</v>
      </c>
      <c r="H304" s="84">
        <v>40</v>
      </c>
      <c r="I304" s="84">
        <v>394</v>
      </c>
      <c r="J304" s="16">
        <v>34</v>
      </c>
      <c r="K304" s="16">
        <v>3648905</v>
      </c>
      <c r="L304" s="27">
        <f t="shared" si="20"/>
        <v>9261.1802030456856</v>
      </c>
      <c r="M304" s="48">
        <v>31520</v>
      </c>
      <c r="N304" s="27">
        <f t="shared" si="21"/>
        <v>115.76475253807106</v>
      </c>
      <c r="O304" s="36">
        <v>9</v>
      </c>
      <c r="P304" s="43" t="s">
        <v>39</v>
      </c>
      <c r="Q304" s="38">
        <v>0</v>
      </c>
      <c r="R304" s="43" t="s">
        <v>38</v>
      </c>
      <c r="S304" s="36">
        <v>16</v>
      </c>
      <c r="T304" s="43" t="s">
        <v>39</v>
      </c>
      <c r="U304" s="38">
        <v>0</v>
      </c>
      <c r="V304" s="28" t="s">
        <v>1971</v>
      </c>
      <c r="W304" s="28" t="s">
        <v>1972</v>
      </c>
      <c r="X304" s="28" t="s">
        <v>1973</v>
      </c>
      <c r="Y304" s="29">
        <v>6252.8819444444443</v>
      </c>
      <c r="Z304" s="202">
        <v>7135.977011494253</v>
      </c>
      <c r="AA304" s="202">
        <v>7242.4573378839586</v>
      </c>
      <c r="AB304" s="203">
        <v>6268.0952380952385</v>
      </c>
      <c r="AC304" s="16">
        <v>10253.576158940397</v>
      </c>
      <c r="AD304" s="16">
        <v>10355</v>
      </c>
      <c r="AE304" s="84">
        <v>11185.342019543974</v>
      </c>
      <c r="AF304" s="205">
        <v>10655.840399002494</v>
      </c>
      <c r="AG304" s="205">
        <v>5196.9950738916259</v>
      </c>
    </row>
    <row r="305" spans="1:33" ht="27" customHeight="1" x14ac:dyDescent="0.15">
      <c r="A305" s="13">
        <v>302</v>
      </c>
      <c r="B305" s="80" t="s">
        <v>1099</v>
      </c>
      <c r="C305" s="35" t="s">
        <v>334</v>
      </c>
      <c r="D305" s="35" t="s">
        <v>335</v>
      </c>
      <c r="E305" s="2">
        <v>7</v>
      </c>
      <c r="F305" s="63" t="s">
        <v>228</v>
      </c>
      <c r="G305" s="2" t="s">
        <v>336</v>
      </c>
      <c r="H305" s="84">
        <v>20</v>
      </c>
      <c r="I305" s="84">
        <v>299</v>
      </c>
      <c r="J305" s="97">
        <v>29</v>
      </c>
      <c r="K305" s="97">
        <v>5048565</v>
      </c>
      <c r="L305" s="27">
        <f t="shared" si="20"/>
        <v>16884.832775919731</v>
      </c>
      <c r="M305" s="96">
        <v>11696.8</v>
      </c>
      <c r="N305" s="27">
        <f t="shared" si="21"/>
        <v>431.61933178305179</v>
      </c>
      <c r="O305" s="36">
        <v>9</v>
      </c>
      <c r="P305" s="19" t="s">
        <v>39</v>
      </c>
      <c r="Q305" s="37">
        <v>30</v>
      </c>
      <c r="R305" s="19" t="s">
        <v>38</v>
      </c>
      <c r="S305" s="36">
        <v>16</v>
      </c>
      <c r="T305" s="19" t="s">
        <v>39</v>
      </c>
      <c r="U305" s="38">
        <v>0</v>
      </c>
      <c r="V305" s="28" t="s">
        <v>2175</v>
      </c>
      <c r="W305" s="28" t="s">
        <v>1602</v>
      </c>
      <c r="X305" s="28" t="s">
        <v>2497</v>
      </c>
      <c r="Y305" s="29">
        <v>9851.2382075471705</v>
      </c>
      <c r="Z305" s="202">
        <v>10588.670454545454</v>
      </c>
      <c r="AA305" s="202">
        <v>10810.046189376444</v>
      </c>
      <c r="AB305" s="203">
        <v>11884.836272040302</v>
      </c>
      <c r="AC305" s="16">
        <v>14167.10294117647</v>
      </c>
      <c r="AD305" s="16">
        <v>16388</v>
      </c>
      <c r="AE305" s="84">
        <v>17046.366666666665</v>
      </c>
      <c r="AF305" s="205">
        <v>17936.430976430976</v>
      </c>
      <c r="AG305" s="205">
        <v>17657.245614035088</v>
      </c>
    </row>
    <row r="306" spans="1:33" ht="27" customHeight="1" x14ac:dyDescent="0.15">
      <c r="A306" s="13">
        <v>303</v>
      </c>
      <c r="B306" s="78" t="s">
        <v>1100</v>
      </c>
      <c r="C306" s="35" t="s">
        <v>173</v>
      </c>
      <c r="D306" s="35" t="s">
        <v>457</v>
      </c>
      <c r="E306" s="2">
        <v>7</v>
      </c>
      <c r="F306" s="63" t="s">
        <v>228</v>
      </c>
      <c r="G306" s="2" t="s">
        <v>336</v>
      </c>
      <c r="H306" s="84">
        <v>14</v>
      </c>
      <c r="I306" s="84">
        <v>221</v>
      </c>
      <c r="J306" s="97">
        <v>23</v>
      </c>
      <c r="K306" s="97">
        <v>2456827</v>
      </c>
      <c r="L306" s="27">
        <f t="shared" si="20"/>
        <v>11116.864253393665</v>
      </c>
      <c r="M306" s="96">
        <v>6609</v>
      </c>
      <c r="N306" s="27">
        <f t="shared" si="21"/>
        <v>371.73959751853533</v>
      </c>
      <c r="O306" s="36">
        <v>8</v>
      </c>
      <c r="P306" s="19" t="s">
        <v>37</v>
      </c>
      <c r="Q306" s="38">
        <v>30</v>
      </c>
      <c r="R306" s="19" t="s">
        <v>38</v>
      </c>
      <c r="S306" s="36">
        <v>16</v>
      </c>
      <c r="T306" s="19" t="s">
        <v>37</v>
      </c>
      <c r="U306" s="38">
        <v>0</v>
      </c>
      <c r="V306" s="28" t="s">
        <v>2617</v>
      </c>
      <c r="W306" s="28" t="s">
        <v>2607</v>
      </c>
      <c r="X306" s="28" t="s">
        <v>2618</v>
      </c>
      <c r="Y306" s="29"/>
      <c r="Z306" s="202"/>
      <c r="AA306" s="202">
        <v>10695.731707317073</v>
      </c>
      <c r="AB306" s="203">
        <v>8082.8930817610062</v>
      </c>
      <c r="AC306" s="16">
        <v>5575.7596899224809</v>
      </c>
      <c r="AD306" s="16">
        <v>10327</v>
      </c>
      <c r="AE306" s="84">
        <v>10251.652719665271</v>
      </c>
      <c r="AF306" s="205">
        <v>10380.650190114069</v>
      </c>
      <c r="AG306" s="205">
        <v>10699.388888888889</v>
      </c>
    </row>
    <row r="307" spans="1:33" ht="27" customHeight="1" x14ac:dyDescent="0.15">
      <c r="A307" s="13">
        <v>304</v>
      </c>
      <c r="B307" s="78" t="s">
        <v>1390</v>
      </c>
      <c r="C307" s="35" t="s">
        <v>1391</v>
      </c>
      <c r="D307" s="35" t="s">
        <v>118</v>
      </c>
      <c r="E307" s="2">
        <v>7</v>
      </c>
      <c r="F307" s="63" t="s">
        <v>228</v>
      </c>
      <c r="G307" s="2" t="s">
        <v>336</v>
      </c>
      <c r="H307" s="84">
        <v>10</v>
      </c>
      <c r="I307" s="84">
        <v>30</v>
      </c>
      <c r="J307" s="97">
        <v>5</v>
      </c>
      <c r="K307" s="97">
        <v>273151</v>
      </c>
      <c r="L307" s="27">
        <f t="shared" si="20"/>
        <v>9105.0333333333328</v>
      </c>
      <c r="M307" s="96">
        <v>2156</v>
      </c>
      <c r="N307" s="27">
        <f t="shared" si="21"/>
        <v>126.69341372912801</v>
      </c>
      <c r="O307" s="36">
        <v>9</v>
      </c>
      <c r="P307" s="19" t="s">
        <v>39</v>
      </c>
      <c r="Q307" s="38">
        <v>30</v>
      </c>
      <c r="R307" s="19" t="s">
        <v>38</v>
      </c>
      <c r="S307" s="36">
        <v>14</v>
      </c>
      <c r="T307" s="19" t="s">
        <v>39</v>
      </c>
      <c r="U307" s="38">
        <v>30</v>
      </c>
      <c r="V307" s="28" t="s">
        <v>1918</v>
      </c>
      <c r="W307" s="28" t="s">
        <v>1976</v>
      </c>
      <c r="X307" s="28"/>
      <c r="Y307" s="29"/>
      <c r="Z307" s="202"/>
      <c r="AA307" s="202"/>
      <c r="AB307" s="203"/>
      <c r="AC307" s="16"/>
      <c r="AD307" s="16"/>
      <c r="AE307" s="84"/>
      <c r="AF307" s="205"/>
      <c r="AG307" s="205">
        <v>0</v>
      </c>
    </row>
    <row r="308" spans="1:33" ht="27" customHeight="1" x14ac:dyDescent="0.15">
      <c r="A308" s="13">
        <v>305</v>
      </c>
      <c r="B308" s="78" t="s">
        <v>1101</v>
      </c>
      <c r="C308" s="35" t="s">
        <v>718</v>
      </c>
      <c r="D308" s="64" t="s">
        <v>89</v>
      </c>
      <c r="E308" s="2">
        <v>7</v>
      </c>
      <c r="F308" s="63" t="s">
        <v>228</v>
      </c>
      <c r="G308" s="2" t="s">
        <v>336</v>
      </c>
      <c r="H308" s="84">
        <v>10</v>
      </c>
      <c r="I308" s="84">
        <v>120</v>
      </c>
      <c r="J308" s="97">
        <v>10</v>
      </c>
      <c r="K308" s="97">
        <v>1200000</v>
      </c>
      <c r="L308" s="27">
        <f t="shared" si="20"/>
        <v>10000</v>
      </c>
      <c r="M308" s="96">
        <v>10760</v>
      </c>
      <c r="N308" s="27">
        <f t="shared" si="21"/>
        <v>111.52416356877323</v>
      </c>
      <c r="O308" s="36">
        <v>9</v>
      </c>
      <c r="P308" s="19" t="s">
        <v>714</v>
      </c>
      <c r="Q308" s="38">
        <v>0</v>
      </c>
      <c r="R308" s="19" t="s">
        <v>713</v>
      </c>
      <c r="S308" s="36">
        <v>15</v>
      </c>
      <c r="T308" s="19" t="s">
        <v>719</v>
      </c>
      <c r="U308" s="38">
        <v>0</v>
      </c>
      <c r="V308" s="28" t="s">
        <v>1978</v>
      </c>
      <c r="W308" s="28" t="s">
        <v>1979</v>
      </c>
      <c r="X308" s="28"/>
      <c r="Y308" s="29"/>
      <c r="Z308" s="202"/>
      <c r="AA308" s="202"/>
      <c r="AB308" s="203"/>
      <c r="AC308" s="16"/>
      <c r="AD308" s="16"/>
      <c r="AE308" s="84">
        <v>10000</v>
      </c>
      <c r="AF308" s="205">
        <v>10000</v>
      </c>
      <c r="AG308" s="205">
        <v>10000</v>
      </c>
    </row>
    <row r="309" spans="1:33" ht="27" customHeight="1" x14ac:dyDescent="0.15">
      <c r="A309" s="13">
        <v>306</v>
      </c>
      <c r="B309" s="80" t="s">
        <v>1247</v>
      </c>
      <c r="C309" s="35" t="s">
        <v>1248</v>
      </c>
      <c r="D309" s="35" t="s">
        <v>1546</v>
      </c>
      <c r="E309" s="2">
        <v>7</v>
      </c>
      <c r="F309" s="63" t="s">
        <v>228</v>
      </c>
      <c r="G309" s="2" t="s">
        <v>1306</v>
      </c>
      <c r="H309" s="84">
        <v>10</v>
      </c>
      <c r="I309" s="84">
        <v>26</v>
      </c>
      <c r="J309" s="97">
        <v>4</v>
      </c>
      <c r="K309" s="97">
        <v>300800</v>
      </c>
      <c r="L309" s="27">
        <f t="shared" si="20"/>
        <v>11569.23076923077</v>
      </c>
      <c r="M309" s="96">
        <v>1469</v>
      </c>
      <c r="N309" s="27">
        <f t="shared" si="21"/>
        <v>204.76514635806672</v>
      </c>
      <c r="O309" s="36">
        <v>10</v>
      </c>
      <c r="P309" s="43" t="s">
        <v>1249</v>
      </c>
      <c r="Q309" s="38">
        <v>0</v>
      </c>
      <c r="R309" s="43" t="s">
        <v>1250</v>
      </c>
      <c r="S309" s="36">
        <v>15</v>
      </c>
      <c r="T309" s="43" t="s">
        <v>1249</v>
      </c>
      <c r="U309" s="38">
        <v>0</v>
      </c>
      <c r="V309" s="28" t="s">
        <v>1980</v>
      </c>
      <c r="W309" s="28" t="s">
        <v>1981</v>
      </c>
      <c r="X309" s="28" t="s">
        <v>1982</v>
      </c>
      <c r="Y309" s="29"/>
      <c r="Z309" s="202"/>
      <c r="AA309" s="202"/>
      <c r="AB309" s="203"/>
      <c r="AC309" s="16"/>
      <c r="AD309" s="16"/>
      <c r="AE309" s="84"/>
      <c r="AF309" s="205" t="e">
        <v>#DIV/0!</v>
      </c>
      <c r="AG309" s="205">
        <v>5333.333333333333</v>
      </c>
    </row>
    <row r="310" spans="1:33" ht="27" customHeight="1" x14ac:dyDescent="0.15">
      <c r="A310" s="13">
        <v>307</v>
      </c>
      <c r="B310" s="80" t="s">
        <v>1102</v>
      </c>
      <c r="C310" s="35" t="s">
        <v>304</v>
      </c>
      <c r="D310" s="35" t="s">
        <v>305</v>
      </c>
      <c r="E310" s="2">
        <v>7</v>
      </c>
      <c r="F310" s="63" t="s">
        <v>228</v>
      </c>
      <c r="G310" s="2" t="s">
        <v>229</v>
      </c>
      <c r="H310" s="84">
        <v>39</v>
      </c>
      <c r="I310" s="84">
        <v>450</v>
      </c>
      <c r="J310" s="97">
        <v>41</v>
      </c>
      <c r="K310" s="97">
        <v>5919293</v>
      </c>
      <c r="L310" s="27">
        <f t="shared" ref="L310:L341" si="22">K310/I310</f>
        <v>13153.984444444444</v>
      </c>
      <c r="M310" s="96">
        <v>31640</v>
      </c>
      <c r="N310" s="27">
        <f t="shared" ref="N310:N341" si="23">K310/M310</f>
        <v>187.08258533501896</v>
      </c>
      <c r="O310" s="36">
        <v>9</v>
      </c>
      <c r="P310" s="19" t="s">
        <v>39</v>
      </c>
      <c r="Q310" s="38">
        <v>30</v>
      </c>
      <c r="R310" s="19" t="s">
        <v>38</v>
      </c>
      <c r="S310" s="36">
        <v>16</v>
      </c>
      <c r="T310" s="19" t="s">
        <v>39</v>
      </c>
      <c r="U310" s="38">
        <v>0</v>
      </c>
      <c r="V310" s="28" t="s">
        <v>1996</v>
      </c>
      <c r="W310" s="40" t="s">
        <v>1997</v>
      </c>
      <c r="X310" s="28" t="s">
        <v>1998</v>
      </c>
      <c r="Y310" s="29">
        <v>7413.1428571428569</v>
      </c>
      <c r="Z310" s="202">
        <v>8700.1342975206608</v>
      </c>
      <c r="AA310" s="202">
        <v>9890.9851063829792</v>
      </c>
      <c r="AB310" s="203">
        <v>13119.621794871795</v>
      </c>
      <c r="AC310" s="16">
        <v>15203.718940936864</v>
      </c>
      <c r="AD310" s="16">
        <v>18409</v>
      </c>
      <c r="AE310" s="84">
        <v>18958.708414872799</v>
      </c>
      <c r="AF310" s="205">
        <v>18130.923809523811</v>
      </c>
      <c r="AG310" s="205">
        <v>12918.785288270377</v>
      </c>
    </row>
    <row r="311" spans="1:33" ht="27" customHeight="1" x14ac:dyDescent="0.15">
      <c r="A311" s="13">
        <v>308</v>
      </c>
      <c r="B311" s="80" t="s">
        <v>1103</v>
      </c>
      <c r="C311" s="35" t="s">
        <v>1176</v>
      </c>
      <c r="D311" s="35" t="s">
        <v>610</v>
      </c>
      <c r="E311" s="2">
        <v>7</v>
      </c>
      <c r="F311" s="63" t="s">
        <v>228</v>
      </c>
      <c r="G311" s="2" t="s">
        <v>229</v>
      </c>
      <c r="H311" s="84">
        <v>14</v>
      </c>
      <c r="I311" s="84">
        <v>189</v>
      </c>
      <c r="J311" s="97">
        <v>11</v>
      </c>
      <c r="K311" s="97">
        <v>1616920</v>
      </c>
      <c r="L311" s="27">
        <f t="shared" si="22"/>
        <v>8555.132275132275</v>
      </c>
      <c r="M311" s="96">
        <v>6302</v>
      </c>
      <c r="N311" s="27">
        <f t="shared" si="23"/>
        <v>256.57251666137734</v>
      </c>
      <c r="O311" s="36">
        <v>9</v>
      </c>
      <c r="P311" s="19" t="s">
        <v>39</v>
      </c>
      <c r="Q311" s="38">
        <v>30</v>
      </c>
      <c r="R311" s="19" t="s">
        <v>38</v>
      </c>
      <c r="S311" s="36">
        <v>16</v>
      </c>
      <c r="T311" s="19" t="s">
        <v>39</v>
      </c>
      <c r="U311" s="38">
        <v>0</v>
      </c>
      <c r="V311" s="28" t="s">
        <v>1999</v>
      </c>
      <c r="W311" s="28" t="s">
        <v>2000</v>
      </c>
      <c r="X311" s="28" t="s">
        <v>2001</v>
      </c>
      <c r="Y311" s="29">
        <v>2033.9622641509434</v>
      </c>
      <c r="Z311" s="202">
        <v>1961.2021857923498</v>
      </c>
      <c r="AA311" s="202">
        <v>2745.9882352941177</v>
      </c>
      <c r="AB311" s="203">
        <v>2937.1373626373625</v>
      </c>
      <c r="AC311" s="16">
        <v>3802.5144230769229</v>
      </c>
      <c r="AD311" s="16">
        <v>3496</v>
      </c>
      <c r="AE311" s="84">
        <v>6135.7953488372095</v>
      </c>
      <c r="AF311" s="205">
        <v>8049.5958549222796</v>
      </c>
      <c r="AG311" s="205">
        <v>7161.5686274509808</v>
      </c>
    </row>
    <row r="312" spans="1:33" ht="27" customHeight="1" x14ac:dyDescent="0.15">
      <c r="A312" s="13">
        <v>309</v>
      </c>
      <c r="B312" s="78" t="s">
        <v>1104</v>
      </c>
      <c r="C312" s="35" t="s">
        <v>574</v>
      </c>
      <c r="D312" s="35" t="s">
        <v>575</v>
      </c>
      <c r="E312" s="2">
        <v>7</v>
      </c>
      <c r="F312" s="63" t="s">
        <v>228</v>
      </c>
      <c r="G312" s="2" t="s">
        <v>229</v>
      </c>
      <c r="H312" s="84">
        <v>14</v>
      </c>
      <c r="I312" s="84">
        <v>194</v>
      </c>
      <c r="J312" s="97">
        <v>17</v>
      </c>
      <c r="K312" s="97">
        <v>2037501</v>
      </c>
      <c r="L312" s="27">
        <f t="shared" si="22"/>
        <v>10502.582474226803</v>
      </c>
      <c r="M312" s="96">
        <v>7857</v>
      </c>
      <c r="N312" s="27">
        <f t="shared" si="23"/>
        <v>259.3230240549828</v>
      </c>
      <c r="O312" s="36">
        <v>10</v>
      </c>
      <c r="P312" s="19" t="s">
        <v>39</v>
      </c>
      <c r="Q312" s="38">
        <v>0</v>
      </c>
      <c r="R312" s="19" t="s">
        <v>38</v>
      </c>
      <c r="S312" s="36">
        <v>16</v>
      </c>
      <c r="T312" s="19" t="s">
        <v>39</v>
      </c>
      <c r="U312" s="38">
        <v>0</v>
      </c>
      <c r="V312" s="28" t="s">
        <v>2002</v>
      </c>
      <c r="W312" s="28" t="s">
        <v>2004</v>
      </c>
      <c r="X312" s="28" t="s">
        <v>2003</v>
      </c>
      <c r="Y312" s="29">
        <v>2716.8965517241381</v>
      </c>
      <c r="Z312" s="202">
        <v>2368.1683168316831</v>
      </c>
      <c r="AA312" s="202">
        <v>4451.0891089108909</v>
      </c>
      <c r="AB312" s="203">
        <v>6462.8365384615381</v>
      </c>
      <c r="AC312" s="16">
        <v>8754.6296296296296</v>
      </c>
      <c r="AD312" s="16">
        <v>5947</v>
      </c>
      <c r="AE312" s="84">
        <v>7085.7831325301204</v>
      </c>
      <c r="AF312" s="205">
        <v>6980.6392156862748</v>
      </c>
      <c r="AG312" s="205">
        <v>10300.478468899522</v>
      </c>
    </row>
    <row r="313" spans="1:33" ht="27" customHeight="1" x14ac:dyDescent="0.15">
      <c r="A313" s="13">
        <v>310</v>
      </c>
      <c r="B313" s="78" t="s">
        <v>1105</v>
      </c>
      <c r="C313" s="35" t="s">
        <v>550</v>
      </c>
      <c r="D313" s="35" t="s">
        <v>551</v>
      </c>
      <c r="E313" s="2">
        <v>7</v>
      </c>
      <c r="F313" s="63" t="s">
        <v>228</v>
      </c>
      <c r="G313" s="2" t="s">
        <v>229</v>
      </c>
      <c r="H313" s="84">
        <v>20</v>
      </c>
      <c r="I313" s="84">
        <v>260</v>
      </c>
      <c r="J313" s="97">
        <v>21</v>
      </c>
      <c r="K313" s="97">
        <v>4930800</v>
      </c>
      <c r="L313" s="27">
        <f t="shared" si="22"/>
        <v>18964.615384615383</v>
      </c>
      <c r="M313" s="96">
        <v>34830</v>
      </c>
      <c r="N313" s="27">
        <f t="shared" si="23"/>
        <v>141.56761412575366</v>
      </c>
      <c r="O313" s="36">
        <v>8</v>
      </c>
      <c r="P313" s="19" t="s">
        <v>37</v>
      </c>
      <c r="Q313" s="37">
        <v>30</v>
      </c>
      <c r="R313" s="19" t="s">
        <v>38</v>
      </c>
      <c r="S313" s="36">
        <v>15</v>
      </c>
      <c r="T313" s="19" t="s">
        <v>37</v>
      </c>
      <c r="U313" s="37">
        <v>30</v>
      </c>
      <c r="V313" s="28" t="s">
        <v>2005</v>
      </c>
      <c r="W313" s="28" t="s">
        <v>2006</v>
      </c>
      <c r="X313" s="28" t="s">
        <v>2007</v>
      </c>
      <c r="Y313" s="29">
        <v>7379.4152046783629</v>
      </c>
      <c r="Z313" s="202">
        <v>5634.3231441048038</v>
      </c>
      <c r="AA313" s="202">
        <v>5431.4465408805036</v>
      </c>
      <c r="AB313" s="203">
        <v>5609.3908629441621</v>
      </c>
      <c r="AC313" s="16">
        <v>5953.9170506912442</v>
      </c>
      <c r="AD313" s="16">
        <v>6628</v>
      </c>
      <c r="AE313" s="84">
        <v>10227.34375</v>
      </c>
      <c r="AF313" s="205">
        <v>10889.432485322895</v>
      </c>
      <c r="AG313" s="205">
        <v>10978.484107579463</v>
      </c>
    </row>
    <row r="314" spans="1:33" ht="27" customHeight="1" x14ac:dyDescent="0.15">
      <c r="A314" s="13">
        <v>311</v>
      </c>
      <c r="B314" s="78" t="s">
        <v>1106</v>
      </c>
      <c r="C314" s="35" t="s">
        <v>298</v>
      </c>
      <c r="D314" s="35" t="s">
        <v>299</v>
      </c>
      <c r="E314" s="2">
        <v>7</v>
      </c>
      <c r="F314" s="63" t="s">
        <v>228</v>
      </c>
      <c r="G314" s="2" t="s">
        <v>229</v>
      </c>
      <c r="H314" s="84">
        <v>20</v>
      </c>
      <c r="I314" s="84">
        <v>397</v>
      </c>
      <c r="J314" s="97">
        <v>40</v>
      </c>
      <c r="K314" s="97">
        <v>14016035</v>
      </c>
      <c r="L314" s="27">
        <f t="shared" si="22"/>
        <v>35304.874055415617</v>
      </c>
      <c r="M314" s="96">
        <v>20003</v>
      </c>
      <c r="N314" s="27">
        <f t="shared" si="23"/>
        <v>700.69664550317452</v>
      </c>
      <c r="O314" s="36">
        <v>9</v>
      </c>
      <c r="P314" s="19" t="s">
        <v>39</v>
      </c>
      <c r="Q314" s="38">
        <v>0</v>
      </c>
      <c r="R314" s="19" t="s">
        <v>38</v>
      </c>
      <c r="S314" s="36">
        <v>15</v>
      </c>
      <c r="T314" s="19" t="s">
        <v>39</v>
      </c>
      <c r="U314" s="38">
        <v>10</v>
      </c>
      <c r="V314" s="28" t="s">
        <v>2008</v>
      </c>
      <c r="W314" s="28" t="s">
        <v>2009</v>
      </c>
      <c r="X314" s="28" t="s">
        <v>2010</v>
      </c>
      <c r="Y314" s="29"/>
      <c r="Z314" s="202">
        <v>9237.5352112676064</v>
      </c>
      <c r="AA314" s="202">
        <v>11771.893401015228</v>
      </c>
      <c r="AB314" s="203">
        <v>13136.470588235294</v>
      </c>
      <c r="AC314" s="16">
        <v>17172.619680851065</v>
      </c>
      <c r="AD314" s="16">
        <v>18659</v>
      </c>
      <c r="AE314" s="84">
        <v>22475.449339207047</v>
      </c>
      <c r="AF314" s="205">
        <v>25836.274599542336</v>
      </c>
      <c r="AG314" s="205">
        <v>30679.418367346938</v>
      </c>
    </row>
    <row r="315" spans="1:33" ht="27" customHeight="1" x14ac:dyDescent="0.15">
      <c r="A315" s="13">
        <v>312</v>
      </c>
      <c r="B315" s="80" t="s">
        <v>1107</v>
      </c>
      <c r="C315" s="35" t="s">
        <v>268</v>
      </c>
      <c r="D315" s="35" t="s">
        <v>650</v>
      </c>
      <c r="E315" s="2">
        <v>7</v>
      </c>
      <c r="F315" s="63" t="s">
        <v>228</v>
      </c>
      <c r="G315" s="2" t="s">
        <v>229</v>
      </c>
      <c r="H315" s="84">
        <v>14</v>
      </c>
      <c r="I315" s="84">
        <v>137</v>
      </c>
      <c r="J315" s="97">
        <v>11</v>
      </c>
      <c r="K315" s="97">
        <v>2860923</v>
      </c>
      <c r="L315" s="27">
        <f t="shared" si="22"/>
        <v>20882.649635036498</v>
      </c>
      <c r="M315" s="96">
        <v>13778</v>
      </c>
      <c r="N315" s="27">
        <f t="shared" si="23"/>
        <v>207.64428799535492</v>
      </c>
      <c r="O315" s="36">
        <v>8</v>
      </c>
      <c r="P315" s="43" t="s">
        <v>37</v>
      </c>
      <c r="Q315" s="38">
        <v>45</v>
      </c>
      <c r="R315" s="43" t="s">
        <v>38</v>
      </c>
      <c r="S315" s="36">
        <v>16</v>
      </c>
      <c r="T315" s="43" t="s">
        <v>37</v>
      </c>
      <c r="U315" s="37">
        <v>0</v>
      </c>
      <c r="V315" s="28" t="s">
        <v>2012</v>
      </c>
      <c r="W315" s="28" t="s">
        <v>2013</v>
      </c>
      <c r="X315" s="28" t="s">
        <v>2014</v>
      </c>
      <c r="Y315" s="29"/>
      <c r="Z315" s="202"/>
      <c r="AA315" s="202">
        <v>11511.603773584906</v>
      </c>
      <c r="AB315" s="203">
        <v>11606.311320754718</v>
      </c>
      <c r="AC315" s="16">
        <v>15211.436170212766</v>
      </c>
      <c r="AD315" s="16">
        <v>20711</v>
      </c>
      <c r="AE315" s="84">
        <v>20799.731182795698</v>
      </c>
      <c r="AF315" s="205">
        <v>20836.311475409835</v>
      </c>
      <c r="AG315" s="205">
        <v>20862.67391304348</v>
      </c>
    </row>
    <row r="316" spans="1:33" ht="27" customHeight="1" x14ac:dyDescent="0.15">
      <c r="A316" s="13">
        <v>313</v>
      </c>
      <c r="B316" s="80" t="s">
        <v>1108</v>
      </c>
      <c r="C316" s="64" t="s">
        <v>174</v>
      </c>
      <c r="D316" s="64" t="s">
        <v>89</v>
      </c>
      <c r="E316" s="46">
        <v>7</v>
      </c>
      <c r="F316" s="65" t="s">
        <v>228</v>
      </c>
      <c r="G316" s="46" t="s">
        <v>229</v>
      </c>
      <c r="H316" s="84">
        <v>10</v>
      </c>
      <c r="I316" s="84">
        <v>120</v>
      </c>
      <c r="J316" s="97">
        <v>10</v>
      </c>
      <c r="K316" s="97">
        <v>1200000</v>
      </c>
      <c r="L316" s="27">
        <f t="shared" si="22"/>
        <v>10000</v>
      </c>
      <c r="M316" s="96">
        <v>10760</v>
      </c>
      <c r="N316" s="27">
        <f t="shared" si="23"/>
        <v>111.52416356877323</v>
      </c>
      <c r="O316" s="36">
        <v>9</v>
      </c>
      <c r="P316" s="43" t="s">
        <v>39</v>
      </c>
      <c r="Q316" s="38">
        <v>0</v>
      </c>
      <c r="R316" s="43" t="s">
        <v>38</v>
      </c>
      <c r="S316" s="36">
        <v>16</v>
      </c>
      <c r="T316" s="43" t="s">
        <v>39</v>
      </c>
      <c r="U316" s="38">
        <v>0</v>
      </c>
      <c r="V316" s="28" t="s">
        <v>2018</v>
      </c>
      <c r="W316" s="28" t="s">
        <v>2019</v>
      </c>
      <c r="X316" s="28"/>
      <c r="Y316" s="29"/>
      <c r="Z316" s="202"/>
      <c r="AA316" s="202"/>
      <c r="AB316" s="203"/>
      <c r="AC316" s="16">
        <v>0</v>
      </c>
      <c r="AD316" s="16">
        <v>5000</v>
      </c>
      <c r="AE316" s="84">
        <v>10000</v>
      </c>
      <c r="AF316" s="205">
        <v>10000</v>
      </c>
      <c r="AG316" s="205">
        <v>10000</v>
      </c>
    </row>
    <row r="317" spans="1:33" ht="27" customHeight="1" x14ac:dyDescent="0.15">
      <c r="A317" s="13">
        <v>314</v>
      </c>
      <c r="B317" s="80" t="s">
        <v>1109</v>
      </c>
      <c r="C317" s="35" t="s">
        <v>226</v>
      </c>
      <c r="D317" s="35" t="s">
        <v>227</v>
      </c>
      <c r="E317" s="2">
        <v>7</v>
      </c>
      <c r="F317" s="63" t="s">
        <v>228</v>
      </c>
      <c r="G317" s="2" t="s">
        <v>229</v>
      </c>
      <c r="H317" s="84">
        <v>28</v>
      </c>
      <c r="I317" s="84">
        <v>387</v>
      </c>
      <c r="J317" s="16">
        <v>34</v>
      </c>
      <c r="K317" s="190">
        <v>16914596</v>
      </c>
      <c r="L317" s="27">
        <f t="shared" si="22"/>
        <v>43706.96640826873</v>
      </c>
      <c r="M317" s="96">
        <v>26926</v>
      </c>
      <c r="N317" s="27">
        <f t="shared" si="23"/>
        <v>628.188219564733</v>
      </c>
      <c r="O317" s="36">
        <v>7</v>
      </c>
      <c r="P317" s="43" t="s">
        <v>39</v>
      </c>
      <c r="Q317" s="38">
        <v>0</v>
      </c>
      <c r="R317" s="43" t="s">
        <v>38</v>
      </c>
      <c r="S317" s="36">
        <v>17</v>
      </c>
      <c r="T317" s="43" t="s">
        <v>39</v>
      </c>
      <c r="U317" s="37">
        <v>0</v>
      </c>
      <c r="V317" s="28" t="s">
        <v>2020</v>
      </c>
      <c r="W317" s="28" t="s">
        <v>1582</v>
      </c>
      <c r="X317" s="28" t="s">
        <v>1600</v>
      </c>
      <c r="Y317" s="29"/>
      <c r="Z317" s="202"/>
      <c r="AA317" s="202"/>
      <c r="AB317" s="203"/>
      <c r="AC317" s="16"/>
      <c r="AD317" s="16">
        <v>26633</v>
      </c>
      <c r="AE317" s="84">
        <v>32537.083333333332</v>
      </c>
      <c r="AF317" s="205">
        <v>41583.248366013075</v>
      </c>
      <c r="AG317" s="205">
        <v>43728.620689655174</v>
      </c>
    </row>
    <row r="318" spans="1:33" ht="27" customHeight="1" x14ac:dyDescent="0.15">
      <c r="A318" s="13">
        <v>315</v>
      </c>
      <c r="B318" s="80" t="s">
        <v>1320</v>
      </c>
      <c r="C318" s="35" t="s">
        <v>1321</v>
      </c>
      <c r="D318" s="35" t="s">
        <v>1547</v>
      </c>
      <c r="E318" s="2">
        <v>7</v>
      </c>
      <c r="F318" s="63" t="s">
        <v>228</v>
      </c>
      <c r="G318" s="2" t="s">
        <v>1322</v>
      </c>
      <c r="H318" s="84">
        <v>14</v>
      </c>
      <c r="I318" s="84">
        <v>101</v>
      </c>
      <c r="J318" s="97">
        <v>10</v>
      </c>
      <c r="K318" s="97">
        <v>1197105</v>
      </c>
      <c r="L318" s="27">
        <f t="shared" si="22"/>
        <v>11852.524752475247</v>
      </c>
      <c r="M318" s="96">
        <v>9144</v>
      </c>
      <c r="N318" s="27">
        <f t="shared" si="23"/>
        <v>130.91699475065616</v>
      </c>
      <c r="O318" s="36">
        <v>9</v>
      </c>
      <c r="P318" s="43" t="s">
        <v>1317</v>
      </c>
      <c r="Q318" s="38">
        <v>30</v>
      </c>
      <c r="R318" s="43" t="s">
        <v>685</v>
      </c>
      <c r="S318" s="36">
        <v>15</v>
      </c>
      <c r="T318" s="43" t="s">
        <v>1317</v>
      </c>
      <c r="U318" s="38">
        <v>30</v>
      </c>
      <c r="V318" s="28" t="s">
        <v>2021</v>
      </c>
      <c r="W318" s="28" t="s">
        <v>2022</v>
      </c>
      <c r="X318" s="28"/>
      <c r="Y318" s="29"/>
      <c r="Z318" s="202"/>
      <c r="AA318" s="202"/>
      <c r="AB318" s="203"/>
      <c r="AC318" s="16"/>
      <c r="AD318" s="16"/>
      <c r="AE318" s="84"/>
      <c r="AF318" s="205">
        <v>6744.8494623655915</v>
      </c>
      <c r="AG318" s="205">
        <v>8680.9523809523816</v>
      </c>
    </row>
    <row r="319" spans="1:33" ht="27" customHeight="1" x14ac:dyDescent="0.15">
      <c r="A319" s="13">
        <v>316</v>
      </c>
      <c r="B319" s="80" t="s">
        <v>1332</v>
      </c>
      <c r="C319" s="35" t="s">
        <v>1328</v>
      </c>
      <c r="D319" s="35" t="s">
        <v>1329</v>
      </c>
      <c r="E319" s="2">
        <v>7</v>
      </c>
      <c r="F319" s="63" t="s">
        <v>228</v>
      </c>
      <c r="G319" s="2" t="s">
        <v>1334</v>
      </c>
      <c r="H319" s="84">
        <v>20</v>
      </c>
      <c r="I319" s="84">
        <v>84</v>
      </c>
      <c r="J319" s="97">
        <v>9</v>
      </c>
      <c r="K319" s="97">
        <v>1528681</v>
      </c>
      <c r="L319" s="27">
        <f t="shared" si="22"/>
        <v>18198.583333333332</v>
      </c>
      <c r="M319" s="96">
        <v>5891</v>
      </c>
      <c r="N319" s="27">
        <f t="shared" si="23"/>
        <v>259.49431335936174</v>
      </c>
      <c r="O319" s="36">
        <v>10</v>
      </c>
      <c r="P319" s="19" t="s">
        <v>686</v>
      </c>
      <c r="Q319" s="38">
        <v>0</v>
      </c>
      <c r="R319" s="19" t="s">
        <v>685</v>
      </c>
      <c r="S319" s="36">
        <v>15</v>
      </c>
      <c r="T319" s="19" t="s">
        <v>686</v>
      </c>
      <c r="U319" s="38">
        <v>0</v>
      </c>
      <c r="V319" s="28" t="s">
        <v>2498</v>
      </c>
      <c r="W319" s="28" t="s">
        <v>2499</v>
      </c>
      <c r="X319" s="28" t="s">
        <v>2500</v>
      </c>
      <c r="Y319" s="29"/>
      <c r="Z319" s="202"/>
      <c r="AA319" s="202"/>
      <c r="AB319" s="203"/>
      <c r="AC319" s="16"/>
      <c r="AD319" s="16"/>
      <c r="AE319" s="84"/>
      <c r="AF319" s="205"/>
      <c r="AG319" s="205">
        <v>9458.3333333333339</v>
      </c>
    </row>
    <row r="320" spans="1:33" ht="27" customHeight="1" x14ac:dyDescent="0.15">
      <c r="A320" s="13">
        <v>317</v>
      </c>
      <c r="B320" s="80" t="s">
        <v>1424</v>
      </c>
      <c r="C320" s="35" t="s">
        <v>1425</v>
      </c>
      <c r="D320" s="35" t="s">
        <v>1548</v>
      </c>
      <c r="E320" s="2">
        <v>7</v>
      </c>
      <c r="F320" s="63" t="s">
        <v>228</v>
      </c>
      <c r="G320" s="2" t="s">
        <v>1322</v>
      </c>
      <c r="H320" s="84">
        <v>20</v>
      </c>
      <c r="I320" s="84">
        <v>323</v>
      </c>
      <c r="J320" s="97">
        <v>31</v>
      </c>
      <c r="K320" s="97">
        <v>4763280</v>
      </c>
      <c r="L320" s="27">
        <f t="shared" si="22"/>
        <v>14746.996904024767</v>
      </c>
      <c r="M320" s="96">
        <v>15997</v>
      </c>
      <c r="N320" s="27">
        <f t="shared" si="23"/>
        <v>297.76083015565416</v>
      </c>
      <c r="O320" s="36">
        <v>9</v>
      </c>
      <c r="P320" s="19" t="s">
        <v>39</v>
      </c>
      <c r="Q320" s="38">
        <v>0</v>
      </c>
      <c r="R320" s="19" t="s">
        <v>38</v>
      </c>
      <c r="S320" s="36">
        <v>16</v>
      </c>
      <c r="T320" s="19" t="s">
        <v>39</v>
      </c>
      <c r="U320" s="38">
        <v>0</v>
      </c>
      <c r="V320" s="28" t="s">
        <v>2025</v>
      </c>
      <c r="W320" s="28" t="s">
        <v>2026</v>
      </c>
      <c r="X320" s="28"/>
      <c r="Y320" s="29"/>
      <c r="Z320" s="202"/>
      <c r="AA320" s="202"/>
      <c r="AB320" s="203"/>
      <c r="AC320" s="16"/>
      <c r="AD320" s="16"/>
      <c r="AE320" s="84"/>
      <c r="AF320" s="205"/>
      <c r="AG320" s="205">
        <v>10113.709677419354</v>
      </c>
    </row>
    <row r="321" spans="1:758" s="167" customFormat="1" ht="27" customHeight="1" x14ac:dyDescent="0.15">
      <c r="A321" s="13">
        <v>318</v>
      </c>
      <c r="B321" s="80" t="s">
        <v>2501</v>
      </c>
      <c r="C321" s="35" t="s">
        <v>2502</v>
      </c>
      <c r="D321" s="35" t="s">
        <v>2503</v>
      </c>
      <c r="E321" s="2">
        <v>7</v>
      </c>
      <c r="F321" s="63" t="s">
        <v>228</v>
      </c>
      <c r="G321" s="2" t="s">
        <v>1322</v>
      </c>
      <c r="H321" s="84">
        <v>27</v>
      </c>
      <c r="I321" s="84">
        <v>12</v>
      </c>
      <c r="J321" s="97">
        <v>12</v>
      </c>
      <c r="K321" s="97">
        <v>86300</v>
      </c>
      <c r="L321" s="27">
        <f t="shared" si="22"/>
        <v>7191.666666666667</v>
      </c>
      <c r="M321" s="96">
        <v>407</v>
      </c>
      <c r="N321" s="27">
        <f t="shared" si="23"/>
        <v>212.03931203931205</v>
      </c>
      <c r="O321" s="36">
        <v>10</v>
      </c>
      <c r="P321" s="19" t="s">
        <v>2441</v>
      </c>
      <c r="Q321" s="38">
        <v>0</v>
      </c>
      <c r="R321" s="19" t="s">
        <v>2442</v>
      </c>
      <c r="S321" s="36">
        <v>15</v>
      </c>
      <c r="T321" s="19" t="s">
        <v>2441</v>
      </c>
      <c r="U321" s="38">
        <v>0</v>
      </c>
      <c r="V321" s="28" t="s">
        <v>2504</v>
      </c>
      <c r="W321" s="28" t="s">
        <v>2505</v>
      </c>
      <c r="X321" s="28" t="s">
        <v>2506</v>
      </c>
      <c r="Y321" s="29"/>
      <c r="Z321" s="202"/>
      <c r="AA321" s="202"/>
      <c r="AB321" s="203"/>
      <c r="AC321" s="16"/>
      <c r="AD321" s="16"/>
      <c r="AE321" s="84"/>
      <c r="AF321" s="205"/>
      <c r="AG321" s="205"/>
      <c r="AH321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  <c r="IV321" s="6"/>
      <c r="IW321" s="6"/>
      <c r="IX321" s="6"/>
      <c r="IY321" s="6"/>
      <c r="IZ321" s="6"/>
      <c r="JA321" s="6"/>
      <c r="JB321" s="6"/>
      <c r="JC321" s="6"/>
      <c r="JD321" s="6"/>
      <c r="JE321" s="6"/>
      <c r="JF321" s="6"/>
      <c r="JG321" s="6"/>
      <c r="JH321" s="6"/>
      <c r="JI321" s="6"/>
      <c r="JJ321" s="6"/>
      <c r="JK321" s="6"/>
      <c r="JL321" s="6"/>
      <c r="JM321" s="6"/>
      <c r="JN321" s="6"/>
      <c r="JO321" s="6"/>
      <c r="JP321" s="6"/>
      <c r="JQ321" s="6"/>
      <c r="JR321" s="6"/>
      <c r="JS321" s="6"/>
      <c r="JT321" s="6"/>
      <c r="JU321" s="6"/>
      <c r="JV321" s="6"/>
      <c r="JW321" s="6"/>
      <c r="JX321" s="6"/>
      <c r="JY321" s="6"/>
      <c r="JZ321" s="6"/>
      <c r="KA321" s="6"/>
      <c r="KB321" s="6"/>
      <c r="KC321" s="6"/>
      <c r="KD321" s="6"/>
      <c r="KE321" s="6"/>
      <c r="KF321" s="6"/>
      <c r="KG321" s="6"/>
      <c r="KH321" s="6"/>
      <c r="KI321" s="6"/>
      <c r="KJ321" s="6"/>
      <c r="KK321" s="6"/>
      <c r="KL321" s="6"/>
      <c r="KM321" s="6"/>
      <c r="KN321" s="6"/>
      <c r="KO321" s="6"/>
      <c r="KP321" s="6"/>
      <c r="KQ321" s="6"/>
      <c r="KR321" s="6"/>
      <c r="KS321" s="6"/>
      <c r="KT321" s="6"/>
      <c r="KU321" s="6"/>
      <c r="KV321" s="6"/>
      <c r="KW321" s="6"/>
      <c r="KX321" s="6"/>
      <c r="KY321" s="6"/>
      <c r="KZ321" s="6"/>
      <c r="LA321" s="6"/>
      <c r="LB321" s="6"/>
      <c r="LC321" s="6"/>
      <c r="LD321" s="6"/>
      <c r="LE321" s="6"/>
      <c r="LF321" s="6"/>
      <c r="LG321" s="6"/>
      <c r="LH321" s="6"/>
      <c r="LI321" s="6"/>
      <c r="LJ321" s="6"/>
      <c r="LK321" s="6"/>
      <c r="LL321" s="6"/>
      <c r="LM321" s="6"/>
      <c r="LN321" s="6"/>
      <c r="LO321" s="6"/>
      <c r="LP321" s="6"/>
      <c r="LQ321" s="6"/>
      <c r="LR321" s="6"/>
      <c r="LS321" s="6"/>
      <c r="LT321" s="6"/>
      <c r="LU321" s="6"/>
      <c r="LV321" s="6"/>
      <c r="LW321" s="6"/>
      <c r="LX321" s="6"/>
      <c r="LY321" s="6"/>
      <c r="LZ321" s="6"/>
      <c r="MA321" s="6"/>
      <c r="MB321" s="6"/>
      <c r="MC321" s="6"/>
      <c r="MD321" s="6"/>
      <c r="ME321" s="6"/>
      <c r="MF321" s="6"/>
      <c r="MG321" s="6"/>
      <c r="MH321" s="6"/>
      <c r="MI321" s="6"/>
      <c r="MJ321" s="6"/>
      <c r="MK321" s="6"/>
      <c r="ML321" s="6"/>
      <c r="MM321" s="6"/>
      <c r="MN321" s="6"/>
      <c r="MO321" s="6"/>
      <c r="MP321" s="6"/>
      <c r="MQ321" s="6"/>
      <c r="MR321" s="6"/>
      <c r="MS321" s="6"/>
      <c r="MT321" s="6"/>
      <c r="MU321" s="6"/>
      <c r="MV321" s="6"/>
      <c r="MW321" s="6"/>
      <c r="MX321" s="6"/>
      <c r="MY321" s="6"/>
      <c r="MZ321" s="6"/>
      <c r="NA321" s="6"/>
      <c r="NB321" s="6"/>
      <c r="NC321" s="6"/>
      <c r="ND321" s="6"/>
      <c r="NE321" s="6"/>
      <c r="NF321" s="6"/>
      <c r="NG321" s="6"/>
      <c r="NH321" s="6"/>
      <c r="NI321" s="6"/>
      <c r="NJ321" s="6"/>
      <c r="NK321" s="6"/>
      <c r="NL321" s="6"/>
      <c r="NM321" s="6"/>
      <c r="NN321" s="6"/>
      <c r="NO321" s="6"/>
      <c r="NP321" s="6"/>
      <c r="NQ321" s="6"/>
      <c r="NR321" s="6"/>
      <c r="NS321" s="6"/>
      <c r="NT321" s="6"/>
      <c r="NU321" s="6"/>
      <c r="NV321" s="6"/>
      <c r="NW321" s="6"/>
      <c r="NX321" s="6"/>
      <c r="NY321" s="6"/>
      <c r="NZ321" s="6"/>
      <c r="OA321" s="6"/>
      <c r="OB321" s="6"/>
      <c r="OC321" s="6"/>
      <c r="OD321" s="6"/>
      <c r="OE321" s="6"/>
      <c r="OF321" s="6"/>
      <c r="OG321" s="6"/>
      <c r="OH321" s="6"/>
      <c r="OI321" s="6"/>
      <c r="OJ321" s="6"/>
      <c r="OK321" s="6"/>
      <c r="OL321" s="6"/>
      <c r="OM321" s="6"/>
      <c r="ON321" s="6"/>
      <c r="OO321" s="6"/>
      <c r="OP321" s="6"/>
      <c r="OQ321" s="6"/>
      <c r="OR321" s="6"/>
      <c r="OS321" s="6"/>
      <c r="OT321" s="6"/>
      <c r="OU321" s="6"/>
      <c r="OV321" s="6"/>
      <c r="OW321" s="6"/>
      <c r="OX321" s="6"/>
      <c r="OY321" s="6"/>
      <c r="OZ321" s="6"/>
      <c r="PA321" s="6"/>
      <c r="PB321" s="6"/>
      <c r="PC321" s="6"/>
      <c r="PD321" s="6"/>
      <c r="PE321" s="6"/>
      <c r="PF321" s="6"/>
      <c r="PG321" s="6"/>
      <c r="PH321" s="6"/>
      <c r="PI321" s="6"/>
      <c r="PJ321" s="6"/>
      <c r="PK321" s="6"/>
      <c r="PL321" s="6"/>
      <c r="PM321" s="6"/>
      <c r="PN321" s="6"/>
      <c r="PO321" s="6"/>
      <c r="PP321" s="6"/>
      <c r="PQ321" s="6"/>
      <c r="PR321" s="6"/>
      <c r="PS321" s="6"/>
      <c r="PT321" s="6"/>
      <c r="PU321" s="6"/>
      <c r="PV321" s="6"/>
      <c r="PW321" s="6"/>
      <c r="PX321" s="6"/>
      <c r="PY321" s="6"/>
      <c r="PZ321" s="6"/>
      <c r="QA321" s="6"/>
      <c r="QB321" s="6"/>
      <c r="QC321" s="6"/>
      <c r="QD321" s="6"/>
      <c r="QE321" s="6"/>
      <c r="QF321" s="6"/>
      <c r="QG321" s="6"/>
      <c r="QH321" s="6"/>
      <c r="QI321" s="6"/>
      <c r="QJ321" s="6"/>
      <c r="QK321" s="6"/>
      <c r="QL321" s="6"/>
      <c r="QM321" s="6"/>
      <c r="QN321" s="6"/>
      <c r="QO321" s="6"/>
      <c r="QP321" s="6"/>
      <c r="QQ321" s="6"/>
      <c r="QR321" s="6"/>
      <c r="QS321" s="6"/>
      <c r="QT321" s="6"/>
      <c r="QU321" s="6"/>
      <c r="QV321" s="6"/>
      <c r="QW321" s="6"/>
      <c r="QX321" s="6"/>
      <c r="QY321" s="6"/>
      <c r="QZ321" s="6"/>
      <c r="RA321" s="6"/>
      <c r="RB321" s="6"/>
      <c r="RC321" s="6"/>
      <c r="RD321" s="6"/>
      <c r="RE321" s="6"/>
      <c r="RF321" s="6"/>
      <c r="RG321" s="6"/>
      <c r="RH321" s="6"/>
      <c r="RI321" s="6"/>
      <c r="RJ321" s="6"/>
      <c r="RK321" s="6"/>
      <c r="RL321" s="6"/>
      <c r="RM321" s="6"/>
      <c r="RN321" s="6"/>
      <c r="RO321" s="6"/>
      <c r="RP321" s="6"/>
      <c r="RQ321" s="6"/>
      <c r="RR321" s="6"/>
      <c r="RS321" s="6"/>
      <c r="RT321" s="6"/>
      <c r="RU321" s="6"/>
      <c r="RV321" s="6"/>
      <c r="RW321" s="6"/>
      <c r="RX321" s="6"/>
      <c r="RY321" s="6"/>
      <c r="RZ321" s="6"/>
      <c r="SA321" s="6"/>
      <c r="SB321" s="6"/>
      <c r="SC321" s="6"/>
      <c r="SD321" s="6"/>
      <c r="SE321" s="6"/>
      <c r="SF321" s="6"/>
      <c r="SG321" s="6"/>
      <c r="SH321" s="6"/>
      <c r="SI321" s="6"/>
      <c r="SJ321" s="6"/>
      <c r="SK321" s="6"/>
      <c r="SL321" s="6"/>
      <c r="SM321" s="6"/>
      <c r="SN321" s="6"/>
      <c r="SO321" s="6"/>
      <c r="SP321" s="6"/>
      <c r="SQ321" s="6"/>
      <c r="SR321" s="6"/>
      <c r="SS321" s="6"/>
      <c r="ST321" s="6"/>
      <c r="SU321" s="6"/>
      <c r="SV321" s="6"/>
      <c r="SW321" s="6"/>
      <c r="SX321" s="6"/>
      <c r="SY321" s="6"/>
      <c r="SZ321" s="6"/>
      <c r="TA321" s="6"/>
      <c r="TB321" s="6"/>
      <c r="TC321" s="6"/>
      <c r="TD321" s="6"/>
      <c r="TE321" s="6"/>
      <c r="TF321" s="6"/>
      <c r="TG321" s="6"/>
      <c r="TH321" s="6"/>
      <c r="TI321" s="6"/>
      <c r="TJ321" s="6"/>
      <c r="TK321" s="6"/>
      <c r="TL321" s="6"/>
      <c r="TM321" s="6"/>
      <c r="TN321" s="6"/>
      <c r="TO321" s="6"/>
      <c r="TP321" s="6"/>
      <c r="TQ321" s="6"/>
      <c r="TR321" s="6"/>
      <c r="TS321" s="6"/>
      <c r="TT321" s="6"/>
      <c r="TU321" s="6"/>
      <c r="TV321" s="6"/>
      <c r="TW321" s="6"/>
      <c r="TX321" s="6"/>
      <c r="TY321" s="6"/>
      <c r="TZ321" s="6"/>
      <c r="UA321" s="6"/>
      <c r="UB321" s="6"/>
      <c r="UC321" s="6"/>
      <c r="UD321" s="6"/>
      <c r="UE321" s="6"/>
      <c r="UF321" s="6"/>
      <c r="UG321" s="6"/>
      <c r="UH321" s="6"/>
      <c r="UI321" s="6"/>
      <c r="UJ321" s="6"/>
      <c r="UK321" s="6"/>
      <c r="UL321" s="6"/>
      <c r="UM321" s="6"/>
      <c r="UN321" s="6"/>
      <c r="UO321" s="6"/>
      <c r="UP321" s="6"/>
      <c r="UQ321" s="6"/>
      <c r="UR321" s="6"/>
      <c r="US321" s="6"/>
      <c r="UT321" s="6"/>
      <c r="UU321" s="6"/>
      <c r="UV321" s="6"/>
      <c r="UW321" s="6"/>
      <c r="UX321" s="6"/>
      <c r="UY321" s="6"/>
      <c r="UZ321" s="6"/>
      <c r="VA321" s="6"/>
      <c r="VB321" s="6"/>
      <c r="VC321" s="6"/>
      <c r="VD321" s="6"/>
      <c r="VE321" s="6"/>
      <c r="VF321" s="6"/>
      <c r="VG321" s="6"/>
      <c r="VH321" s="6"/>
      <c r="VI321" s="6"/>
      <c r="VJ321" s="6"/>
      <c r="VK321" s="6"/>
      <c r="VL321" s="6"/>
      <c r="VM321" s="6"/>
      <c r="VN321" s="6"/>
      <c r="VO321" s="6"/>
      <c r="VP321" s="6"/>
      <c r="VQ321" s="6"/>
      <c r="VR321" s="6"/>
      <c r="VS321" s="6"/>
      <c r="VT321" s="6"/>
      <c r="VU321" s="6"/>
      <c r="VV321" s="6"/>
      <c r="VW321" s="6"/>
      <c r="VX321" s="6"/>
      <c r="VY321" s="6"/>
      <c r="VZ321" s="6"/>
      <c r="WA321" s="6"/>
      <c r="WB321" s="6"/>
      <c r="WC321" s="6"/>
      <c r="WD321" s="6"/>
      <c r="WE321" s="6"/>
      <c r="WF321" s="6"/>
      <c r="WG321" s="6"/>
      <c r="WH321" s="6"/>
      <c r="WI321" s="6"/>
      <c r="WJ321" s="6"/>
      <c r="WK321" s="6"/>
      <c r="WL321" s="6"/>
      <c r="WM321" s="6"/>
      <c r="WN321" s="6"/>
      <c r="WO321" s="6"/>
      <c r="WP321" s="6"/>
      <c r="WQ321" s="6"/>
      <c r="WR321" s="6"/>
      <c r="WS321" s="6"/>
      <c r="WT321" s="6"/>
      <c r="WU321" s="6"/>
      <c r="WV321" s="6"/>
      <c r="WW321" s="6"/>
      <c r="WX321" s="6"/>
      <c r="WY321" s="6"/>
      <c r="WZ321" s="6"/>
      <c r="XA321" s="6"/>
      <c r="XB321" s="6"/>
      <c r="XC321" s="6"/>
      <c r="XD321" s="6"/>
      <c r="XE321" s="6"/>
      <c r="XF321" s="6"/>
      <c r="XG321" s="6"/>
      <c r="XH321" s="6"/>
      <c r="XI321" s="6"/>
      <c r="XJ321" s="6"/>
      <c r="XK321" s="6"/>
      <c r="XL321" s="6"/>
      <c r="XM321" s="6"/>
      <c r="XN321" s="6"/>
      <c r="XO321" s="6"/>
      <c r="XP321" s="6"/>
      <c r="XQ321" s="6"/>
      <c r="XR321" s="6"/>
      <c r="XS321" s="6"/>
      <c r="XT321" s="6"/>
      <c r="XU321" s="6"/>
      <c r="XV321" s="6"/>
      <c r="XW321" s="6"/>
      <c r="XX321" s="6"/>
      <c r="XY321" s="6"/>
      <c r="XZ321" s="6"/>
      <c r="YA321" s="6"/>
      <c r="YB321" s="6"/>
      <c r="YC321" s="6"/>
      <c r="YD321" s="6"/>
      <c r="YE321" s="6"/>
      <c r="YF321" s="6"/>
      <c r="YG321" s="6"/>
      <c r="YH321" s="6"/>
      <c r="YI321" s="6"/>
      <c r="YJ321" s="6"/>
      <c r="YK321" s="6"/>
      <c r="YL321" s="6"/>
      <c r="YM321" s="6"/>
      <c r="YN321" s="6"/>
      <c r="YO321" s="6"/>
      <c r="YP321" s="6"/>
      <c r="YQ321" s="6"/>
      <c r="YR321" s="6"/>
      <c r="YS321" s="6"/>
      <c r="YT321" s="6"/>
      <c r="YU321" s="6"/>
      <c r="YV321" s="6"/>
      <c r="YW321" s="6"/>
      <c r="YX321" s="6"/>
      <c r="YY321" s="6"/>
      <c r="YZ321" s="6"/>
      <c r="ZA321" s="6"/>
      <c r="ZB321" s="6"/>
      <c r="ZC321" s="6"/>
      <c r="ZD321" s="6"/>
      <c r="ZE321" s="6"/>
      <c r="ZF321" s="6"/>
      <c r="ZG321" s="6"/>
      <c r="ZH321" s="6"/>
      <c r="ZI321" s="6"/>
      <c r="ZJ321" s="6"/>
      <c r="ZK321" s="6"/>
      <c r="ZL321" s="6"/>
      <c r="ZM321" s="6"/>
      <c r="ZN321" s="6"/>
      <c r="ZO321" s="6"/>
      <c r="ZP321" s="6"/>
      <c r="ZQ321" s="6"/>
      <c r="ZR321" s="6"/>
      <c r="ZS321" s="6"/>
      <c r="ZT321" s="6"/>
      <c r="ZU321" s="6"/>
      <c r="ZV321" s="6"/>
      <c r="ZW321" s="6"/>
      <c r="ZX321" s="6"/>
      <c r="ZY321" s="6"/>
      <c r="ZZ321" s="6"/>
      <c r="AAA321" s="6"/>
      <c r="AAB321" s="6"/>
      <c r="AAC321" s="6"/>
      <c r="AAD321" s="6"/>
      <c r="AAE321" s="6"/>
      <c r="AAF321" s="6"/>
      <c r="AAG321" s="6"/>
      <c r="AAH321" s="6"/>
      <c r="AAI321" s="6"/>
      <c r="AAJ321" s="6"/>
      <c r="AAK321" s="6"/>
      <c r="AAL321" s="6"/>
      <c r="AAM321" s="6"/>
      <c r="AAN321" s="6"/>
      <c r="AAO321" s="6"/>
      <c r="AAP321" s="6"/>
      <c r="AAQ321" s="6"/>
      <c r="AAR321" s="6"/>
      <c r="AAS321" s="6"/>
      <c r="AAT321" s="6"/>
      <c r="AAU321" s="6"/>
      <c r="AAV321" s="6"/>
      <c r="AAW321" s="6"/>
      <c r="AAX321" s="6"/>
      <c r="AAY321" s="6"/>
      <c r="AAZ321" s="6"/>
      <c r="ABA321" s="6"/>
      <c r="ABB321" s="6"/>
      <c r="ABC321" s="6"/>
      <c r="ABD321" s="6"/>
      <c r="ABE321" s="6"/>
      <c r="ABF321" s="6"/>
      <c r="ABG321" s="6"/>
      <c r="ABH321" s="6"/>
      <c r="ABI321" s="6"/>
      <c r="ABJ321" s="6"/>
      <c r="ABK321" s="6"/>
      <c r="ABL321" s="6"/>
      <c r="ABM321" s="6"/>
      <c r="ABN321" s="6"/>
      <c r="ABO321" s="6"/>
      <c r="ABP321" s="6"/>
      <c r="ABQ321" s="6"/>
      <c r="ABR321" s="6"/>
      <c r="ABS321" s="6"/>
      <c r="ABT321" s="6"/>
      <c r="ABU321" s="6"/>
      <c r="ABV321" s="6"/>
      <c r="ABW321" s="6"/>
      <c r="ABX321" s="6"/>
      <c r="ABY321" s="6"/>
      <c r="ABZ321" s="6"/>
      <c r="ACA321" s="6"/>
      <c r="ACB321" s="6"/>
      <c r="ACC321" s="6"/>
      <c r="ACD321" s="6"/>
    </row>
    <row r="322" spans="1:758" ht="27" customHeight="1" x14ac:dyDescent="0.15">
      <c r="A322" s="13">
        <v>319</v>
      </c>
      <c r="B322" s="80" t="s">
        <v>1110</v>
      </c>
      <c r="C322" s="35" t="s">
        <v>338</v>
      </c>
      <c r="D322" s="35" t="s">
        <v>339</v>
      </c>
      <c r="E322" s="2">
        <v>7</v>
      </c>
      <c r="F322" s="63" t="s">
        <v>228</v>
      </c>
      <c r="G322" s="2" t="s">
        <v>340</v>
      </c>
      <c r="H322" s="84">
        <v>10</v>
      </c>
      <c r="I322" s="84">
        <v>105</v>
      </c>
      <c r="J322" s="97">
        <v>11</v>
      </c>
      <c r="K322" s="97">
        <v>1378421</v>
      </c>
      <c r="L322" s="27">
        <f t="shared" si="22"/>
        <v>13127.819047619048</v>
      </c>
      <c r="M322" s="96">
        <v>8021</v>
      </c>
      <c r="N322" s="27">
        <f t="shared" si="23"/>
        <v>171.85151477371897</v>
      </c>
      <c r="O322" s="36">
        <v>9</v>
      </c>
      <c r="P322" s="19" t="s">
        <v>39</v>
      </c>
      <c r="Q322" s="38">
        <v>30</v>
      </c>
      <c r="R322" s="19" t="s">
        <v>38</v>
      </c>
      <c r="S322" s="36">
        <v>15</v>
      </c>
      <c r="T322" s="19" t="s">
        <v>39</v>
      </c>
      <c r="U322" s="38">
        <v>30</v>
      </c>
      <c r="V322" s="28" t="s">
        <v>2576</v>
      </c>
      <c r="W322" s="40" t="s">
        <v>2577</v>
      </c>
      <c r="X322" s="28" t="s">
        <v>2578</v>
      </c>
      <c r="Y322" s="29">
        <v>14158.738095238095</v>
      </c>
      <c r="Z322" s="202">
        <v>12765.972789115645</v>
      </c>
      <c r="AA322" s="202">
        <v>14913.336283185841</v>
      </c>
      <c r="AB322" s="203">
        <v>17410.0206185567</v>
      </c>
      <c r="AC322" s="16">
        <v>12817.834782608696</v>
      </c>
      <c r="AD322" s="16">
        <v>16137</v>
      </c>
      <c r="AE322" s="84">
        <v>19390.902985074626</v>
      </c>
      <c r="AF322" s="205">
        <v>20960.191304347827</v>
      </c>
      <c r="AG322" s="205">
        <v>12896.240740740741</v>
      </c>
    </row>
    <row r="323" spans="1:758" ht="27" customHeight="1" x14ac:dyDescent="0.15">
      <c r="A323" s="13">
        <v>320</v>
      </c>
      <c r="B323" s="80" t="s">
        <v>1111</v>
      </c>
      <c r="C323" s="35" t="s">
        <v>449</v>
      </c>
      <c r="D323" s="35" t="s">
        <v>1565</v>
      </c>
      <c r="E323" s="2">
        <v>7</v>
      </c>
      <c r="F323" s="63" t="s">
        <v>228</v>
      </c>
      <c r="G323" s="2" t="s">
        <v>340</v>
      </c>
      <c r="H323" s="84">
        <v>20</v>
      </c>
      <c r="I323" s="84">
        <v>148</v>
      </c>
      <c r="J323" s="97">
        <v>12</v>
      </c>
      <c r="K323" s="97">
        <v>1694750</v>
      </c>
      <c r="L323" s="27">
        <f t="shared" si="22"/>
        <v>11451.013513513513</v>
      </c>
      <c r="M323" s="96">
        <v>8883</v>
      </c>
      <c r="N323" s="27">
        <f t="shared" si="23"/>
        <v>190.78577057300461</v>
      </c>
      <c r="O323" s="36">
        <v>10</v>
      </c>
      <c r="P323" s="19" t="s">
        <v>684</v>
      </c>
      <c r="Q323" s="38">
        <v>0</v>
      </c>
      <c r="R323" s="19" t="s">
        <v>685</v>
      </c>
      <c r="S323" s="36">
        <v>15</v>
      </c>
      <c r="T323" s="19" t="s">
        <v>684</v>
      </c>
      <c r="U323" s="38">
        <v>0</v>
      </c>
      <c r="V323" s="28" t="s">
        <v>2021</v>
      </c>
      <c r="W323" s="28" t="s">
        <v>2192</v>
      </c>
      <c r="X323" s="28"/>
      <c r="Y323" s="29">
        <v>5890</v>
      </c>
      <c r="Z323" s="202">
        <v>6762.6190476190477</v>
      </c>
      <c r="AA323" s="202">
        <v>7817.916666666667</v>
      </c>
      <c r="AB323" s="203">
        <v>11671.3</v>
      </c>
      <c r="AC323" s="16">
        <v>11676</v>
      </c>
      <c r="AD323" s="16">
        <v>10563</v>
      </c>
      <c r="AE323" s="84">
        <v>10023.666666666666</v>
      </c>
      <c r="AF323" s="205">
        <v>10722.378048780487</v>
      </c>
      <c r="AG323" s="205">
        <v>10746.794520547945</v>
      </c>
    </row>
    <row r="324" spans="1:758" ht="27" customHeight="1" x14ac:dyDescent="0.15">
      <c r="A324" s="13">
        <v>321</v>
      </c>
      <c r="B324" s="80" t="s">
        <v>1112</v>
      </c>
      <c r="C324" s="35" t="s">
        <v>182</v>
      </c>
      <c r="D324" s="35" t="s">
        <v>544</v>
      </c>
      <c r="E324" s="2">
        <v>7</v>
      </c>
      <c r="F324" s="63" t="s">
        <v>228</v>
      </c>
      <c r="G324" s="2" t="s">
        <v>340</v>
      </c>
      <c r="H324" s="84">
        <v>20</v>
      </c>
      <c r="I324" s="84">
        <v>413</v>
      </c>
      <c r="J324" s="97">
        <v>35</v>
      </c>
      <c r="K324" s="97">
        <v>7091034</v>
      </c>
      <c r="L324" s="27">
        <f t="shared" si="22"/>
        <v>17169.573849878936</v>
      </c>
      <c r="M324" s="96">
        <v>13740</v>
      </c>
      <c r="N324" s="27">
        <f t="shared" si="23"/>
        <v>516.08689956331875</v>
      </c>
      <c r="O324" s="36">
        <v>9</v>
      </c>
      <c r="P324" s="19" t="s">
        <v>37</v>
      </c>
      <c r="Q324" s="37">
        <v>0</v>
      </c>
      <c r="R324" s="19" t="s">
        <v>38</v>
      </c>
      <c r="S324" s="36">
        <v>17</v>
      </c>
      <c r="T324" s="19" t="s">
        <v>37</v>
      </c>
      <c r="U324" s="38">
        <v>0</v>
      </c>
      <c r="V324" s="28" t="s">
        <v>1582</v>
      </c>
      <c r="W324" s="28" t="s">
        <v>2193</v>
      </c>
      <c r="X324" s="28" t="s">
        <v>1918</v>
      </c>
      <c r="Y324" s="29"/>
      <c r="Z324" s="202"/>
      <c r="AA324" s="202">
        <v>3000</v>
      </c>
      <c r="AB324" s="203">
        <v>6787.5128205128203</v>
      </c>
      <c r="AC324" s="16">
        <v>3667.852830188679</v>
      </c>
      <c r="AD324" s="16">
        <v>6859</v>
      </c>
      <c r="AE324" s="84">
        <v>13709.679487179486</v>
      </c>
      <c r="AF324" s="205">
        <v>11318.432258064517</v>
      </c>
      <c r="AG324" s="205">
        <v>17559.558479532163</v>
      </c>
    </row>
    <row r="325" spans="1:758" ht="27" customHeight="1" x14ac:dyDescent="0.15">
      <c r="A325" s="13">
        <v>322</v>
      </c>
      <c r="B325" s="78" t="s">
        <v>866</v>
      </c>
      <c r="C325" s="35" t="s">
        <v>788</v>
      </c>
      <c r="D325" s="35" t="s">
        <v>1549</v>
      </c>
      <c r="E325" s="2">
        <v>7</v>
      </c>
      <c r="F325" s="63" t="s">
        <v>228</v>
      </c>
      <c r="G325" s="2" t="s">
        <v>340</v>
      </c>
      <c r="H325" s="84">
        <v>14</v>
      </c>
      <c r="I325" s="84">
        <v>128</v>
      </c>
      <c r="J325" s="97">
        <v>13</v>
      </c>
      <c r="K325" s="97">
        <v>2943500</v>
      </c>
      <c r="L325" s="27">
        <f t="shared" si="22"/>
        <v>22996.09375</v>
      </c>
      <c r="M325" s="96">
        <v>7720</v>
      </c>
      <c r="N325" s="27">
        <f t="shared" si="23"/>
        <v>381.2823834196891</v>
      </c>
      <c r="O325" s="36">
        <v>9</v>
      </c>
      <c r="P325" s="19" t="s">
        <v>789</v>
      </c>
      <c r="Q325" s="38">
        <v>30</v>
      </c>
      <c r="R325" s="19" t="s">
        <v>790</v>
      </c>
      <c r="S325" s="36">
        <v>15</v>
      </c>
      <c r="T325" s="19" t="s">
        <v>789</v>
      </c>
      <c r="U325" s="38">
        <v>30</v>
      </c>
      <c r="V325" s="28" t="s">
        <v>2194</v>
      </c>
      <c r="W325" s="28" t="s">
        <v>2195</v>
      </c>
      <c r="X325" s="28"/>
      <c r="Y325" s="29"/>
      <c r="Z325" s="202"/>
      <c r="AA325" s="202"/>
      <c r="AB325" s="203"/>
      <c r="AC325" s="16"/>
      <c r="AD325" s="16"/>
      <c r="AE325" s="84">
        <v>21920</v>
      </c>
      <c r="AF325" s="205">
        <v>22804.273504273504</v>
      </c>
      <c r="AG325" s="205">
        <v>21439.0625</v>
      </c>
    </row>
    <row r="326" spans="1:758" ht="27" customHeight="1" x14ac:dyDescent="0.15">
      <c r="A326" s="13">
        <v>323</v>
      </c>
      <c r="B326" s="78" t="s">
        <v>1408</v>
      </c>
      <c r="C326" s="35" t="s">
        <v>1409</v>
      </c>
      <c r="D326" s="35" t="s">
        <v>1437</v>
      </c>
      <c r="E326" s="2">
        <v>7</v>
      </c>
      <c r="F326" s="63" t="s">
        <v>228</v>
      </c>
      <c r="G326" s="2" t="s">
        <v>340</v>
      </c>
      <c r="H326" s="84">
        <v>20</v>
      </c>
      <c r="I326" s="84">
        <v>143</v>
      </c>
      <c r="J326" s="97">
        <v>12</v>
      </c>
      <c r="K326" s="97">
        <v>1986711</v>
      </c>
      <c r="L326" s="27">
        <f t="shared" si="22"/>
        <v>13893.083916083917</v>
      </c>
      <c r="M326" s="96">
        <v>9118</v>
      </c>
      <c r="N326" s="27">
        <f t="shared" si="23"/>
        <v>217.8889010747971</v>
      </c>
      <c r="O326" s="36">
        <v>9</v>
      </c>
      <c r="P326" s="19" t="s">
        <v>39</v>
      </c>
      <c r="Q326" s="38">
        <v>0</v>
      </c>
      <c r="R326" s="19" t="s">
        <v>38</v>
      </c>
      <c r="S326" s="36">
        <v>15</v>
      </c>
      <c r="T326" s="19" t="s">
        <v>39</v>
      </c>
      <c r="U326" s="38">
        <v>30</v>
      </c>
      <c r="V326" s="28" t="s">
        <v>2198</v>
      </c>
      <c r="W326" s="28" t="s">
        <v>2199</v>
      </c>
      <c r="X326" s="28" t="s">
        <v>2200</v>
      </c>
      <c r="Y326" s="29"/>
      <c r="Z326" s="202"/>
      <c r="AA326" s="202"/>
      <c r="AB326" s="203"/>
      <c r="AC326" s="16"/>
      <c r="AD326" s="16"/>
      <c r="AE326" s="84"/>
      <c r="AF326" s="205"/>
      <c r="AG326" s="205">
        <v>14356.971428571429</v>
      </c>
    </row>
    <row r="327" spans="1:758" ht="27" customHeight="1" x14ac:dyDescent="0.15">
      <c r="A327" s="13">
        <v>324</v>
      </c>
      <c r="B327" s="78" t="s">
        <v>1364</v>
      </c>
      <c r="C327" s="35" t="s">
        <v>1365</v>
      </c>
      <c r="D327" s="35" t="s">
        <v>1438</v>
      </c>
      <c r="E327" s="2">
        <v>7</v>
      </c>
      <c r="F327" s="63" t="s">
        <v>228</v>
      </c>
      <c r="G327" s="2" t="s">
        <v>340</v>
      </c>
      <c r="H327" s="84">
        <v>20</v>
      </c>
      <c r="I327" s="84">
        <v>66</v>
      </c>
      <c r="J327" s="97">
        <v>8</v>
      </c>
      <c r="K327" s="97">
        <v>698387</v>
      </c>
      <c r="L327" s="27">
        <f t="shared" si="22"/>
        <v>10581.621212121212</v>
      </c>
      <c r="M327" s="96">
        <v>3563</v>
      </c>
      <c r="N327" s="27">
        <f t="shared" si="23"/>
        <v>196.01094583216391</v>
      </c>
      <c r="O327" s="36">
        <v>9</v>
      </c>
      <c r="P327" s="19" t="s">
        <v>684</v>
      </c>
      <c r="Q327" s="38">
        <v>30</v>
      </c>
      <c r="R327" s="19" t="s">
        <v>685</v>
      </c>
      <c r="S327" s="36">
        <v>15</v>
      </c>
      <c r="T327" s="19" t="s">
        <v>684</v>
      </c>
      <c r="U327" s="38">
        <v>30</v>
      </c>
      <c r="V327" s="28" t="s">
        <v>2201</v>
      </c>
      <c r="W327" s="28" t="s">
        <v>2202</v>
      </c>
      <c r="X327" s="28" t="s">
        <v>1597</v>
      </c>
      <c r="Y327" s="29"/>
      <c r="Z327" s="202"/>
      <c r="AA327" s="202"/>
      <c r="AB327" s="203"/>
      <c r="AC327" s="16"/>
      <c r="AD327" s="16"/>
      <c r="AE327" s="84"/>
      <c r="AF327" s="205"/>
      <c r="AG327" s="205">
        <v>7175</v>
      </c>
    </row>
    <row r="328" spans="1:758" ht="27" customHeight="1" x14ac:dyDescent="0.15">
      <c r="A328" s="13">
        <v>325</v>
      </c>
      <c r="B328" s="78" t="s">
        <v>2203</v>
      </c>
      <c r="C328" s="35" t="s">
        <v>2204</v>
      </c>
      <c r="D328" s="35" t="s">
        <v>488</v>
      </c>
      <c r="E328" s="2">
        <v>7</v>
      </c>
      <c r="F328" s="63" t="s">
        <v>228</v>
      </c>
      <c r="G328" s="2" t="s">
        <v>340</v>
      </c>
      <c r="H328" s="84">
        <v>10</v>
      </c>
      <c r="I328" s="84">
        <v>47</v>
      </c>
      <c r="J328" s="97">
        <v>5</v>
      </c>
      <c r="K328" s="97">
        <v>252270</v>
      </c>
      <c r="L328" s="27">
        <f t="shared" si="22"/>
        <v>5367.4468085106382</v>
      </c>
      <c r="M328" s="96">
        <v>2525</v>
      </c>
      <c r="N328" s="27">
        <f t="shared" si="23"/>
        <v>99.908910891089107</v>
      </c>
      <c r="O328" s="36">
        <v>9</v>
      </c>
      <c r="P328" s="19" t="s">
        <v>684</v>
      </c>
      <c r="Q328" s="38">
        <v>0</v>
      </c>
      <c r="R328" s="19" t="s">
        <v>685</v>
      </c>
      <c r="S328" s="36">
        <v>15</v>
      </c>
      <c r="T328" s="19" t="s">
        <v>684</v>
      </c>
      <c r="U328" s="38">
        <v>30</v>
      </c>
      <c r="V328" s="28" t="s">
        <v>2206</v>
      </c>
      <c r="W328" s="28" t="s">
        <v>2207</v>
      </c>
      <c r="X328" s="28" t="s">
        <v>2208</v>
      </c>
      <c r="Y328" s="29"/>
      <c r="Z328" s="202"/>
      <c r="AA328" s="202"/>
      <c r="AB328" s="203"/>
      <c r="AC328" s="16"/>
      <c r="AD328" s="16"/>
      <c r="AE328" s="84"/>
      <c r="AF328" s="205"/>
      <c r="AG328" s="205"/>
    </row>
    <row r="329" spans="1:758" ht="27" customHeight="1" x14ac:dyDescent="0.15">
      <c r="A329" s="13">
        <v>326</v>
      </c>
      <c r="B329" s="80" t="s">
        <v>1135</v>
      </c>
      <c r="C329" s="35" t="s">
        <v>346</v>
      </c>
      <c r="D329" s="35" t="s">
        <v>330</v>
      </c>
      <c r="E329" s="2">
        <v>7</v>
      </c>
      <c r="F329" s="63" t="s">
        <v>228</v>
      </c>
      <c r="G329" s="2" t="s">
        <v>347</v>
      </c>
      <c r="H329" s="84">
        <v>31</v>
      </c>
      <c r="I329" s="84">
        <v>302</v>
      </c>
      <c r="J329" s="97">
        <v>28</v>
      </c>
      <c r="K329" s="97">
        <v>4222072</v>
      </c>
      <c r="L329" s="27">
        <f t="shared" si="22"/>
        <v>13980.370860927153</v>
      </c>
      <c r="M329" s="96">
        <v>15049</v>
      </c>
      <c r="N329" s="27">
        <f t="shared" si="23"/>
        <v>280.55498704232838</v>
      </c>
      <c r="O329" s="36">
        <v>10</v>
      </c>
      <c r="P329" s="43" t="s">
        <v>39</v>
      </c>
      <c r="Q329" s="38">
        <v>0</v>
      </c>
      <c r="R329" s="43" t="s">
        <v>38</v>
      </c>
      <c r="S329" s="36">
        <v>15</v>
      </c>
      <c r="T329" s="43" t="s">
        <v>39</v>
      </c>
      <c r="U329" s="38">
        <v>0</v>
      </c>
      <c r="V329" s="28" t="s">
        <v>2254</v>
      </c>
      <c r="W329" s="28" t="s">
        <v>2255</v>
      </c>
      <c r="X329" s="28" t="s">
        <v>2256</v>
      </c>
      <c r="Y329" s="29">
        <v>8485.0443213296403</v>
      </c>
      <c r="Z329" s="202">
        <v>9485.7744807121653</v>
      </c>
      <c r="AA329" s="202">
        <v>10251.878205128205</v>
      </c>
      <c r="AB329" s="203">
        <v>11645.874551971327</v>
      </c>
      <c r="AC329" s="16">
        <v>11025.95806451613</v>
      </c>
      <c r="AD329" s="16">
        <v>15561</v>
      </c>
      <c r="AE329" s="84">
        <v>14878.592233009709</v>
      </c>
      <c r="AF329" s="205">
        <v>13250.640866873066</v>
      </c>
      <c r="AG329" s="205">
        <v>12750.088339222615</v>
      </c>
    </row>
    <row r="330" spans="1:758" ht="27" customHeight="1" x14ac:dyDescent="0.15">
      <c r="A330" s="13">
        <v>327</v>
      </c>
      <c r="B330" s="80" t="s">
        <v>2264</v>
      </c>
      <c r="C330" s="35" t="s">
        <v>1294</v>
      </c>
      <c r="D330" s="35" t="s">
        <v>481</v>
      </c>
      <c r="E330" s="2">
        <v>7</v>
      </c>
      <c r="F330" s="63" t="s">
        <v>228</v>
      </c>
      <c r="G330" s="2" t="s">
        <v>347</v>
      </c>
      <c r="H330" s="84">
        <v>30</v>
      </c>
      <c r="I330" s="84">
        <v>309</v>
      </c>
      <c r="J330" s="97">
        <v>41</v>
      </c>
      <c r="K330" s="97">
        <v>3701577</v>
      </c>
      <c r="L330" s="27">
        <f t="shared" si="22"/>
        <v>11979.213592233009</v>
      </c>
      <c r="M330" s="96">
        <v>18418</v>
      </c>
      <c r="N330" s="27">
        <f t="shared" si="23"/>
        <v>200.97605603214248</v>
      </c>
      <c r="O330" s="36">
        <v>8</v>
      </c>
      <c r="P330" s="43" t="s">
        <v>37</v>
      </c>
      <c r="Q330" s="38">
        <v>0</v>
      </c>
      <c r="R330" s="43" t="s">
        <v>38</v>
      </c>
      <c r="S330" s="36">
        <v>16</v>
      </c>
      <c r="T330" s="43" t="s">
        <v>37</v>
      </c>
      <c r="U330" s="38">
        <v>30</v>
      </c>
      <c r="V330" s="28" t="s">
        <v>2177</v>
      </c>
      <c r="W330" s="28" t="s">
        <v>1600</v>
      </c>
      <c r="X330" s="28" t="s">
        <v>2265</v>
      </c>
      <c r="Y330" s="29"/>
      <c r="Z330" s="202"/>
      <c r="AA330" s="202">
        <v>2944.0677966101694</v>
      </c>
      <c r="AB330" s="203">
        <v>5323.082706766917</v>
      </c>
      <c r="AC330" s="16">
        <v>5102.5480769230771</v>
      </c>
      <c r="AD330" s="16">
        <v>9706</v>
      </c>
      <c r="AE330" s="84">
        <v>11593.764150943396</v>
      </c>
      <c r="AF330" s="205">
        <v>10090.945595854922</v>
      </c>
      <c r="AG330" s="205">
        <v>10035.393285371703</v>
      </c>
    </row>
    <row r="331" spans="1:758" ht="27" customHeight="1" x14ac:dyDescent="0.15">
      <c r="A331" s="13">
        <v>328</v>
      </c>
      <c r="B331" s="80" t="s">
        <v>1141</v>
      </c>
      <c r="C331" s="35" t="s">
        <v>187</v>
      </c>
      <c r="D331" s="35" t="s">
        <v>1550</v>
      </c>
      <c r="E331" s="2">
        <v>7</v>
      </c>
      <c r="F331" s="63" t="s">
        <v>228</v>
      </c>
      <c r="G331" s="2" t="s">
        <v>347</v>
      </c>
      <c r="H331" s="84">
        <v>10</v>
      </c>
      <c r="I331" s="84">
        <v>69</v>
      </c>
      <c r="J331" s="97">
        <v>6</v>
      </c>
      <c r="K331" s="97">
        <v>1244448</v>
      </c>
      <c r="L331" s="27">
        <f t="shared" si="22"/>
        <v>18035.478260869564</v>
      </c>
      <c r="M331" s="96">
        <v>2884</v>
      </c>
      <c r="N331" s="27">
        <f t="shared" si="23"/>
        <v>431.50069348127602</v>
      </c>
      <c r="O331" s="36">
        <v>8</v>
      </c>
      <c r="P331" s="43" t="s">
        <v>37</v>
      </c>
      <c r="Q331" s="38">
        <v>30</v>
      </c>
      <c r="R331" s="43" t="s">
        <v>38</v>
      </c>
      <c r="S331" s="36">
        <v>17</v>
      </c>
      <c r="T331" s="43" t="s">
        <v>37</v>
      </c>
      <c r="U331" s="38">
        <v>30</v>
      </c>
      <c r="V331" s="28" t="s">
        <v>2527</v>
      </c>
      <c r="W331" s="28" t="s">
        <v>2528</v>
      </c>
      <c r="X331" s="28" t="s">
        <v>2529</v>
      </c>
      <c r="Y331" s="29"/>
      <c r="Z331" s="202"/>
      <c r="AA331" s="202"/>
      <c r="AB331" s="203"/>
      <c r="AC331" s="16">
        <v>0</v>
      </c>
      <c r="AD331" s="16">
        <v>7761</v>
      </c>
      <c r="AE331" s="84">
        <v>15655.232558139534</v>
      </c>
      <c r="AF331" s="205">
        <v>17718.833333333332</v>
      </c>
      <c r="AG331" s="205">
        <v>17215.596774193549</v>
      </c>
    </row>
    <row r="332" spans="1:758" ht="27" customHeight="1" x14ac:dyDescent="0.15">
      <c r="A332" s="13">
        <v>329</v>
      </c>
      <c r="B332" s="80" t="s">
        <v>1146</v>
      </c>
      <c r="C332" s="35" t="s">
        <v>328</v>
      </c>
      <c r="D332" s="35" t="s">
        <v>329</v>
      </c>
      <c r="E332" s="2">
        <v>7</v>
      </c>
      <c r="F332" s="63" t="s">
        <v>228</v>
      </c>
      <c r="G332" s="2" t="s">
        <v>330</v>
      </c>
      <c r="H332" s="84">
        <v>14</v>
      </c>
      <c r="I332" s="84">
        <v>105</v>
      </c>
      <c r="J332" s="16">
        <v>9</v>
      </c>
      <c r="K332" s="16">
        <v>1328588</v>
      </c>
      <c r="L332" s="27">
        <f t="shared" si="22"/>
        <v>12653.219047619048</v>
      </c>
      <c r="M332" s="96">
        <v>8005</v>
      </c>
      <c r="N332" s="27">
        <f t="shared" si="23"/>
        <v>165.96976889444096</v>
      </c>
      <c r="O332" s="36">
        <v>9</v>
      </c>
      <c r="P332" s="43" t="s">
        <v>37</v>
      </c>
      <c r="Q332" s="37">
        <v>0</v>
      </c>
      <c r="R332" s="43" t="s">
        <v>38</v>
      </c>
      <c r="S332" s="36">
        <v>16</v>
      </c>
      <c r="T332" s="43" t="s">
        <v>37</v>
      </c>
      <c r="U332" s="38">
        <v>0</v>
      </c>
      <c r="V332" s="28" t="s">
        <v>2268</v>
      </c>
      <c r="W332" s="28" t="s">
        <v>2269</v>
      </c>
      <c r="X332" s="28" t="s">
        <v>2270</v>
      </c>
      <c r="Y332" s="29"/>
      <c r="Z332" s="202"/>
      <c r="AA332" s="202"/>
      <c r="AB332" s="203"/>
      <c r="AC332" s="16"/>
      <c r="AD332" s="16">
        <v>16732</v>
      </c>
      <c r="AE332" s="84">
        <v>12609.376470588235</v>
      </c>
      <c r="AF332" s="205">
        <v>11942.431506849314</v>
      </c>
      <c r="AG332" s="205">
        <v>13603.693877551021</v>
      </c>
    </row>
    <row r="333" spans="1:758" ht="27" customHeight="1" x14ac:dyDescent="0.15">
      <c r="A333" s="13">
        <v>330</v>
      </c>
      <c r="B333" s="80" t="s">
        <v>1114</v>
      </c>
      <c r="C333" s="35" t="s">
        <v>607</v>
      </c>
      <c r="D333" s="35" t="s">
        <v>608</v>
      </c>
      <c r="E333" s="2">
        <v>7</v>
      </c>
      <c r="F333" s="63" t="s">
        <v>228</v>
      </c>
      <c r="G333" s="2" t="s">
        <v>609</v>
      </c>
      <c r="H333" s="84">
        <v>10</v>
      </c>
      <c r="I333" s="84">
        <v>106</v>
      </c>
      <c r="J333" s="97">
        <v>10</v>
      </c>
      <c r="K333" s="97">
        <v>418330</v>
      </c>
      <c r="L333" s="27">
        <f t="shared" si="22"/>
        <v>3946.5094339622642</v>
      </c>
      <c r="M333" s="96">
        <v>6651</v>
      </c>
      <c r="N333" s="27">
        <f t="shared" si="23"/>
        <v>62.897308675387158</v>
      </c>
      <c r="O333" s="36">
        <v>9</v>
      </c>
      <c r="P333" s="43" t="s">
        <v>39</v>
      </c>
      <c r="Q333" s="38">
        <v>0</v>
      </c>
      <c r="R333" s="43" t="s">
        <v>38</v>
      </c>
      <c r="S333" s="36">
        <v>15</v>
      </c>
      <c r="T333" s="43" t="s">
        <v>39</v>
      </c>
      <c r="U333" s="37">
        <v>30</v>
      </c>
      <c r="V333" s="28" t="s">
        <v>2536</v>
      </c>
      <c r="W333" s="40" t="s">
        <v>2537</v>
      </c>
      <c r="X333" s="28" t="s">
        <v>2538</v>
      </c>
      <c r="Y333" s="29"/>
      <c r="Z333" s="202">
        <v>400</v>
      </c>
      <c r="AA333" s="202">
        <v>1654.2253521126761</v>
      </c>
      <c r="AB333" s="203">
        <v>888.30601092896177</v>
      </c>
      <c r="AC333" s="16">
        <v>1801.898148148148</v>
      </c>
      <c r="AD333" s="16">
        <v>3718</v>
      </c>
      <c r="AE333" s="84">
        <v>6366.4285714285716</v>
      </c>
      <c r="AF333" s="205">
        <v>7237.8723404255315</v>
      </c>
      <c r="AG333" s="205">
        <v>6349.3069306930693</v>
      </c>
    </row>
    <row r="334" spans="1:758" ht="27" customHeight="1" x14ac:dyDescent="0.15">
      <c r="A334" s="13">
        <v>331</v>
      </c>
      <c r="B334" s="80" t="s">
        <v>1119</v>
      </c>
      <c r="C334" s="35" t="s">
        <v>577</v>
      </c>
      <c r="D334" s="35" t="s">
        <v>578</v>
      </c>
      <c r="E334" s="2">
        <v>7</v>
      </c>
      <c r="F334" s="63" t="s">
        <v>228</v>
      </c>
      <c r="G334" s="2" t="s">
        <v>579</v>
      </c>
      <c r="H334" s="84">
        <v>30</v>
      </c>
      <c r="I334" s="84">
        <v>233</v>
      </c>
      <c r="J334" s="97">
        <v>19</v>
      </c>
      <c r="K334" s="97">
        <v>2346547</v>
      </c>
      <c r="L334" s="27">
        <f t="shared" si="22"/>
        <v>10071.017167381975</v>
      </c>
      <c r="M334" s="96">
        <v>26219</v>
      </c>
      <c r="N334" s="27">
        <f t="shared" si="23"/>
        <v>89.497959495022698</v>
      </c>
      <c r="O334" s="36">
        <v>9</v>
      </c>
      <c r="P334" s="43" t="s">
        <v>37</v>
      </c>
      <c r="Q334" s="37">
        <v>30</v>
      </c>
      <c r="R334" s="43" t="s">
        <v>38</v>
      </c>
      <c r="S334" s="36">
        <v>16</v>
      </c>
      <c r="T334" s="43" t="s">
        <v>37</v>
      </c>
      <c r="U334" s="37">
        <v>0</v>
      </c>
      <c r="V334" s="28" t="s">
        <v>2780</v>
      </c>
      <c r="W334" s="28" t="s">
        <v>2781</v>
      </c>
      <c r="X334" s="40" t="s">
        <v>2782</v>
      </c>
      <c r="Y334" s="29"/>
      <c r="Z334" s="202"/>
      <c r="AA334" s="202">
        <v>6574.0658436213989</v>
      </c>
      <c r="AB334" s="203">
        <v>7046.5961538461543</v>
      </c>
      <c r="AC334" s="16">
        <v>5442.3465045592702</v>
      </c>
      <c r="AD334" s="16">
        <v>5894</v>
      </c>
      <c r="AE334" s="84">
        <v>5322.9828178694161</v>
      </c>
      <c r="AF334" s="205">
        <v>5989.6335877862593</v>
      </c>
      <c r="AG334" s="205">
        <v>10952.611940298508</v>
      </c>
    </row>
    <row r="335" spans="1:758" ht="27" customHeight="1" x14ac:dyDescent="0.15">
      <c r="A335" s="13">
        <v>332</v>
      </c>
      <c r="B335" s="80" t="s">
        <v>1210</v>
      </c>
      <c r="C335" s="35" t="s">
        <v>1211</v>
      </c>
      <c r="D335" s="35" t="s">
        <v>1451</v>
      </c>
      <c r="E335" s="2">
        <v>7</v>
      </c>
      <c r="F335" s="63" t="s">
        <v>228</v>
      </c>
      <c r="G335" s="2" t="s">
        <v>1312</v>
      </c>
      <c r="H335" s="84">
        <v>20</v>
      </c>
      <c r="I335" s="84">
        <v>213</v>
      </c>
      <c r="J335" s="102">
        <v>19</v>
      </c>
      <c r="K335" s="97">
        <v>1286925</v>
      </c>
      <c r="L335" s="27">
        <f t="shared" si="22"/>
        <v>6041.9014084507044</v>
      </c>
      <c r="M335" s="96">
        <v>6740</v>
      </c>
      <c r="N335" s="27">
        <f t="shared" si="23"/>
        <v>190.93842729970328</v>
      </c>
      <c r="O335" s="36">
        <v>10</v>
      </c>
      <c r="P335" s="19" t="s">
        <v>1212</v>
      </c>
      <c r="Q335" s="38">
        <v>0</v>
      </c>
      <c r="R335" s="19" t="s">
        <v>1201</v>
      </c>
      <c r="S335" s="36">
        <v>15</v>
      </c>
      <c r="T335" s="19" t="s">
        <v>1213</v>
      </c>
      <c r="U335" s="38">
        <v>30</v>
      </c>
      <c r="V335" s="28" t="s">
        <v>2539</v>
      </c>
      <c r="W335" s="28" t="s">
        <v>2540</v>
      </c>
      <c r="X335" s="28" t="s">
        <v>1918</v>
      </c>
      <c r="Y335" s="29"/>
      <c r="Z335" s="202"/>
      <c r="AA335" s="202"/>
      <c r="AB335" s="203"/>
      <c r="AC335" s="16"/>
      <c r="AD335" s="16"/>
      <c r="AE335" s="84"/>
      <c r="AF335" s="205">
        <v>16357.051282051281</v>
      </c>
      <c r="AG335" s="205">
        <v>10724.137931034482</v>
      </c>
    </row>
    <row r="336" spans="1:758" ht="27" customHeight="1" x14ac:dyDescent="0.15">
      <c r="A336" s="13">
        <v>333</v>
      </c>
      <c r="B336" s="80" t="s">
        <v>1113</v>
      </c>
      <c r="C336" s="35" t="s">
        <v>571</v>
      </c>
      <c r="D336" s="35" t="s">
        <v>572</v>
      </c>
      <c r="E336" s="2">
        <v>7</v>
      </c>
      <c r="F336" s="63" t="s">
        <v>228</v>
      </c>
      <c r="G336" s="2" t="s">
        <v>326</v>
      </c>
      <c r="H336" s="84">
        <v>15</v>
      </c>
      <c r="I336" s="84">
        <v>143</v>
      </c>
      <c r="J336" s="16">
        <v>12</v>
      </c>
      <c r="K336" s="101">
        <v>581650</v>
      </c>
      <c r="L336" s="27">
        <f t="shared" si="22"/>
        <v>4067.4825174825173</v>
      </c>
      <c r="M336" s="96">
        <v>14415</v>
      </c>
      <c r="N336" s="27">
        <f t="shared" si="23"/>
        <v>40.350329517863337</v>
      </c>
      <c r="O336" s="36">
        <v>9</v>
      </c>
      <c r="P336" s="43" t="s">
        <v>39</v>
      </c>
      <c r="Q336" s="37">
        <v>0</v>
      </c>
      <c r="R336" s="43" t="s">
        <v>38</v>
      </c>
      <c r="S336" s="36">
        <v>16</v>
      </c>
      <c r="T336" s="43" t="s">
        <v>39</v>
      </c>
      <c r="U336" s="37">
        <v>0</v>
      </c>
      <c r="V336" s="28" t="s">
        <v>2369</v>
      </c>
      <c r="W336" s="28" t="s">
        <v>2370</v>
      </c>
      <c r="X336" s="28" t="s">
        <v>2371</v>
      </c>
      <c r="Y336" s="29">
        <v>5171.311475409836</v>
      </c>
      <c r="Z336" s="202">
        <v>4567.93893129771</v>
      </c>
      <c r="AA336" s="202">
        <v>4217.3971631205677</v>
      </c>
      <c r="AB336" s="203">
        <v>6910.0633802816901</v>
      </c>
      <c r="AC336" s="16">
        <v>7170.4362416107379</v>
      </c>
      <c r="AD336" s="16">
        <v>5999</v>
      </c>
      <c r="AE336" s="84">
        <v>4517.6912751677855</v>
      </c>
      <c r="AF336" s="205">
        <v>5441.3184713375795</v>
      </c>
      <c r="AG336" s="205">
        <v>3957.4</v>
      </c>
    </row>
    <row r="337" spans="1:34" ht="27" customHeight="1" x14ac:dyDescent="0.15">
      <c r="A337" s="13">
        <v>334</v>
      </c>
      <c r="B337" s="78" t="s">
        <v>1115</v>
      </c>
      <c r="C337" s="35" t="s">
        <v>378</v>
      </c>
      <c r="D337" s="35" t="s">
        <v>379</v>
      </c>
      <c r="E337" s="2">
        <v>7</v>
      </c>
      <c r="F337" s="63" t="s">
        <v>228</v>
      </c>
      <c r="G337" s="2" t="s">
        <v>326</v>
      </c>
      <c r="H337" s="84">
        <v>20</v>
      </c>
      <c r="I337" s="84">
        <v>268</v>
      </c>
      <c r="J337" s="97">
        <v>23</v>
      </c>
      <c r="K337" s="97">
        <v>3076700</v>
      </c>
      <c r="L337" s="27">
        <f t="shared" si="22"/>
        <v>11480.223880597016</v>
      </c>
      <c r="M337" s="96">
        <v>27015</v>
      </c>
      <c r="N337" s="27">
        <f t="shared" si="23"/>
        <v>113.88858041828614</v>
      </c>
      <c r="O337" s="36">
        <v>8</v>
      </c>
      <c r="P337" s="43" t="s">
        <v>39</v>
      </c>
      <c r="Q337" s="37">
        <v>30</v>
      </c>
      <c r="R337" s="43" t="s">
        <v>38</v>
      </c>
      <c r="S337" s="36">
        <v>17</v>
      </c>
      <c r="T337" s="43" t="s">
        <v>39</v>
      </c>
      <c r="U337" s="37">
        <v>30</v>
      </c>
      <c r="V337" s="28" t="s">
        <v>2372</v>
      </c>
      <c r="W337" s="28" t="s">
        <v>1599</v>
      </c>
      <c r="X337" s="28" t="s">
        <v>1600</v>
      </c>
      <c r="Y337" s="29">
        <v>10676.337448559671</v>
      </c>
      <c r="Z337" s="202">
        <v>11183.333333333334</v>
      </c>
      <c r="AA337" s="202">
        <v>11275</v>
      </c>
      <c r="AB337" s="203">
        <v>11353.427419354839</v>
      </c>
      <c r="AC337" s="16">
        <v>13436.454183266933</v>
      </c>
      <c r="AD337" s="16">
        <v>13857</v>
      </c>
      <c r="AE337" s="84">
        <v>12916.988416988417</v>
      </c>
      <c r="AF337" s="205">
        <v>12712</v>
      </c>
      <c r="AG337" s="205">
        <v>12021.374045801527</v>
      </c>
    </row>
    <row r="338" spans="1:34" ht="27" customHeight="1" x14ac:dyDescent="0.15">
      <c r="A338" s="13">
        <v>335</v>
      </c>
      <c r="B338" s="80" t="s">
        <v>1116</v>
      </c>
      <c r="C338" s="35" t="s">
        <v>324</v>
      </c>
      <c r="D338" s="35" t="s">
        <v>325</v>
      </c>
      <c r="E338" s="2">
        <v>7</v>
      </c>
      <c r="F338" s="63" t="s">
        <v>228</v>
      </c>
      <c r="G338" s="2" t="s">
        <v>326</v>
      </c>
      <c r="H338" s="84">
        <v>25</v>
      </c>
      <c r="I338" s="84">
        <v>301</v>
      </c>
      <c r="J338" s="97">
        <v>25</v>
      </c>
      <c r="K338" s="97">
        <v>5991941</v>
      </c>
      <c r="L338" s="27">
        <f t="shared" si="22"/>
        <v>19906.780730897011</v>
      </c>
      <c r="M338" s="96">
        <v>23056.5</v>
      </c>
      <c r="N338" s="27">
        <f t="shared" si="23"/>
        <v>259.88077114913364</v>
      </c>
      <c r="O338" s="36">
        <v>9</v>
      </c>
      <c r="P338" s="19" t="s">
        <v>2373</v>
      </c>
      <c r="Q338" s="38">
        <v>30</v>
      </c>
      <c r="R338" s="19" t="s">
        <v>38</v>
      </c>
      <c r="S338" s="36">
        <v>15</v>
      </c>
      <c r="T338" s="19" t="s">
        <v>39</v>
      </c>
      <c r="U338" s="38">
        <v>30</v>
      </c>
      <c r="V338" s="28" t="s">
        <v>2374</v>
      </c>
      <c r="W338" s="28" t="s">
        <v>2375</v>
      </c>
      <c r="X338" s="28" t="s">
        <v>2376</v>
      </c>
      <c r="Y338" s="29">
        <v>15014.246753246753</v>
      </c>
      <c r="Z338" s="202">
        <v>13464.469072164948</v>
      </c>
      <c r="AA338" s="202">
        <v>14737.914163090129</v>
      </c>
      <c r="AB338" s="203">
        <v>15719.232394366198</v>
      </c>
      <c r="AC338" s="16">
        <v>15967.486206896552</v>
      </c>
      <c r="AD338" s="16">
        <v>16804</v>
      </c>
      <c r="AE338" s="84">
        <v>18888.907284768211</v>
      </c>
      <c r="AF338" s="205">
        <v>21275.018248175184</v>
      </c>
      <c r="AG338" s="205">
        <v>20073.118518518517</v>
      </c>
    </row>
    <row r="339" spans="1:34" ht="27" customHeight="1" x14ac:dyDescent="0.15">
      <c r="A339" s="13">
        <v>336</v>
      </c>
      <c r="B339" s="80" t="s">
        <v>1117</v>
      </c>
      <c r="C339" s="35" t="s">
        <v>522</v>
      </c>
      <c r="D339" s="35" t="s">
        <v>523</v>
      </c>
      <c r="E339" s="2">
        <v>7</v>
      </c>
      <c r="F339" s="63" t="s">
        <v>228</v>
      </c>
      <c r="G339" s="2" t="s">
        <v>326</v>
      </c>
      <c r="H339" s="84">
        <v>20</v>
      </c>
      <c r="I339" s="84">
        <v>197</v>
      </c>
      <c r="J339" s="97">
        <v>27</v>
      </c>
      <c r="K339" s="97">
        <v>1907700</v>
      </c>
      <c r="L339" s="27">
        <f t="shared" si="22"/>
        <v>9683.7563451776641</v>
      </c>
      <c r="M339" s="96">
        <v>5721.5</v>
      </c>
      <c r="N339" s="27">
        <f t="shared" si="23"/>
        <v>333.42654898191034</v>
      </c>
      <c r="O339" s="36">
        <v>9</v>
      </c>
      <c r="P339" s="19" t="s">
        <v>39</v>
      </c>
      <c r="Q339" s="38">
        <v>0</v>
      </c>
      <c r="R339" s="19" t="s">
        <v>38</v>
      </c>
      <c r="S339" s="36">
        <v>16</v>
      </c>
      <c r="T339" s="19" t="s">
        <v>39</v>
      </c>
      <c r="U339" s="37">
        <v>0</v>
      </c>
      <c r="V339" s="28" t="s">
        <v>2377</v>
      </c>
      <c r="W339" s="28" t="s">
        <v>2378</v>
      </c>
      <c r="X339" s="28" t="s">
        <v>2379</v>
      </c>
      <c r="Y339" s="29">
        <v>3237.3626373626375</v>
      </c>
      <c r="Z339" s="202">
        <v>3668.4545454545455</v>
      </c>
      <c r="AA339" s="202">
        <v>3419.0677966101694</v>
      </c>
      <c r="AB339" s="203">
        <v>4478.9473684210525</v>
      </c>
      <c r="AC339" s="16">
        <v>6699.1891891891892</v>
      </c>
      <c r="AD339" s="16">
        <v>7798</v>
      </c>
      <c r="AE339" s="84">
        <v>8891.0256410256407</v>
      </c>
      <c r="AF339" s="205">
        <v>7910.9890109890111</v>
      </c>
      <c r="AG339" s="205">
        <v>7404.9751243781093</v>
      </c>
    </row>
    <row r="340" spans="1:34" ht="27" customHeight="1" x14ac:dyDescent="0.15">
      <c r="A340" s="13">
        <v>337</v>
      </c>
      <c r="B340" s="80" t="s">
        <v>1415</v>
      </c>
      <c r="C340" s="35" t="s">
        <v>1416</v>
      </c>
      <c r="D340" s="35" t="s">
        <v>1551</v>
      </c>
      <c r="E340" s="2">
        <v>7</v>
      </c>
      <c r="F340" s="63" t="s">
        <v>228</v>
      </c>
      <c r="G340" s="2" t="s">
        <v>326</v>
      </c>
      <c r="H340" s="84">
        <v>20</v>
      </c>
      <c r="I340" s="84">
        <v>23</v>
      </c>
      <c r="J340" s="102">
        <v>2</v>
      </c>
      <c r="K340" s="97">
        <v>417248</v>
      </c>
      <c r="L340" s="27">
        <f t="shared" si="22"/>
        <v>18141.217391304348</v>
      </c>
      <c r="M340" s="96">
        <v>747</v>
      </c>
      <c r="N340" s="27">
        <f t="shared" si="23"/>
        <v>558.56492637215524</v>
      </c>
      <c r="O340" s="36">
        <v>9</v>
      </c>
      <c r="P340" s="43" t="s">
        <v>39</v>
      </c>
      <c r="Q340" s="38">
        <v>0</v>
      </c>
      <c r="R340" s="43" t="s">
        <v>38</v>
      </c>
      <c r="S340" s="36">
        <v>16</v>
      </c>
      <c r="T340" s="43" t="s">
        <v>39</v>
      </c>
      <c r="U340" s="38">
        <v>0</v>
      </c>
      <c r="V340" s="28" t="s">
        <v>2385</v>
      </c>
      <c r="W340" s="28" t="s">
        <v>2386</v>
      </c>
      <c r="X340" s="28"/>
      <c r="Y340" s="29"/>
      <c r="Z340" s="202"/>
      <c r="AA340" s="202"/>
      <c r="AB340" s="203"/>
      <c r="AC340" s="16"/>
      <c r="AD340" s="16"/>
      <c r="AE340" s="84"/>
      <c r="AF340" s="205"/>
      <c r="AG340" s="205">
        <v>15733.333333333334</v>
      </c>
    </row>
    <row r="341" spans="1:34" ht="27" customHeight="1" x14ac:dyDescent="0.15">
      <c r="A341" s="13">
        <v>338</v>
      </c>
      <c r="B341" s="80" t="s">
        <v>2774</v>
      </c>
      <c r="C341" s="35" t="s">
        <v>2775</v>
      </c>
      <c r="D341" s="35" t="s">
        <v>2776</v>
      </c>
      <c r="E341" s="2">
        <v>7</v>
      </c>
      <c r="F341" s="63" t="s">
        <v>228</v>
      </c>
      <c r="G341" s="2" t="s">
        <v>326</v>
      </c>
      <c r="H341" s="84">
        <v>20</v>
      </c>
      <c r="I341" s="84">
        <v>122</v>
      </c>
      <c r="J341" s="102">
        <v>11</v>
      </c>
      <c r="K341" s="97">
        <v>949200</v>
      </c>
      <c r="L341" s="27">
        <f t="shared" si="22"/>
        <v>7780.3278688524588</v>
      </c>
      <c r="M341" s="96">
        <v>10040</v>
      </c>
      <c r="N341" s="27">
        <f t="shared" si="23"/>
        <v>94.541832669322716</v>
      </c>
      <c r="O341" s="36">
        <v>10</v>
      </c>
      <c r="P341" s="43" t="s">
        <v>2826</v>
      </c>
      <c r="Q341" s="38">
        <v>0</v>
      </c>
      <c r="R341" s="43" t="s">
        <v>2827</v>
      </c>
      <c r="S341" s="36">
        <v>15</v>
      </c>
      <c r="T341" s="43" t="s">
        <v>39</v>
      </c>
      <c r="U341" s="38">
        <v>0</v>
      </c>
      <c r="V341" s="28" t="s">
        <v>2828</v>
      </c>
      <c r="W341" s="28" t="s">
        <v>2829</v>
      </c>
      <c r="X341" s="28"/>
      <c r="Y341" s="29"/>
      <c r="Z341" s="202"/>
      <c r="AA341" s="202"/>
      <c r="AB341" s="203"/>
      <c r="AC341" s="16"/>
      <c r="AD341" s="16"/>
      <c r="AE341" s="84"/>
      <c r="AF341" s="205"/>
      <c r="AG341" s="205"/>
    </row>
    <row r="342" spans="1:34" ht="27" customHeight="1" x14ac:dyDescent="0.15">
      <c r="A342" s="13">
        <v>339</v>
      </c>
      <c r="B342" s="80" t="s">
        <v>1368</v>
      </c>
      <c r="C342" s="35" t="s">
        <v>1369</v>
      </c>
      <c r="D342" s="35" t="s">
        <v>1552</v>
      </c>
      <c r="E342" s="2">
        <v>7</v>
      </c>
      <c r="F342" s="63" t="s">
        <v>228</v>
      </c>
      <c r="G342" s="2" t="s">
        <v>326</v>
      </c>
      <c r="H342" s="84">
        <v>10</v>
      </c>
      <c r="I342" s="84">
        <v>10</v>
      </c>
      <c r="J342" s="102">
        <v>1</v>
      </c>
      <c r="K342" s="97">
        <v>31423</v>
      </c>
      <c r="L342" s="27">
        <f t="shared" ref="L342:L373" si="24">K342/I342</f>
        <v>3142.3</v>
      </c>
      <c r="M342" s="96">
        <v>988</v>
      </c>
      <c r="N342" s="27">
        <f t="shared" ref="N342:N373" si="25">K342/M342</f>
        <v>31.804655870445345</v>
      </c>
      <c r="O342" s="36">
        <v>9</v>
      </c>
      <c r="P342" s="43" t="s">
        <v>686</v>
      </c>
      <c r="Q342" s="38">
        <v>0</v>
      </c>
      <c r="R342" s="43" t="s">
        <v>685</v>
      </c>
      <c r="S342" s="36">
        <v>15</v>
      </c>
      <c r="T342" s="43" t="s">
        <v>686</v>
      </c>
      <c r="U342" s="38">
        <v>0</v>
      </c>
      <c r="V342" s="28" t="s">
        <v>2387</v>
      </c>
      <c r="W342" s="28" t="s">
        <v>2388</v>
      </c>
      <c r="X342" s="28" t="s">
        <v>2389</v>
      </c>
      <c r="Y342" s="29"/>
      <c r="Z342" s="202"/>
      <c r="AA342" s="202"/>
      <c r="AB342" s="203"/>
      <c r="AC342" s="16"/>
      <c r="AD342" s="16"/>
      <c r="AE342" s="84"/>
      <c r="AF342" s="205"/>
      <c r="AG342" s="205">
        <v>0</v>
      </c>
    </row>
    <row r="343" spans="1:34" ht="27" customHeight="1" x14ac:dyDescent="0.15">
      <c r="A343" s="13">
        <v>340</v>
      </c>
      <c r="B343" s="78" t="s">
        <v>1118</v>
      </c>
      <c r="C343" s="35" t="s">
        <v>284</v>
      </c>
      <c r="D343" s="35" t="s">
        <v>285</v>
      </c>
      <c r="E343" s="2">
        <v>7</v>
      </c>
      <c r="F343" s="63" t="s">
        <v>228</v>
      </c>
      <c r="G343" s="2" t="s">
        <v>286</v>
      </c>
      <c r="H343" s="84">
        <v>20</v>
      </c>
      <c r="I343" s="84">
        <v>83</v>
      </c>
      <c r="J343" s="97">
        <v>7</v>
      </c>
      <c r="K343" s="97">
        <v>1952688</v>
      </c>
      <c r="L343" s="27">
        <f t="shared" si="24"/>
        <v>23526.361445783132</v>
      </c>
      <c r="M343" s="96">
        <v>9035</v>
      </c>
      <c r="N343" s="27">
        <f t="shared" si="25"/>
        <v>216.12484781405644</v>
      </c>
      <c r="O343" s="36">
        <v>9</v>
      </c>
      <c r="P343" s="43" t="s">
        <v>39</v>
      </c>
      <c r="Q343" s="38">
        <v>30</v>
      </c>
      <c r="R343" s="43" t="s">
        <v>38</v>
      </c>
      <c r="S343" s="36">
        <v>16</v>
      </c>
      <c r="T343" s="43" t="s">
        <v>39</v>
      </c>
      <c r="U343" s="37">
        <v>0</v>
      </c>
      <c r="V343" s="28" t="s">
        <v>2380</v>
      </c>
      <c r="W343" s="28" t="s">
        <v>2381</v>
      </c>
      <c r="X343" s="28" t="s">
        <v>2382</v>
      </c>
      <c r="Y343" s="29"/>
      <c r="Z343" s="202">
        <v>7418.9151515151516</v>
      </c>
      <c r="AA343" s="202">
        <v>6963.1444444444442</v>
      </c>
      <c r="AB343" s="203">
        <v>6417.7748691099478</v>
      </c>
      <c r="AC343" s="66">
        <v>10729</v>
      </c>
      <c r="AD343" s="66">
        <v>19297</v>
      </c>
      <c r="AE343" s="84">
        <v>15866.885416666666</v>
      </c>
      <c r="AF343" s="205">
        <v>17668.292134831459</v>
      </c>
      <c r="AG343" s="205">
        <v>23676.354430379746</v>
      </c>
    </row>
    <row r="344" spans="1:34" s="164" customFormat="1" ht="27" customHeight="1" x14ac:dyDescent="0.15">
      <c r="A344" s="13">
        <v>341</v>
      </c>
      <c r="B344" s="80" t="s">
        <v>1121</v>
      </c>
      <c r="C344" s="35" t="s">
        <v>500</v>
      </c>
      <c r="D344" s="35" t="s">
        <v>252</v>
      </c>
      <c r="E344" s="2">
        <v>8</v>
      </c>
      <c r="F344" s="63" t="s">
        <v>1568</v>
      </c>
      <c r="G344" s="2" t="s">
        <v>253</v>
      </c>
      <c r="H344" s="84">
        <v>24</v>
      </c>
      <c r="I344" s="84">
        <v>325</v>
      </c>
      <c r="J344" s="97">
        <v>27</v>
      </c>
      <c r="K344" s="97">
        <v>2156110</v>
      </c>
      <c r="L344" s="27">
        <f t="shared" si="24"/>
        <v>6634.1846153846154</v>
      </c>
      <c r="M344" s="96">
        <v>39000</v>
      </c>
      <c r="N344" s="27">
        <f t="shared" si="25"/>
        <v>55.284871794871798</v>
      </c>
      <c r="O344" s="36">
        <v>9</v>
      </c>
      <c r="P344" s="43" t="s">
        <v>39</v>
      </c>
      <c r="Q344" s="38">
        <v>0</v>
      </c>
      <c r="R344" s="43" t="s">
        <v>38</v>
      </c>
      <c r="S344" s="36">
        <v>16</v>
      </c>
      <c r="T344" s="43" t="s">
        <v>39</v>
      </c>
      <c r="U344" s="38">
        <v>0</v>
      </c>
      <c r="V344" s="28" t="s">
        <v>1837</v>
      </c>
      <c r="W344" s="28" t="s">
        <v>1838</v>
      </c>
      <c r="X344" s="28"/>
      <c r="Y344" s="29">
        <v>14246.779141104294</v>
      </c>
      <c r="Z344" s="202">
        <v>7220.3856749311299</v>
      </c>
      <c r="AA344" s="202">
        <v>7319.583333333333</v>
      </c>
      <c r="AB344" s="203">
        <v>9075.1740139211142</v>
      </c>
      <c r="AC344" s="16">
        <v>8935.4460093896705</v>
      </c>
      <c r="AD344" s="16">
        <v>8637</v>
      </c>
      <c r="AE344" s="84">
        <v>9129.481012658227</v>
      </c>
      <c r="AF344" s="205">
        <v>9800.1222493887526</v>
      </c>
      <c r="AG344" s="205">
        <v>7421.4705882352937</v>
      </c>
      <c r="AH344"/>
    </row>
    <row r="345" spans="1:34" ht="27" customHeight="1" x14ac:dyDescent="0.15">
      <c r="A345" s="13">
        <v>342</v>
      </c>
      <c r="B345" s="80" t="s">
        <v>1122</v>
      </c>
      <c r="C345" s="35" t="s">
        <v>349</v>
      </c>
      <c r="D345" s="35" t="s">
        <v>165</v>
      </c>
      <c r="E345" s="2">
        <v>8</v>
      </c>
      <c r="F345" s="63" t="s">
        <v>1568</v>
      </c>
      <c r="G345" s="2" t="s">
        <v>253</v>
      </c>
      <c r="H345" s="84">
        <v>20</v>
      </c>
      <c r="I345" s="84">
        <v>213</v>
      </c>
      <c r="J345" s="97">
        <v>19</v>
      </c>
      <c r="K345" s="97">
        <v>2701900</v>
      </c>
      <c r="L345" s="27">
        <f t="shared" si="24"/>
        <v>12684.976525821596</v>
      </c>
      <c r="M345" s="96">
        <v>25440</v>
      </c>
      <c r="N345" s="27">
        <f t="shared" si="25"/>
        <v>106.20676100628931</v>
      </c>
      <c r="O345" s="36">
        <v>9</v>
      </c>
      <c r="P345" s="43" t="s">
        <v>39</v>
      </c>
      <c r="Q345" s="38">
        <v>0</v>
      </c>
      <c r="R345" s="43" t="s">
        <v>38</v>
      </c>
      <c r="S345" s="36">
        <v>16</v>
      </c>
      <c r="T345" s="43" t="s">
        <v>39</v>
      </c>
      <c r="U345" s="38">
        <v>0</v>
      </c>
      <c r="V345" s="28" t="s">
        <v>1839</v>
      </c>
      <c r="W345" s="28"/>
      <c r="X345" s="28"/>
      <c r="Y345" s="29">
        <v>2238.1428571428573</v>
      </c>
      <c r="Z345" s="202">
        <v>4137.7142857142853</v>
      </c>
      <c r="AA345" s="202">
        <v>7567.6543209876545</v>
      </c>
      <c r="AB345" s="203">
        <v>9404.6327683615818</v>
      </c>
      <c r="AC345" s="16">
        <v>13566.733333333334</v>
      </c>
      <c r="AD345" s="16">
        <v>15162</v>
      </c>
      <c r="AE345" s="84">
        <v>17837.642857142859</v>
      </c>
      <c r="AF345" s="205">
        <v>16332.222222222223</v>
      </c>
      <c r="AG345" s="205">
        <v>15086.777777777777</v>
      </c>
    </row>
    <row r="346" spans="1:34" ht="27" customHeight="1" x14ac:dyDescent="0.15">
      <c r="A346" s="13">
        <v>343</v>
      </c>
      <c r="B346" s="80" t="s">
        <v>1123</v>
      </c>
      <c r="C346" s="35" t="s">
        <v>251</v>
      </c>
      <c r="D346" s="35" t="s">
        <v>252</v>
      </c>
      <c r="E346" s="2">
        <v>8</v>
      </c>
      <c r="F346" s="63" t="s">
        <v>1568</v>
      </c>
      <c r="G346" s="2" t="s">
        <v>253</v>
      </c>
      <c r="H346" s="84">
        <v>20</v>
      </c>
      <c r="I346" s="84">
        <v>165</v>
      </c>
      <c r="J346" s="97">
        <v>14</v>
      </c>
      <c r="K346" s="97">
        <v>2997340</v>
      </c>
      <c r="L346" s="27">
        <f t="shared" si="24"/>
        <v>18165.696969696968</v>
      </c>
      <c r="M346" s="96">
        <v>21552</v>
      </c>
      <c r="N346" s="27">
        <f t="shared" si="25"/>
        <v>139.07479584261321</v>
      </c>
      <c r="O346" s="36">
        <v>9</v>
      </c>
      <c r="P346" s="19" t="s">
        <v>39</v>
      </c>
      <c r="Q346" s="38">
        <v>0</v>
      </c>
      <c r="R346" s="19" t="s">
        <v>38</v>
      </c>
      <c r="S346" s="36">
        <v>16</v>
      </c>
      <c r="T346" s="19" t="s">
        <v>39</v>
      </c>
      <c r="U346" s="38">
        <v>0</v>
      </c>
      <c r="V346" s="28" t="s">
        <v>1840</v>
      </c>
      <c r="W346" s="28"/>
      <c r="X346" s="28"/>
      <c r="Y346" s="29"/>
      <c r="Z346" s="202">
        <v>21625.160256410258</v>
      </c>
      <c r="AA346" s="202">
        <v>21967.114093959732</v>
      </c>
      <c r="AB346" s="203">
        <v>22783.461538461539</v>
      </c>
      <c r="AC346" s="16">
        <v>22785.416666666668</v>
      </c>
      <c r="AD346" s="16">
        <v>22808</v>
      </c>
      <c r="AE346" s="84">
        <v>18635.670731707316</v>
      </c>
      <c r="AF346" s="205">
        <v>17904.418604651164</v>
      </c>
      <c r="AG346" s="205">
        <v>17550.120481927712</v>
      </c>
    </row>
    <row r="347" spans="1:34" ht="27" customHeight="1" x14ac:dyDescent="0.15">
      <c r="A347" s="13">
        <v>344</v>
      </c>
      <c r="B347" s="80" t="s">
        <v>1124</v>
      </c>
      <c r="C347" s="35" t="s">
        <v>483</v>
      </c>
      <c r="D347" s="35" t="s">
        <v>484</v>
      </c>
      <c r="E347" s="2">
        <v>8</v>
      </c>
      <c r="F347" s="63" t="s">
        <v>1568</v>
      </c>
      <c r="G347" s="2" t="s">
        <v>253</v>
      </c>
      <c r="H347" s="84">
        <v>24</v>
      </c>
      <c r="I347" s="84">
        <v>239</v>
      </c>
      <c r="J347" s="97">
        <v>20</v>
      </c>
      <c r="K347" s="97">
        <v>2815172</v>
      </c>
      <c r="L347" s="27">
        <f t="shared" si="24"/>
        <v>11778.962343096235</v>
      </c>
      <c r="M347" s="48">
        <v>14332</v>
      </c>
      <c r="N347" s="27">
        <f t="shared" si="25"/>
        <v>196.42562098799888</v>
      </c>
      <c r="O347" s="36">
        <v>9</v>
      </c>
      <c r="P347" s="19" t="s">
        <v>39</v>
      </c>
      <c r="Q347" s="38">
        <v>30</v>
      </c>
      <c r="R347" s="19" t="s">
        <v>38</v>
      </c>
      <c r="S347" s="36">
        <v>15</v>
      </c>
      <c r="T347" s="19" t="s">
        <v>39</v>
      </c>
      <c r="U347" s="38">
        <v>30</v>
      </c>
      <c r="V347" s="28" t="s">
        <v>1841</v>
      </c>
      <c r="W347" s="28" t="s">
        <v>1842</v>
      </c>
      <c r="X347" s="28" t="s">
        <v>1843</v>
      </c>
      <c r="Y347" s="29"/>
      <c r="Z347" s="202"/>
      <c r="AA347" s="202"/>
      <c r="AB347" s="203">
        <v>13173.809523809523</v>
      </c>
      <c r="AC347" s="16">
        <v>9027.4220183486232</v>
      </c>
      <c r="AD347" s="16">
        <v>9486</v>
      </c>
      <c r="AE347" s="84">
        <v>12980.390625</v>
      </c>
      <c r="AF347" s="205">
        <v>10004.494505494506</v>
      </c>
      <c r="AG347" s="205">
        <v>10614.031390134529</v>
      </c>
    </row>
    <row r="348" spans="1:34" ht="27" customHeight="1" x14ac:dyDescent="0.15">
      <c r="A348" s="13">
        <v>345</v>
      </c>
      <c r="B348" s="80" t="s">
        <v>1125</v>
      </c>
      <c r="C348" s="35" t="s">
        <v>647</v>
      </c>
      <c r="D348" s="35" t="s">
        <v>1553</v>
      </c>
      <c r="E348" s="2">
        <v>8</v>
      </c>
      <c r="F348" s="63" t="s">
        <v>1568</v>
      </c>
      <c r="G348" s="2" t="s">
        <v>253</v>
      </c>
      <c r="H348" s="84">
        <v>14</v>
      </c>
      <c r="I348" s="84">
        <v>232</v>
      </c>
      <c r="J348" s="97">
        <v>18</v>
      </c>
      <c r="K348" s="97">
        <v>2327376</v>
      </c>
      <c r="L348" s="27">
        <f t="shared" si="24"/>
        <v>10031.793103448275</v>
      </c>
      <c r="M348" s="48">
        <v>19152</v>
      </c>
      <c r="N348" s="27">
        <f t="shared" si="25"/>
        <v>121.52130325814537</v>
      </c>
      <c r="O348" s="36">
        <v>9</v>
      </c>
      <c r="P348" s="19" t="s">
        <v>684</v>
      </c>
      <c r="Q348" s="37">
        <v>30</v>
      </c>
      <c r="R348" s="19" t="s">
        <v>685</v>
      </c>
      <c r="S348" s="36">
        <v>15</v>
      </c>
      <c r="T348" s="19" t="s">
        <v>686</v>
      </c>
      <c r="U348" s="37">
        <v>30</v>
      </c>
      <c r="V348" s="28" t="s">
        <v>1847</v>
      </c>
      <c r="W348" s="28" t="s">
        <v>1848</v>
      </c>
      <c r="X348" s="28" t="s">
        <v>1849</v>
      </c>
      <c r="Y348" s="29"/>
      <c r="Z348" s="202"/>
      <c r="AA348" s="202"/>
      <c r="AB348" s="203"/>
      <c r="AC348" s="16"/>
      <c r="AD348" s="16"/>
      <c r="AE348" s="84">
        <v>13105.704545454546</v>
      </c>
      <c r="AF348" s="205">
        <v>10172.671875</v>
      </c>
      <c r="AG348" s="205">
        <v>8230.6028037383185</v>
      </c>
    </row>
    <row r="349" spans="1:34" ht="27" customHeight="1" x14ac:dyDescent="0.15">
      <c r="A349" s="13">
        <v>346</v>
      </c>
      <c r="B349" s="80" t="s">
        <v>1126</v>
      </c>
      <c r="C349" s="35" t="s">
        <v>777</v>
      </c>
      <c r="D349" s="35" t="s">
        <v>1554</v>
      </c>
      <c r="E349" s="2">
        <v>8</v>
      </c>
      <c r="F349" s="63" t="s">
        <v>1568</v>
      </c>
      <c r="G349" s="2" t="s">
        <v>253</v>
      </c>
      <c r="H349" s="84">
        <v>20</v>
      </c>
      <c r="I349" s="84">
        <v>267</v>
      </c>
      <c r="J349" s="16">
        <v>20</v>
      </c>
      <c r="K349" s="16">
        <v>3286598</v>
      </c>
      <c r="L349" s="27">
        <f t="shared" si="24"/>
        <v>12309.355805243446</v>
      </c>
      <c r="M349" s="48">
        <v>20360</v>
      </c>
      <c r="N349" s="27">
        <f t="shared" si="25"/>
        <v>161.42426326129666</v>
      </c>
      <c r="O349" s="36">
        <v>9</v>
      </c>
      <c r="P349" s="19" t="s">
        <v>776</v>
      </c>
      <c r="Q349" s="37">
        <v>0</v>
      </c>
      <c r="R349" s="19" t="s">
        <v>778</v>
      </c>
      <c r="S349" s="36">
        <v>18</v>
      </c>
      <c r="T349" s="19" t="s">
        <v>779</v>
      </c>
      <c r="U349" s="37">
        <v>0</v>
      </c>
      <c r="V349" s="28" t="s">
        <v>1829</v>
      </c>
      <c r="W349" s="28" t="s">
        <v>1850</v>
      </c>
      <c r="X349" s="28" t="s">
        <v>1851</v>
      </c>
      <c r="Y349" s="29"/>
      <c r="Z349" s="202"/>
      <c r="AA349" s="202"/>
      <c r="AB349" s="203"/>
      <c r="AC349" s="16"/>
      <c r="AD349" s="24"/>
      <c r="AE349" s="85">
        <v>6390.3596491228072</v>
      </c>
      <c r="AF349" s="205">
        <v>6440.848</v>
      </c>
      <c r="AG349" s="205">
        <v>7269.6091205211724</v>
      </c>
    </row>
    <row r="350" spans="1:34" ht="27" customHeight="1" x14ac:dyDescent="0.15">
      <c r="A350" s="13">
        <v>347</v>
      </c>
      <c r="B350" s="80" t="s">
        <v>1127</v>
      </c>
      <c r="C350" s="35" t="s">
        <v>735</v>
      </c>
      <c r="D350" s="35" t="s">
        <v>1555</v>
      </c>
      <c r="E350" s="2">
        <v>8</v>
      </c>
      <c r="F350" s="63" t="s">
        <v>1568</v>
      </c>
      <c r="G350" s="2" t="s">
        <v>253</v>
      </c>
      <c r="H350" s="84">
        <v>40</v>
      </c>
      <c r="I350" s="84">
        <v>463</v>
      </c>
      <c r="J350" s="16">
        <v>35</v>
      </c>
      <c r="K350" s="16">
        <v>4644510</v>
      </c>
      <c r="L350" s="27">
        <f t="shared" si="24"/>
        <v>10031.339092872569</v>
      </c>
      <c r="M350" s="48">
        <v>51265</v>
      </c>
      <c r="N350" s="27">
        <f t="shared" si="25"/>
        <v>90.598068857895257</v>
      </c>
      <c r="O350" s="36">
        <v>10</v>
      </c>
      <c r="P350" s="43" t="s">
        <v>1258</v>
      </c>
      <c r="Q350" s="37">
        <v>0</v>
      </c>
      <c r="R350" s="43" t="s">
        <v>1259</v>
      </c>
      <c r="S350" s="36">
        <v>16</v>
      </c>
      <c r="T350" s="43" t="s">
        <v>1258</v>
      </c>
      <c r="U350" s="37">
        <v>0</v>
      </c>
      <c r="V350" s="28" t="s">
        <v>1852</v>
      </c>
      <c r="W350" s="28" t="s">
        <v>1853</v>
      </c>
      <c r="X350" s="28" t="s">
        <v>1854</v>
      </c>
      <c r="Y350" s="29"/>
      <c r="Z350" s="202"/>
      <c r="AA350" s="202"/>
      <c r="AB350" s="203"/>
      <c r="AC350" s="16"/>
      <c r="AD350" s="16"/>
      <c r="AE350" s="84">
        <v>0</v>
      </c>
      <c r="AF350" s="94">
        <v>10018.354330708662</v>
      </c>
      <c r="AG350" s="94">
        <v>10181.166281755197</v>
      </c>
    </row>
    <row r="351" spans="1:34" ht="27" customHeight="1" x14ac:dyDescent="0.15">
      <c r="A351" s="13">
        <v>348</v>
      </c>
      <c r="B351" s="80" t="s">
        <v>1229</v>
      </c>
      <c r="C351" s="35" t="s">
        <v>1230</v>
      </c>
      <c r="D351" s="35" t="s">
        <v>1556</v>
      </c>
      <c r="E351" s="2">
        <v>8</v>
      </c>
      <c r="F351" s="63" t="s">
        <v>1568</v>
      </c>
      <c r="G351" s="2" t="s">
        <v>1286</v>
      </c>
      <c r="H351" s="84">
        <v>14</v>
      </c>
      <c r="I351" s="84">
        <v>135</v>
      </c>
      <c r="J351" s="16">
        <v>12</v>
      </c>
      <c r="K351" s="16">
        <v>1380434</v>
      </c>
      <c r="L351" s="27">
        <f t="shared" si="24"/>
        <v>10225.437037037036</v>
      </c>
      <c r="M351" s="48">
        <v>11566</v>
      </c>
      <c r="N351" s="27">
        <f t="shared" si="25"/>
        <v>119.35275808403942</v>
      </c>
      <c r="O351" s="36">
        <v>9</v>
      </c>
      <c r="P351" s="43" t="s">
        <v>1224</v>
      </c>
      <c r="Q351" s="38">
        <v>0</v>
      </c>
      <c r="R351" s="43" t="s">
        <v>1225</v>
      </c>
      <c r="S351" s="36">
        <v>16</v>
      </c>
      <c r="T351" s="43" t="s">
        <v>1224</v>
      </c>
      <c r="U351" s="38">
        <v>0</v>
      </c>
      <c r="V351" s="28" t="s">
        <v>1855</v>
      </c>
      <c r="W351" s="28" t="s">
        <v>1856</v>
      </c>
      <c r="X351" s="28"/>
      <c r="Y351" s="29"/>
      <c r="Z351" s="202"/>
      <c r="AA351" s="202"/>
      <c r="AB351" s="203"/>
      <c r="AC351" s="16"/>
      <c r="AD351" s="16"/>
      <c r="AE351" s="84"/>
      <c r="AF351" s="205">
        <v>10186.722222222223</v>
      </c>
      <c r="AG351" s="205">
        <v>10223.385321100917</v>
      </c>
    </row>
    <row r="352" spans="1:34" ht="27" customHeight="1" x14ac:dyDescent="0.15">
      <c r="A352" s="13">
        <v>349</v>
      </c>
      <c r="B352" s="80" t="s">
        <v>1128</v>
      </c>
      <c r="C352" s="35" t="s">
        <v>408</v>
      </c>
      <c r="D352" s="35" t="s">
        <v>409</v>
      </c>
      <c r="E352" s="2">
        <v>8</v>
      </c>
      <c r="F352" s="63" t="s">
        <v>1568</v>
      </c>
      <c r="G352" s="2" t="s">
        <v>410</v>
      </c>
      <c r="H352" s="84">
        <v>34</v>
      </c>
      <c r="I352" s="84">
        <v>380</v>
      </c>
      <c r="J352" s="97">
        <v>32</v>
      </c>
      <c r="K352" s="97">
        <v>5415600</v>
      </c>
      <c r="L352" s="27">
        <f t="shared" si="24"/>
        <v>14251.578947368422</v>
      </c>
      <c r="M352" s="48">
        <v>34237</v>
      </c>
      <c r="N352" s="27">
        <f t="shared" si="25"/>
        <v>158.17974705727721</v>
      </c>
      <c r="O352" s="36">
        <v>9</v>
      </c>
      <c r="P352" s="19" t="s">
        <v>39</v>
      </c>
      <c r="Q352" s="37">
        <v>0</v>
      </c>
      <c r="R352" s="19" t="s">
        <v>38</v>
      </c>
      <c r="S352" s="36">
        <v>16</v>
      </c>
      <c r="T352" s="19" t="s">
        <v>39</v>
      </c>
      <c r="U352" s="37">
        <v>0</v>
      </c>
      <c r="V352" s="28" t="s">
        <v>1879</v>
      </c>
      <c r="W352" s="28" t="s">
        <v>1880</v>
      </c>
      <c r="X352" s="28" t="s">
        <v>1881</v>
      </c>
      <c r="Y352" s="29">
        <v>8861.5317919075151</v>
      </c>
      <c r="Z352" s="202">
        <v>12636.155555555555</v>
      </c>
      <c r="AA352" s="202">
        <v>9433.4227129337542</v>
      </c>
      <c r="AB352" s="203">
        <v>8656.8144927536232</v>
      </c>
      <c r="AC352" s="16">
        <v>9256.6016713091922</v>
      </c>
      <c r="AD352" s="16">
        <v>12741</v>
      </c>
      <c r="AE352" s="84">
        <v>13457.222222222223</v>
      </c>
      <c r="AF352" s="205">
        <v>14035.230352303523</v>
      </c>
      <c r="AG352" s="205">
        <v>15060</v>
      </c>
    </row>
    <row r="353" spans="1:33" ht="27" customHeight="1" x14ac:dyDescent="0.15">
      <c r="A353" s="13">
        <v>350</v>
      </c>
      <c r="B353" s="80" t="s">
        <v>1129</v>
      </c>
      <c r="C353" s="35" t="s">
        <v>444</v>
      </c>
      <c r="D353" s="35" t="s">
        <v>445</v>
      </c>
      <c r="E353" s="2">
        <v>8</v>
      </c>
      <c r="F353" s="63" t="s">
        <v>1568</v>
      </c>
      <c r="G353" s="2" t="s">
        <v>410</v>
      </c>
      <c r="H353" s="84">
        <v>40</v>
      </c>
      <c r="I353" s="84">
        <v>561</v>
      </c>
      <c r="J353" s="97">
        <v>47</v>
      </c>
      <c r="K353" s="97">
        <v>6391922</v>
      </c>
      <c r="L353" s="27">
        <f t="shared" si="24"/>
        <v>11393.800356506239</v>
      </c>
      <c r="M353" s="48">
        <v>32713</v>
      </c>
      <c r="N353" s="27">
        <f t="shared" si="25"/>
        <v>195.39394124659921</v>
      </c>
      <c r="O353" s="36">
        <v>9</v>
      </c>
      <c r="P353" s="19" t="s">
        <v>39</v>
      </c>
      <c r="Q353" s="38">
        <v>0</v>
      </c>
      <c r="R353" s="19" t="s">
        <v>38</v>
      </c>
      <c r="S353" s="36">
        <v>15</v>
      </c>
      <c r="T353" s="19" t="s">
        <v>37</v>
      </c>
      <c r="U353" s="38">
        <v>30</v>
      </c>
      <c r="V353" s="28" t="s">
        <v>1882</v>
      </c>
      <c r="W353" s="28" t="s">
        <v>1883</v>
      </c>
      <c r="X353" s="28" t="s">
        <v>1884</v>
      </c>
      <c r="Y353" s="29">
        <v>14424.375464684015</v>
      </c>
      <c r="Z353" s="202">
        <v>13146.768976897691</v>
      </c>
      <c r="AA353" s="202">
        <v>11651.694594594595</v>
      </c>
      <c r="AB353" s="203">
        <v>11026.369509043927</v>
      </c>
      <c r="AC353" s="16">
        <v>10392.522673031026</v>
      </c>
      <c r="AD353" s="16">
        <v>10660</v>
      </c>
      <c r="AE353" s="84">
        <v>10347.6341991342</v>
      </c>
      <c r="AF353" s="205">
        <v>10577.223282442748</v>
      </c>
      <c r="AG353" s="205">
        <v>10806.527472527472</v>
      </c>
    </row>
    <row r="354" spans="1:33" ht="27" customHeight="1" x14ac:dyDescent="0.15">
      <c r="A354" s="13">
        <v>351</v>
      </c>
      <c r="B354" s="80" t="s">
        <v>1130</v>
      </c>
      <c r="C354" s="35" t="s">
        <v>482</v>
      </c>
      <c r="D354" s="35" t="s">
        <v>482</v>
      </c>
      <c r="E354" s="2">
        <v>8</v>
      </c>
      <c r="F354" s="63" t="s">
        <v>1568</v>
      </c>
      <c r="G354" s="2" t="s">
        <v>410</v>
      </c>
      <c r="H354" s="84">
        <v>24</v>
      </c>
      <c r="I354" s="84">
        <v>236</v>
      </c>
      <c r="J354" s="97">
        <v>20</v>
      </c>
      <c r="K354" s="97">
        <v>2251574</v>
      </c>
      <c r="L354" s="27">
        <f t="shared" si="24"/>
        <v>9540.5677966101703</v>
      </c>
      <c r="M354" s="48">
        <v>7760</v>
      </c>
      <c r="N354" s="27">
        <f t="shared" si="25"/>
        <v>290.15128865979381</v>
      </c>
      <c r="O354" s="36">
        <v>10</v>
      </c>
      <c r="P354" s="19" t="s">
        <v>37</v>
      </c>
      <c r="Q354" s="38">
        <v>0</v>
      </c>
      <c r="R354" s="19" t="s">
        <v>38</v>
      </c>
      <c r="S354" s="36">
        <v>16</v>
      </c>
      <c r="T354" s="19" t="s">
        <v>37</v>
      </c>
      <c r="U354" s="38">
        <v>0</v>
      </c>
      <c r="V354" s="28" t="s">
        <v>1885</v>
      </c>
      <c r="W354" s="28" t="s">
        <v>1886</v>
      </c>
      <c r="X354" s="28" t="s">
        <v>1887</v>
      </c>
      <c r="Y354" s="29"/>
      <c r="Z354" s="202"/>
      <c r="AA354" s="202">
        <v>3143</v>
      </c>
      <c r="AB354" s="203">
        <v>15048.76923076923</v>
      </c>
      <c r="AC354" s="16">
        <v>8561.9928057553952</v>
      </c>
      <c r="AD354" s="16">
        <v>9613</v>
      </c>
      <c r="AE354" s="84">
        <v>9893.1535269709548</v>
      </c>
      <c r="AF354" s="205">
        <v>8363.3470319634707</v>
      </c>
      <c r="AG354" s="205">
        <v>8928.8300970873788</v>
      </c>
    </row>
    <row r="355" spans="1:33" ht="27" customHeight="1" x14ac:dyDescent="0.15">
      <c r="A355" s="13">
        <v>352</v>
      </c>
      <c r="B355" s="80" t="s">
        <v>1131</v>
      </c>
      <c r="C355" s="35" t="s">
        <v>383</v>
      </c>
      <c r="D355" s="35" t="s">
        <v>384</v>
      </c>
      <c r="E355" s="2">
        <v>8</v>
      </c>
      <c r="F355" s="63" t="s">
        <v>1568</v>
      </c>
      <c r="G355" s="2" t="s">
        <v>237</v>
      </c>
      <c r="H355" s="84">
        <v>38</v>
      </c>
      <c r="I355" s="84">
        <v>411</v>
      </c>
      <c r="J355" s="97">
        <v>36</v>
      </c>
      <c r="K355" s="97">
        <v>4874396</v>
      </c>
      <c r="L355" s="27">
        <f t="shared" si="24"/>
        <v>11859.844282238442</v>
      </c>
      <c r="M355" s="48">
        <v>42000</v>
      </c>
      <c r="N355" s="27">
        <f t="shared" si="25"/>
        <v>116.05704761904762</v>
      </c>
      <c r="O355" s="36">
        <v>8</v>
      </c>
      <c r="P355" s="19" t="s">
        <v>39</v>
      </c>
      <c r="Q355" s="38">
        <v>45</v>
      </c>
      <c r="R355" s="19" t="s">
        <v>38</v>
      </c>
      <c r="S355" s="36">
        <v>16</v>
      </c>
      <c r="T355" s="19" t="s">
        <v>39</v>
      </c>
      <c r="U355" s="38">
        <v>15</v>
      </c>
      <c r="V355" s="28" t="s">
        <v>2561</v>
      </c>
      <c r="W355" s="28" t="s">
        <v>2492</v>
      </c>
      <c r="X355" s="40" t="s">
        <v>2562</v>
      </c>
      <c r="Y355" s="29">
        <v>11117.140983606558</v>
      </c>
      <c r="Z355" s="202">
        <v>11725.9625</v>
      </c>
      <c r="AA355" s="202">
        <v>11764.236641221374</v>
      </c>
      <c r="AB355" s="203">
        <v>12762.741538461538</v>
      </c>
      <c r="AC355" s="16">
        <v>12775.240853658537</v>
      </c>
      <c r="AD355" s="16">
        <v>13724</v>
      </c>
      <c r="AE355" s="84">
        <v>13696.501501501501</v>
      </c>
      <c r="AF355" s="205">
        <v>12002.506393861893</v>
      </c>
      <c r="AG355" s="205">
        <v>12047.032258064517</v>
      </c>
    </row>
    <row r="356" spans="1:33" ht="27" customHeight="1" x14ac:dyDescent="0.15">
      <c r="A356" s="13">
        <v>353</v>
      </c>
      <c r="B356" s="80" t="s">
        <v>1132</v>
      </c>
      <c r="C356" s="35" t="s">
        <v>1774</v>
      </c>
      <c r="D356" s="35" t="s">
        <v>250</v>
      </c>
      <c r="E356" s="2">
        <v>8</v>
      </c>
      <c r="F356" s="63" t="s">
        <v>1568</v>
      </c>
      <c r="G356" s="2" t="s">
        <v>237</v>
      </c>
      <c r="H356" s="84">
        <v>20</v>
      </c>
      <c r="I356" s="84">
        <v>208</v>
      </c>
      <c r="J356" s="97">
        <v>17</v>
      </c>
      <c r="K356" s="97">
        <v>4996620</v>
      </c>
      <c r="L356" s="27">
        <f t="shared" si="24"/>
        <v>24022.211538461539</v>
      </c>
      <c r="M356" s="48">
        <v>16925</v>
      </c>
      <c r="N356" s="27">
        <f t="shared" si="25"/>
        <v>295.22127031019204</v>
      </c>
      <c r="O356" s="36">
        <v>9</v>
      </c>
      <c r="P356" s="19" t="s">
        <v>39</v>
      </c>
      <c r="Q356" s="38">
        <v>0</v>
      </c>
      <c r="R356" s="19" t="s">
        <v>38</v>
      </c>
      <c r="S356" s="36">
        <v>16</v>
      </c>
      <c r="T356" s="19" t="s">
        <v>39</v>
      </c>
      <c r="U356" s="38">
        <v>30</v>
      </c>
      <c r="V356" s="28" t="s">
        <v>1693</v>
      </c>
      <c r="W356" s="28" t="s">
        <v>1694</v>
      </c>
      <c r="X356" s="28" t="s">
        <v>1695</v>
      </c>
      <c r="Y356" s="29">
        <v>19885.871345029238</v>
      </c>
      <c r="Z356" s="202">
        <v>20891.298804780876</v>
      </c>
      <c r="AA356" s="202">
        <v>22361.751037344398</v>
      </c>
      <c r="AB356" s="203">
        <v>22796.746987951807</v>
      </c>
      <c r="AC356" s="16">
        <v>22888.51968503937</v>
      </c>
      <c r="AD356" s="16">
        <v>23022</v>
      </c>
      <c r="AE356" s="84">
        <v>24870.518867924529</v>
      </c>
      <c r="AF356" s="205">
        <v>23821.116279069767</v>
      </c>
      <c r="AG356" s="205">
        <v>24026.110047846891</v>
      </c>
    </row>
    <row r="357" spans="1:33" ht="27" customHeight="1" x14ac:dyDescent="0.15">
      <c r="A357" s="13">
        <v>354</v>
      </c>
      <c r="B357" s="80" t="s">
        <v>1133</v>
      </c>
      <c r="C357" s="35" t="s">
        <v>427</v>
      </c>
      <c r="D357" s="35" t="s">
        <v>428</v>
      </c>
      <c r="E357" s="2">
        <v>8</v>
      </c>
      <c r="F357" s="63" t="s">
        <v>1568</v>
      </c>
      <c r="G357" s="2" t="s">
        <v>237</v>
      </c>
      <c r="H357" s="84">
        <v>30</v>
      </c>
      <c r="I357" s="84">
        <v>405</v>
      </c>
      <c r="J357" s="97">
        <v>34</v>
      </c>
      <c r="K357" s="97">
        <v>5961000</v>
      </c>
      <c r="L357" s="27">
        <f t="shared" si="24"/>
        <v>14718.518518518518</v>
      </c>
      <c r="M357" s="48">
        <v>43110</v>
      </c>
      <c r="N357" s="27">
        <f t="shared" si="25"/>
        <v>138.2741823242867</v>
      </c>
      <c r="O357" s="36">
        <v>8</v>
      </c>
      <c r="P357" s="19" t="s">
        <v>39</v>
      </c>
      <c r="Q357" s="38">
        <v>30</v>
      </c>
      <c r="R357" s="19" t="s">
        <v>38</v>
      </c>
      <c r="S357" s="36">
        <v>17</v>
      </c>
      <c r="T357" s="19" t="s">
        <v>39</v>
      </c>
      <c r="U357" s="38">
        <v>15</v>
      </c>
      <c r="V357" s="28" t="s">
        <v>2248</v>
      </c>
      <c r="W357" s="28" t="s">
        <v>2249</v>
      </c>
      <c r="X357" s="28" t="s">
        <v>2250</v>
      </c>
      <c r="Y357" s="29">
        <v>10295.774647887323</v>
      </c>
      <c r="Z357" s="202">
        <v>11321.839080459769</v>
      </c>
      <c r="AA357" s="202">
        <v>11451.327433628319</v>
      </c>
      <c r="AB357" s="203">
        <v>11819.565217391304</v>
      </c>
      <c r="AC357" s="16">
        <v>12167.441860465116</v>
      </c>
      <c r="AD357" s="16">
        <v>12019</v>
      </c>
      <c r="AE357" s="84">
        <v>11921.182266009851</v>
      </c>
      <c r="AF357" s="205">
        <v>12122.077922077922</v>
      </c>
      <c r="AG357" s="205">
        <v>13651.282051282051</v>
      </c>
    </row>
    <row r="358" spans="1:33" ht="27" customHeight="1" x14ac:dyDescent="0.15">
      <c r="A358" s="13">
        <v>355</v>
      </c>
      <c r="B358" s="80" t="s">
        <v>1134</v>
      </c>
      <c r="C358" s="35" t="s">
        <v>590</v>
      </c>
      <c r="D358" s="35" t="s">
        <v>591</v>
      </c>
      <c r="E358" s="2">
        <v>8</v>
      </c>
      <c r="F358" s="63" t="s">
        <v>1568</v>
      </c>
      <c r="G358" s="2" t="s">
        <v>237</v>
      </c>
      <c r="H358" s="84">
        <v>35</v>
      </c>
      <c r="I358" s="84">
        <v>262</v>
      </c>
      <c r="J358" s="97">
        <v>22</v>
      </c>
      <c r="K358" s="97">
        <v>1559705</v>
      </c>
      <c r="L358" s="27">
        <f t="shared" si="24"/>
        <v>5953.0725190839694</v>
      </c>
      <c r="M358" s="48">
        <v>21499</v>
      </c>
      <c r="N358" s="27">
        <f t="shared" si="25"/>
        <v>72.547792920600955</v>
      </c>
      <c r="O358" s="36">
        <v>8</v>
      </c>
      <c r="P358" s="19" t="s">
        <v>39</v>
      </c>
      <c r="Q358" s="37">
        <v>30</v>
      </c>
      <c r="R358" s="19" t="s">
        <v>38</v>
      </c>
      <c r="S358" s="36">
        <v>17</v>
      </c>
      <c r="T358" s="19" t="s">
        <v>39</v>
      </c>
      <c r="U358" s="37">
        <v>15</v>
      </c>
      <c r="V358" s="28" t="s">
        <v>2251</v>
      </c>
      <c r="W358" s="28" t="s">
        <v>2252</v>
      </c>
      <c r="X358" s="28" t="s">
        <v>2253</v>
      </c>
      <c r="Y358" s="29">
        <v>9100.1522491349479</v>
      </c>
      <c r="Z358" s="202">
        <v>9225.7664473684217</v>
      </c>
      <c r="AA358" s="202">
        <v>7003.3875739644973</v>
      </c>
      <c r="AB358" s="203">
        <v>4159.8793859649122</v>
      </c>
      <c r="AC358" s="16">
        <v>6375.3364779874209</v>
      </c>
      <c r="AD358" s="16">
        <v>5542</v>
      </c>
      <c r="AE358" s="84">
        <v>5608.1645161290326</v>
      </c>
      <c r="AF358" s="205">
        <v>5747.0138888888887</v>
      </c>
      <c r="AG358" s="205">
        <v>5421.1076388888887</v>
      </c>
    </row>
    <row r="359" spans="1:33" ht="27" customHeight="1" x14ac:dyDescent="0.15">
      <c r="A359" s="13">
        <v>356</v>
      </c>
      <c r="B359" s="80" t="s">
        <v>1136</v>
      </c>
      <c r="C359" s="35" t="s">
        <v>394</v>
      </c>
      <c r="D359" s="35" t="s">
        <v>675</v>
      </c>
      <c r="E359" s="2">
        <v>8</v>
      </c>
      <c r="F359" s="63" t="s">
        <v>1568</v>
      </c>
      <c r="G359" s="2" t="s">
        <v>237</v>
      </c>
      <c r="H359" s="84">
        <v>20</v>
      </c>
      <c r="I359" s="84">
        <v>86</v>
      </c>
      <c r="J359" s="97">
        <v>8</v>
      </c>
      <c r="K359" s="97">
        <v>989600</v>
      </c>
      <c r="L359" s="27">
        <f t="shared" si="24"/>
        <v>11506.976744186046</v>
      </c>
      <c r="M359" s="48">
        <v>5696</v>
      </c>
      <c r="N359" s="27">
        <f t="shared" si="25"/>
        <v>173.73595505617976</v>
      </c>
      <c r="O359" s="36">
        <v>9</v>
      </c>
      <c r="P359" s="19" t="s">
        <v>39</v>
      </c>
      <c r="Q359" s="38">
        <v>30</v>
      </c>
      <c r="R359" s="19" t="s">
        <v>38</v>
      </c>
      <c r="S359" s="36">
        <v>15</v>
      </c>
      <c r="T359" s="19" t="s">
        <v>39</v>
      </c>
      <c r="U359" s="37">
        <v>30</v>
      </c>
      <c r="V359" s="28" t="s">
        <v>1590</v>
      </c>
      <c r="W359" s="28" t="s">
        <v>2257</v>
      </c>
      <c r="X359" s="28" t="s">
        <v>1582</v>
      </c>
      <c r="Y359" s="29">
        <v>13631.111111111111</v>
      </c>
      <c r="Z359" s="202">
        <v>9943.6585365853662</v>
      </c>
      <c r="AA359" s="202">
        <v>14273.936170212766</v>
      </c>
      <c r="AB359" s="203">
        <v>14875</v>
      </c>
      <c r="AC359" s="16">
        <v>16884.862385321099</v>
      </c>
      <c r="AD359" s="16">
        <v>13277</v>
      </c>
      <c r="AE359" s="84">
        <v>13925.847457627118</v>
      </c>
      <c r="AF359" s="205">
        <v>12311.160714285714</v>
      </c>
      <c r="AG359" s="205">
        <v>9000.8547008547012</v>
      </c>
    </row>
    <row r="360" spans="1:33" ht="27" customHeight="1" x14ac:dyDescent="0.15">
      <c r="A360" s="13">
        <v>357</v>
      </c>
      <c r="B360" s="80" t="s">
        <v>1137</v>
      </c>
      <c r="C360" s="35" t="s">
        <v>415</v>
      </c>
      <c r="D360" s="35" t="s">
        <v>1557</v>
      </c>
      <c r="E360" s="2">
        <v>8</v>
      </c>
      <c r="F360" s="63" t="s">
        <v>1568</v>
      </c>
      <c r="G360" s="2" t="s">
        <v>237</v>
      </c>
      <c r="H360" s="84">
        <v>30</v>
      </c>
      <c r="I360" s="84">
        <v>291</v>
      </c>
      <c r="J360" s="97">
        <v>24</v>
      </c>
      <c r="K360" s="97">
        <v>3674790</v>
      </c>
      <c r="L360" s="27">
        <f t="shared" si="24"/>
        <v>12628.144329896908</v>
      </c>
      <c r="M360" s="48">
        <v>29562</v>
      </c>
      <c r="N360" s="27">
        <f t="shared" si="25"/>
        <v>124.30789527095595</v>
      </c>
      <c r="O360" s="36">
        <v>9</v>
      </c>
      <c r="P360" s="19" t="s">
        <v>39</v>
      </c>
      <c r="Q360" s="38">
        <v>0</v>
      </c>
      <c r="R360" s="19" t="s">
        <v>38</v>
      </c>
      <c r="S360" s="36">
        <v>16</v>
      </c>
      <c r="T360" s="43" t="s">
        <v>39</v>
      </c>
      <c r="U360" s="38">
        <v>0</v>
      </c>
      <c r="V360" s="28" t="s">
        <v>2258</v>
      </c>
      <c r="W360" s="28" t="s">
        <v>2259</v>
      </c>
      <c r="X360" s="28" t="s">
        <v>2260</v>
      </c>
      <c r="Y360" s="29">
        <v>8700</v>
      </c>
      <c r="Z360" s="202">
        <v>10342.910447761195</v>
      </c>
      <c r="AA360" s="202">
        <v>9750.617283950618</v>
      </c>
      <c r="AB360" s="203">
        <v>9921.0341296928327</v>
      </c>
      <c r="AC360" s="16">
        <v>12064.625</v>
      </c>
      <c r="AD360" s="16">
        <v>12632</v>
      </c>
      <c r="AE360" s="84">
        <v>13342.209302325582</v>
      </c>
      <c r="AF360" s="205">
        <v>13239.942965779468</v>
      </c>
      <c r="AG360" s="205">
        <v>13062.709090909091</v>
      </c>
    </row>
    <row r="361" spans="1:33" ht="27" customHeight="1" x14ac:dyDescent="0.15">
      <c r="A361" s="13">
        <v>358</v>
      </c>
      <c r="B361" s="80" t="s">
        <v>1138</v>
      </c>
      <c r="C361" s="35" t="s">
        <v>437</v>
      </c>
      <c r="D361" s="35" t="s">
        <v>1558</v>
      </c>
      <c r="E361" s="2">
        <v>8</v>
      </c>
      <c r="F361" s="63" t="s">
        <v>1568</v>
      </c>
      <c r="G361" s="2" t="s">
        <v>237</v>
      </c>
      <c r="H361" s="84">
        <v>20</v>
      </c>
      <c r="I361" s="84">
        <v>93</v>
      </c>
      <c r="J361" s="97">
        <v>9</v>
      </c>
      <c r="K361" s="97">
        <v>1060105</v>
      </c>
      <c r="L361" s="27">
        <f t="shared" si="24"/>
        <v>11398.978494623656</v>
      </c>
      <c r="M361" s="48">
        <v>9672.2999999999993</v>
      </c>
      <c r="N361" s="27">
        <f t="shared" si="25"/>
        <v>109.60216287749553</v>
      </c>
      <c r="O361" s="36">
        <v>9</v>
      </c>
      <c r="P361" s="19" t="s">
        <v>39</v>
      </c>
      <c r="Q361" s="38">
        <v>0</v>
      </c>
      <c r="R361" s="19" t="s">
        <v>38</v>
      </c>
      <c r="S361" s="36">
        <v>16</v>
      </c>
      <c r="T361" s="19" t="s">
        <v>39</v>
      </c>
      <c r="U361" s="38">
        <v>0</v>
      </c>
      <c r="V361" s="40" t="s">
        <v>2261</v>
      </c>
      <c r="W361" s="28"/>
      <c r="X361" s="28"/>
      <c r="Y361" s="29"/>
      <c r="Z361" s="202">
        <v>0</v>
      </c>
      <c r="AA361" s="202">
        <v>9933.8709677419356</v>
      </c>
      <c r="AB361" s="203">
        <v>11115.671641791045</v>
      </c>
      <c r="AC361" s="16">
        <v>11831.12676056338</v>
      </c>
      <c r="AD361" s="16">
        <v>11332</v>
      </c>
      <c r="AE361" s="84">
        <v>11330.873786407767</v>
      </c>
      <c r="AF361" s="205">
        <v>9577.0283018867922</v>
      </c>
      <c r="AG361" s="205">
        <v>9468.8207547169804</v>
      </c>
    </row>
    <row r="362" spans="1:33" ht="27" customHeight="1" x14ac:dyDescent="0.15">
      <c r="A362" s="13">
        <v>359</v>
      </c>
      <c r="B362" s="80" t="s">
        <v>1139</v>
      </c>
      <c r="C362" s="35" t="s">
        <v>185</v>
      </c>
      <c r="D362" s="35" t="s">
        <v>558</v>
      </c>
      <c r="E362" s="2">
        <v>8</v>
      </c>
      <c r="F362" s="63" t="s">
        <v>1568</v>
      </c>
      <c r="G362" s="2" t="s">
        <v>237</v>
      </c>
      <c r="H362" s="84">
        <v>20</v>
      </c>
      <c r="I362" s="84">
        <v>134</v>
      </c>
      <c r="J362" s="97">
        <v>11</v>
      </c>
      <c r="K362" s="97">
        <v>1420050</v>
      </c>
      <c r="L362" s="27">
        <f t="shared" si="24"/>
        <v>10597.388059701492</v>
      </c>
      <c r="M362" s="48">
        <v>6949</v>
      </c>
      <c r="N362" s="27">
        <f t="shared" si="25"/>
        <v>204.35314433731472</v>
      </c>
      <c r="O362" s="36">
        <v>9</v>
      </c>
      <c r="P362" s="19" t="s">
        <v>37</v>
      </c>
      <c r="Q362" s="38">
        <v>30</v>
      </c>
      <c r="R362" s="19" t="s">
        <v>38</v>
      </c>
      <c r="S362" s="36">
        <v>15</v>
      </c>
      <c r="T362" s="19" t="s">
        <v>37</v>
      </c>
      <c r="U362" s="38">
        <v>30</v>
      </c>
      <c r="V362" s="28" t="s">
        <v>1687</v>
      </c>
      <c r="W362" s="40" t="s">
        <v>2262</v>
      </c>
      <c r="X362" s="28" t="s">
        <v>2263</v>
      </c>
      <c r="Y362" s="29"/>
      <c r="Z362" s="202"/>
      <c r="AA362" s="202">
        <v>3501.5625</v>
      </c>
      <c r="AB362" s="203">
        <v>5342.1153846153848</v>
      </c>
      <c r="AC362" s="16">
        <v>6380.6018518518522</v>
      </c>
      <c r="AD362" s="16">
        <v>6382</v>
      </c>
      <c r="AE362" s="84">
        <v>7002.5</v>
      </c>
      <c r="AF362" s="205">
        <v>7866.52027027027</v>
      </c>
      <c r="AG362" s="205">
        <v>9274.9655172413786</v>
      </c>
    </row>
    <row r="363" spans="1:33" ht="27" customHeight="1" x14ac:dyDescent="0.15">
      <c r="A363" s="13">
        <v>360</v>
      </c>
      <c r="B363" s="80" t="s">
        <v>1140</v>
      </c>
      <c r="C363" s="35" t="s">
        <v>186</v>
      </c>
      <c r="D363" s="35" t="s">
        <v>369</v>
      </c>
      <c r="E363" s="2">
        <v>8</v>
      </c>
      <c r="F363" s="63" t="s">
        <v>1568</v>
      </c>
      <c r="G363" s="2" t="s">
        <v>237</v>
      </c>
      <c r="H363" s="84">
        <v>20</v>
      </c>
      <c r="I363" s="84">
        <v>64</v>
      </c>
      <c r="J363" s="97">
        <v>6</v>
      </c>
      <c r="K363" s="97">
        <v>774960</v>
      </c>
      <c r="L363" s="27">
        <f t="shared" si="24"/>
        <v>12108.75</v>
      </c>
      <c r="M363" s="48">
        <v>3314</v>
      </c>
      <c r="N363" s="27">
        <f t="shared" si="25"/>
        <v>233.84429692214846</v>
      </c>
      <c r="O363" s="36">
        <v>10</v>
      </c>
      <c r="P363" s="19" t="s">
        <v>37</v>
      </c>
      <c r="Q363" s="38">
        <v>0</v>
      </c>
      <c r="R363" s="19" t="s">
        <v>38</v>
      </c>
      <c r="S363" s="36">
        <v>16</v>
      </c>
      <c r="T363" s="19" t="s">
        <v>37</v>
      </c>
      <c r="U363" s="37">
        <v>0</v>
      </c>
      <c r="V363" s="28" t="s">
        <v>2530</v>
      </c>
      <c r="W363" s="28" t="s">
        <v>2531</v>
      </c>
      <c r="X363" s="28" t="s">
        <v>2532</v>
      </c>
      <c r="Y363" s="29"/>
      <c r="Z363" s="202"/>
      <c r="AA363" s="202">
        <v>16194.736842105263</v>
      </c>
      <c r="AB363" s="203">
        <v>15835.172413793103</v>
      </c>
      <c r="AC363" s="16">
        <v>14244.864864864865</v>
      </c>
      <c r="AD363" s="16">
        <v>14220</v>
      </c>
      <c r="AE363" s="84">
        <v>12055.294117647059</v>
      </c>
      <c r="AF363" s="205">
        <v>11336.875</v>
      </c>
      <c r="AG363" s="205">
        <v>10555.416666666666</v>
      </c>
    </row>
    <row r="364" spans="1:33" ht="27" customHeight="1" x14ac:dyDescent="0.15">
      <c r="A364" s="13">
        <v>361</v>
      </c>
      <c r="B364" s="80" t="s">
        <v>1142</v>
      </c>
      <c r="C364" s="35" t="s">
        <v>569</v>
      </c>
      <c r="D364" s="35" t="s">
        <v>570</v>
      </c>
      <c r="E364" s="2">
        <v>8</v>
      </c>
      <c r="F364" s="63" t="s">
        <v>1568</v>
      </c>
      <c r="G364" s="2" t="s">
        <v>237</v>
      </c>
      <c r="H364" s="84">
        <v>20</v>
      </c>
      <c r="I364" s="84">
        <v>169</v>
      </c>
      <c r="J364" s="97">
        <v>16</v>
      </c>
      <c r="K364" s="97">
        <v>2668530</v>
      </c>
      <c r="L364" s="27">
        <f t="shared" si="24"/>
        <v>15790.118343195267</v>
      </c>
      <c r="M364" s="48">
        <v>8913</v>
      </c>
      <c r="N364" s="27">
        <f t="shared" si="25"/>
        <v>299.39750925614271</v>
      </c>
      <c r="O364" s="36">
        <v>9</v>
      </c>
      <c r="P364" s="19" t="s">
        <v>37</v>
      </c>
      <c r="Q364" s="37">
        <v>30</v>
      </c>
      <c r="R364" s="19" t="s">
        <v>38</v>
      </c>
      <c r="S364" s="36">
        <v>15</v>
      </c>
      <c r="T364" s="19" t="s">
        <v>37</v>
      </c>
      <c r="U364" s="37">
        <v>30</v>
      </c>
      <c r="V364" s="28" t="s">
        <v>2658</v>
      </c>
      <c r="W364" s="28" t="s">
        <v>2659</v>
      </c>
      <c r="X364" s="28" t="s">
        <v>2660</v>
      </c>
      <c r="Y364" s="29"/>
      <c r="Z364" s="202"/>
      <c r="AA364" s="202">
        <v>3931</v>
      </c>
      <c r="AB364" s="203">
        <v>5341.265734265734</v>
      </c>
      <c r="AC364" s="16">
        <v>6054.4633027522932</v>
      </c>
      <c r="AD364" s="16">
        <v>6102</v>
      </c>
      <c r="AE364" s="84">
        <v>7200.5865633074936</v>
      </c>
      <c r="AF364" s="205">
        <v>9011.967391304348</v>
      </c>
      <c r="AG364" s="205">
        <v>13244.326180257511</v>
      </c>
    </row>
    <row r="365" spans="1:33" ht="27" customHeight="1" x14ac:dyDescent="0.15">
      <c r="A365" s="13">
        <v>362</v>
      </c>
      <c r="B365" s="78" t="s">
        <v>1143</v>
      </c>
      <c r="C365" s="35" t="s">
        <v>532</v>
      </c>
      <c r="D365" s="39" t="s">
        <v>676</v>
      </c>
      <c r="E365" s="2">
        <v>8</v>
      </c>
      <c r="F365" s="63" t="s">
        <v>1568</v>
      </c>
      <c r="G365" s="2" t="s">
        <v>237</v>
      </c>
      <c r="H365" s="84">
        <v>20</v>
      </c>
      <c r="I365" s="84">
        <v>181</v>
      </c>
      <c r="J365" s="16">
        <v>16</v>
      </c>
      <c r="K365" s="16">
        <v>1601976</v>
      </c>
      <c r="L365" s="27">
        <f t="shared" si="24"/>
        <v>8850.6961325966859</v>
      </c>
      <c r="M365" s="48">
        <v>17476</v>
      </c>
      <c r="N365" s="27">
        <f t="shared" si="25"/>
        <v>91.667200732433045</v>
      </c>
      <c r="O365" s="36">
        <v>9</v>
      </c>
      <c r="P365" s="19" t="s">
        <v>39</v>
      </c>
      <c r="Q365" s="38">
        <v>0</v>
      </c>
      <c r="R365" s="19" t="s">
        <v>38</v>
      </c>
      <c r="S365" s="36">
        <v>15</v>
      </c>
      <c r="T365" s="19" t="s">
        <v>39</v>
      </c>
      <c r="U365" s="38">
        <v>0</v>
      </c>
      <c r="V365" s="28" t="s">
        <v>2569</v>
      </c>
      <c r="W365" s="28" t="s">
        <v>2570</v>
      </c>
      <c r="X365" s="28" t="s">
        <v>2571</v>
      </c>
      <c r="Y365" s="29"/>
      <c r="Z365" s="202"/>
      <c r="AA365" s="202"/>
      <c r="AB365" s="203">
        <v>0</v>
      </c>
      <c r="AC365" s="16">
        <v>7466.2962962962965</v>
      </c>
      <c r="AD365" s="16">
        <v>7352</v>
      </c>
      <c r="AE365" s="84">
        <v>8315.6153846153848</v>
      </c>
      <c r="AF365" s="205">
        <v>9063.3333333333339</v>
      </c>
      <c r="AG365" s="205">
        <v>8458.6928104575163</v>
      </c>
    </row>
    <row r="366" spans="1:33" ht="27" customHeight="1" x14ac:dyDescent="0.15">
      <c r="A366" s="13">
        <v>363</v>
      </c>
      <c r="B366" s="87" t="s">
        <v>1144</v>
      </c>
      <c r="C366" s="35" t="s">
        <v>188</v>
      </c>
      <c r="D366" s="35" t="s">
        <v>370</v>
      </c>
      <c r="E366" s="2">
        <v>8</v>
      </c>
      <c r="F366" s="63" t="s">
        <v>1568</v>
      </c>
      <c r="G366" s="2" t="s">
        <v>237</v>
      </c>
      <c r="H366" s="84">
        <v>20</v>
      </c>
      <c r="I366" s="84">
        <v>229</v>
      </c>
      <c r="J366" s="16">
        <v>21</v>
      </c>
      <c r="K366" s="16">
        <v>2956060</v>
      </c>
      <c r="L366" s="27">
        <f t="shared" si="24"/>
        <v>12908.558951965066</v>
      </c>
      <c r="M366" s="48">
        <v>26823</v>
      </c>
      <c r="N366" s="27">
        <f t="shared" si="25"/>
        <v>110.20616634977445</v>
      </c>
      <c r="O366" s="36">
        <v>9</v>
      </c>
      <c r="P366" s="19" t="s">
        <v>37</v>
      </c>
      <c r="Q366" s="37">
        <v>0</v>
      </c>
      <c r="R366" s="19" t="s">
        <v>38</v>
      </c>
      <c r="S366" s="36">
        <v>16</v>
      </c>
      <c r="T366" s="19" t="s">
        <v>37</v>
      </c>
      <c r="U366" s="37">
        <v>0</v>
      </c>
      <c r="V366" s="28" t="s">
        <v>2260</v>
      </c>
      <c r="W366" s="28" t="s">
        <v>2266</v>
      </c>
      <c r="X366" s="28" t="s">
        <v>2267</v>
      </c>
      <c r="Y366" s="29"/>
      <c r="Z366" s="202"/>
      <c r="AA366" s="202"/>
      <c r="AB366" s="203"/>
      <c r="AC366" s="16">
        <v>14131.5</v>
      </c>
      <c r="AD366" s="24">
        <v>14195</v>
      </c>
      <c r="AE366" s="85">
        <v>13230.837837837838</v>
      </c>
      <c r="AF366" s="205">
        <v>12876.283185840708</v>
      </c>
      <c r="AG366" s="205">
        <v>13063.163716814159</v>
      </c>
    </row>
    <row r="367" spans="1:33" ht="27" customHeight="1" x14ac:dyDescent="0.15">
      <c r="A367" s="13">
        <v>364</v>
      </c>
      <c r="B367" s="87" t="s">
        <v>1145</v>
      </c>
      <c r="C367" s="35" t="s">
        <v>576</v>
      </c>
      <c r="D367" s="35" t="s">
        <v>1559</v>
      </c>
      <c r="E367" s="2">
        <v>8</v>
      </c>
      <c r="F367" s="63" t="s">
        <v>1568</v>
      </c>
      <c r="G367" s="2" t="s">
        <v>237</v>
      </c>
      <c r="H367" s="84">
        <v>20</v>
      </c>
      <c r="I367" s="84">
        <v>84</v>
      </c>
      <c r="J367" s="16">
        <v>8</v>
      </c>
      <c r="K367" s="16">
        <v>830220</v>
      </c>
      <c r="L367" s="27">
        <f t="shared" si="24"/>
        <v>9883.5714285714294</v>
      </c>
      <c r="M367" s="48">
        <v>7853</v>
      </c>
      <c r="N367" s="27">
        <f t="shared" si="25"/>
        <v>105.7201069654909</v>
      </c>
      <c r="O367" s="36">
        <v>9</v>
      </c>
      <c r="P367" s="19" t="s">
        <v>39</v>
      </c>
      <c r="Q367" s="37">
        <v>0</v>
      </c>
      <c r="R367" s="19" t="s">
        <v>38</v>
      </c>
      <c r="S367" s="36">
        <v>15</v>
      </c>
      <c r="T367" s="19" t="s">
        <v>39</v>
      </c>
      <c r="U367" s="37">
        <v>0</v>
      </c>
      <c r="V367" s="28" t="s">
        <v>2567</v>
      </c>
      <c r="W367" s="28" t="s">
        <v>2568</v>
      </c>
      <c r="X367" s="28"/>
      <c r="Y367" s="29"/>
      <c r="Z367" s="202"/>
      <c r="AA367" s="202"/>
      <c r="AB367" s="203"/>
      <c r="AC367" s="16"/>
      <c r="AD367" s="24">
        <v>5900</v>
      </c>
      <c r="AE367" s="85">
        <v>4983.2941176470586</v>
      </c>
      <c r="AF367" s="205">
        <v>10027.291666666666</v>
      </c>
      <c r="AG367" s="205">
        <v>9619.3617021276605</v>
      </c>
    </row>
    <row r="368" spans="1:33" ht="27" customHeight="1" x14ac:dyDescent="0.15">
      <c r="A368" s="13">
        <v>365</v>
      </c>
      <c r="B368" s="87" t="s">
        <v>2559</v>
      </c>
      <c r="C368" s="35" t="s">
        <v>648</v>
      </c>
      <c r="D368" s="35" t="s">
        <v>649</v>
      </c>
      <c r="E368" s="2">
        <v>8</v>
      </c>
      <c r="F368" s="63" t="s">
        <v>1568</v>
      </c>
      <c r="G368" s="2" t="s">
        <v>237</v>
      </c>
      <c r="H368" s="84">
        <v>14</v>
      </c>
      <c r="I368" s="84">
        <v>81</v>
      </c>
      <c r="J368" s="16">
        <v>7</v>
      </c>
      <c r="K368" s="16">
        <v>1036860</v>
      </c>
      <c r="L368" s="27">
        <f t="shared" si="24"/>
        <v>12800.740740740741</v>
      </c>
      <c r="M368" s="48">
        <v>6306</v>
      </c>
      <c r="N368" s="27">
        <f t="shared" si="25"/>
        <v>164.42435775451952</v>
      </c>
      <c r="O368" s="36">
        <v>9</v>
      </c>
      <c r="P368" s="19" t="s">
        <v>688</v>
      </c>
      <c r="Q368" s="37">
        <v>0</v>
      </c>
      <c r="R368" s="19" t="s">
        <v>689</v>
      </c>
      <c r="S368" s="36">
        <v>15</v>
      </c>
      <c r="T368" s="19" t="s">
        <v>690</v>
      </c>
      <c r="U368" s="38">
        <v>0</v>
      </c>
      <c r="V368" s="28" t="s">
        <v>2542</v>
      </c>
      <c r="W368" s="28" t="s">
        <v>1726</v>
      </c>
      <c r="X368" s="28" t="s">
        <v>2543</v>
      </c>
      <c r="Y368" s="29"/>
      <c r="Z368" s="202"/>
      <c r="AA368" s="202"/>
      <c r="AB368" s="203"/>
      <c r="AC368" s="16"/>
      <c r="AD368" s="24"/>
      <c r="AE368" s="85">
        <v>2316.25</v>
      </c>
      <c r="AF368" s="205">
        <v>6962.7777777777774</v>
      </c>
      <c r="AG368" s="205">
        <v>11423.809523809523</v>
      </c>
    </row>
    <row r="369" spans="1:34" ht="27" customHeight="1" x14ac:dyDescent="0.15">
      <c r="A369" s="13">
        <v>366</v>
      </c>
      <c r="B369" s="87" t="s">
        <v>1147</v>
      </c>
      <c r="C369" s="35" t="s">
        <v>725</v>
      </c>
      <c r="D369" s="35" t="s">
        <v>726</v>
      </c>
      <c r="E369" s="2">
        <v>8</v>
      </c>
      <c r="F369" s="63" t="s">
        <v>1568</v>
      </c>
      <c r="G369" s="2" t="s">
        <v>237</v>
      </c>
      <c r="H369" s="84">
        <v>12</v>
      </c>
      <c r="I369" s="84">
        <v>38</v>
      </c>
      <c r="J369" s="16">
        <v>8</v>
      </c>
      <c r="K369" s="16">
        <v>412154</v>
      </c>
      <c r="L369" s="27">
        <f t="shared" si="24"/>
        <v>10846.157894736842</v>
      </c>
      <c r="M369" s="48">
        <v>2253</v>
      </c>
      <c r="N369" s="27">
        <f t="shared" si="25"/>
        <v>182.93564136706613</v>
      </c>
      <c r="O369" s="36">
        <v>10</v>
      </c>
      <c r="P369" s="19" t="s">
        <v>727</v>
      </c>
      <c r="Q369" s="37">
        <v>0</v>
      </c>
      <c r="R369" s="19" t="s">
        <v>728</v>
      </c>
      <c r="S369" s="36">
        <v>14</v>
      </c>
      <c r="T369" s="19" t="s">
        <v>727</v>
      </c>
      <c r="U369" s="38">
        <v>0</v>
      </c>
      <c r="V369" s="28" t="s">
        <v>2271</v>
      </c>
      <c r="W369" s="28" t="s">
        <v>2272</v>
      </c>
      <c r="X369" s="28"/>
      <c r="Y369" s="29"/>
      <c r="Z369" s="202"/>
      <c r="AA369" s="202"/>
      <c r="AB369" s="203"/>
      <c r="AC369" s="16"/>
      <c r="AD369" s="24"/>
      <c r="AE369" s="85">
        <v>0</v>
      </c>
      <c r="AF369" s="94">
        <v>2100</v>
      </c>
      <c r="AG369" s="94">
        <v>7314.333333333333</v>
      </c>
    </row>
    <row r="370" spans="1:34" ht="27" customHeight="1" x14ac:dyDescent="0.15">
      <c r="A370" s="13">
        <v>367</v>
      </c>
      <c r="B370" s="80" t="s">
        <v>1382</v>
      </c>
      <c r="C370" s="35" t="s">
        <v>1383</v>
      </c>
      <c r="D370" s="35" t="s">
        <v>1439</v>
      </c>
      <c r="E370" s="2">
        <v>8</v>
      </c>
      <c r="F370" s="63" t="s">
        <v>1568</v>
      </c>
      <c r="G370" s="2" t="s">
        <v>237</v>
      </c>
      <c r="H370" s="84">
        <v>10</v>
      </c>
      <c r="I370" s="84">
        <v>136</v>
      </c>
      <c r="J370" s="16">
        <v>12</v>
      </c>
      <c r="K370" s="16">
        <v>2151000</v>
      </c>
      <c r="L370" s="27">
        <f t="shared" si="24"/>
        <v>15816.176470588236</v>
      </c>
      <c r="M370" s="48">
        <v>11676</v>
      </c>
      <c r="N370" s="27">
        <f t="shared" si="25"/>
        <v>184.22404933196299</v>
      </c>
      <c r="O370" s="36">
        <v>9</v>
      </c>
      <c r="P370" s="19" t="s">
        <v>37</v>
      </c>
      <c r="Q370" s="37">
        <v>0</v>
      </c>
      <c r="R370" s="19" t="s">
        <v>38</v>
      </c>
      <c r="S370" s="36">
        <v>17</v>
      </c>
      <c r="T370" s="19" t="s">
        <v>37</v>
      </c>
      <c r="U370" s="38">
        <v>0</v>
      </c>
      <c r="V370" s="28" t="s">
        <v>2275</v>
      </c>
      <c r="W370" s="28" t="s">
        <v>1922</v>
      </c>
      <c r="X370" s="28" t="s">
        <v>2276</v>
      </c>
      <c r="Y370" s="29"/>
      <c r="Z370" s="202"/>
      <c r="AA370" s="202"/>
      <c r="AB370" s="203"/>
      <c r="AC370" s="16"/>
      <c r="AD370" s="24"/>
      <c r="AE370" s="85"/>
      <c r="AF370" s="94"/>
      <c r="AG370" s="94">
        <v>20833.333333333332</v>
      </c>
    </row>
    <row r="371" spans="1:34" s="164" customFormat="1" ht="27" customHeight="1" x14ac:dyDescent="0.15">
      <c r="A371" s="13">
        <v>368</v>
      </c>
      <c r="B371" s="87" t="s">
        <v>1120</v>
      </c>
      <c r="C371" s="35" t="s">
        <v>1193</v>
      </c>
      <c r="D371" s="35" t="s">
        <v>711</v>
      </c>
      <c r="E371" s="2">
        <v>8</v>
      </c>
      <c r="F371" s="63" t="s">
        <v>1568</v>
      </c>
      <c r="G371" s="2" t="s">
        <v>710</v>
      </c>
      <c r="H371" s="84">
        <v>10</v>
      </c>
      <c r="I371" s="84">
        <v>61</v>
      </c>
      <c r="J371" s="16">
        <v>6</v>
      </c>
      <c r="K371" s="16">
        <v>664300</v>
      </c>
      <c r="L371" s="27">
        <f t="shared" si="24"/>
        <v>10890.163934426229</v>
      </c>
      <c r="M371" s="48">
        <v>4478</v>
      </c>
      <c r="N371" s="27">
        <f t="shared" si="25"/>
        <v>148.34747655203216</v>
      </c>
      <c r="O371" s="36">
        <v>9</v>
      </c>
      <c r="P371" s="19" t="s">
        <v>712</v>
      </c>
      <c r="Q371" s="38">
        <v>0</v>
      </c>
      <c r="R371" s="19" t="s">
        <v>713</v>
      </c>
      <c r="S371" s="36">
        <v>16</v>
      </c>
      <c r="T371" s="19" t="s">
        <v>712</v>
      </c>
      <c r="U371" s="38">
        <v>0</v>
      </c>
      <c r="V371" s="28" t="s">
        <v>2383</v>
      </c>
      <c r="W371" s="28" t="s">
        <v>2021</v>
      </c>
      <c r="X371" s="28" t="s">
        <v>2384</v>
      </c>
      <c r="Y371" s="29"/>
      <c r="Z371" s="202"/>
      <c r="AA371" s="202"/>
      <c r="AB371" s="203"/>
      <c r="AC371" s="16"/>
      <c r="AD371" s="24"/>
      <c r="AE371" s="85">
        <v>9091.6666666666661</v>
      </c>
      <c r="AF371" s="205">
        <v>11655.479166666666</v>
      </c>
      <c r="AG371" s="205">
        <v>10171.977272727272</v>
      </c>
      <c r="AH371"/>
    </row>
    <row r="372" spans="1:34" ht="27" customHeight="1" x14ac:dyDescent="0.15">
      <c r="A372" s="13">
        <v>369</v>
      </c>
      <c r="B372" s="87" t="s">
        <v>1148</v>
      </c>
      <c r="C372" s="35" t="s">
        <v>375</v>
      </c>
      <c r="D372" s="35" t="s">
        <v>262</v>
      </c>
      <c r="E372" s="2">
        <v>8</v>
      </c>
      <c r="F372" s="63" t="s">
        <v>1568</v>
      </c>
      <c r="G372" s="2" t="s">
        <v>263</v>
      </c>
      <c r="H372" s="84">
        <v>45</v>
      </c>
      <c r="I372" s="84">
        <v>495</v>
      </c>
      <c r="J372" s="16">
        <v>53</v>
      </c>
      <c r="K372" s="16">
        <v>7576290</v>
      </c>
      <c r="L372" s="27">
        <f t="shared" si="24"/>
        <v>15305.636363636364</v>
      </c>
      <c r="M372" s="48">
        <v>55185</v>
      </c>
      <c r="N372" s="27">
        <f t="shared" si="25"/>
        <v>137.28893721119869</v>
      </c>
      <c r="O372" s="36">
        <v>9</v>
      </c>
      <c r="P372" s="19" t="s">
        <v>39</v>
      </c>
      <c r="Q372" s="37">
        <v>0</v>
      </c>
      <c r="R372" s="19" t="s">
        <v>38</v>
      </c>
      <c r="S372" s="36">
        <v>15</v>
      </c>
      <c r="T372" s="19" t="s">
        <v>39</v>
      </c>
      <c r="U372" s="37">
        <v>30</v>
      </c>
      <c r="V372" s="28" t="s">
        <v>2390</v>
      </c>
      <c r="W372" s="28" t="s">
        <v>2391</v>
      </c>
      <c r="X372" s="28"/>
      <c r="Y372" s="29">
        <v>10999.649446494464</v>
      </c>
      <c r="Z372" s="202">
        <v>11229.829136690647</v>
      </c>
      <c r="AA372" s="202">
        <v>12195.214521452146</v>
      </c>
      <c r="AB372" s="203">
        <v>11475.846456692914</v>
      </c>
      <c r="AC372" s="16">
        <v>13835.804701627487</v>
      </c>
      <c r="AD372" s="24">
        <v>13977</v>
      </c>
      <c r="AE372" s="85">
        <v>13770.959031657356</v>
      </c>
      <c r="AF372" s="205">
        <v>13034.702166064983</v>
      </c>
      <c r="AG372" s="205">
        <v>13297.514018691589</v>
      </c>
    </row>
    <row r="373" spans="1:34" ht="27" customHeight="1" x14ac:dyDescent="0.15">
      <c r="A373" s="13">
        <v>370</v>
      </c>
      <c r="B373" s="88" t="s">
        <v>1149</v>
      </c>
      <c r="C373" s="35" t="s">
        <v>194</v>
      </c>
      <c r="D373" s="35" t="s">
        <v>545</v>
      </c>
      <c r="E373" s="2">
        <v>8</v>
      </c>
      <c r="F373" s="63" t="s">
        <v>1568</v>
      </c>
      <c r="G373" s="2" t="s">
        <v>263</v>
      </c>
      <c r="H373" s="84">
        <v>20</v>
      </c>
      <c r="I373" s="84">
        <v>183</v>
      </c>
      <c r="J373" s="16">
        <v>16</v>
      </c>
      <c r="K373" s="16">
        <v>1882483</v>
      </c>
      <c r="L373" s="27">
        <f t="shared" si="24"/>
        <v>10286.792349726777</v>
      </c>
      <c r="M373" s="48">
        <v>18824.830000000002</v>
      </c>
      <c r="N373" s="27">
        <f t="shared" si="25"/>
        <v>99.999999999999986</v>
      </c>
      <c r="O373" s="36">
        <v>9</v>
      </c>
      <c r="P373" s="19" t="s">
        <v>37</v>
      </c>
      <c r="Q373" s="37">
        <v>0</v>
      </c>
      <c r="R373" s="19" t="s">
        <v>38</v>
      </c>
      <c r="S373" s="36">
        <v>16</v>
      </c>
      <c r="T373" s="19" t="s">
        <v>37</v>
      </c>
      <c r="U373" s="38">
        <v>0</v>
      </c>
      <c r="V373" s="28" t="s">
        <v>2392</v>
      </c>
      <c r="W373" s="28" t="s">
        <v>2393</v>
      </c>
      <c r="X373" s="28" t="s">
        <v>2394</v>
      </c>
      <c r="Y373" s="29"/>
      <c r="Z373" s="202"/>
      <c r="AA373" s="202">
        <v>2720</v>
      </c>
      <c r="AB373" s="203">
        <v>4113.75</v>
      </c>
      <c r="AC373" s="16">
        <v>5740.7894736842109</v>
      </c>
      <c r="AD373" s="24">
        <v>6850</v>
      </c>
      <c r="AE373" s="85">
        <v>8346.0709677419363</v>
      </c>
      <c r="AF373" s="205">
        <v>9324.0729166666661</v>
      </c>
      <c r="AG373" s="205">
        <v>10380.668674698794</v>
      </c>
    </row>
    <row r="374" spans="1:34" ht="27" customHeight="1" x14ac:dyDescent="0.15">
      <c r="A374" s="13">
        <v>371</v>
      </c>
      <c r="B374" s="80" t="s">
        <v>1150</v>
      </c>
      <c r="C374" s="35" t="s">
        <v>261</v>
      </c>
      <c r="D374" s="35" t="s">
        <v>262</v>
      </c>
      <c r="E374" s="2">
        <v>8</v>
      </c>
      <c r="F374" s="63" t="s">
        <v>1568</v>
      </c>
      <c r="G374" s="2" t="s">
        <v>263</v>
      </c>
      <c r="H374" s="84">
        <v>20</v>
      </c>
      <c r="I374" s="84">
        <v>215</v>
      </c>
      <c r="J374" s="16">
        <v>18</v>
      </c>
      <c r="K374" s="16">
        <v>5134035</v>
      </c>
      <c r="L374" s="27">
        <f t="shared" ref="L374:L395" si="26">K374/I374</f>
        <v>23879.232558139534</v>
      </c>
      <c r="M374" s="48">
        <v>31323.5</v>
      </c>
      <c r="N374" s="27">
        <f t="shared" ref="N374:N395" si="27">K374/M374</f>
        <v>163.90361868884384</v>
      </c>
      <c r="O374" s="36">
        <v>9</v>
      </c>
      <c r="P374" s="19" t="s">
        <v>39</v>
      </c>
      <c r="Q374" s="38">
        <v>0</v>
      </c>
      <c r="R374" s="19" t="s">
        <v>38</v>
      </c>
      <c r="S374" s="36">
        <v>15</v>
      </c>
      <c r="T374" s="19" t="s">
        <v>39</v>
      </c>
      <c r="U374" s="38">
        <v>30</v>
      </c>
      <c r="V374" s="28" t="s">
        <v>2396</v>
      </c>
      <c r="W374" s="28" t="s">
        <v>2395</v>
      </c>
      <c r="X374" s="28"/>
      <c r="Y374" s="29"/>
      <c r="Z374" s="202"/>
      <c r="AA374" s="202"/>
      <c r="AB374" s="203">
        <v>21461.497005988025</v>
      </c>
      <c r="AC374" s="16">
        <v>21413.575268817203</v>
      </c>
      <c r="AD374" s="24">
        <v>21623</v>
      </c>
      <c r="AE374" s="85">
        <v>22310.074257425742</v>
      </c>
      <c r="AF374" s="205">
        <v>23641.917098445596</v>
      </c>
      <c r="AG374" s="205">
        <v>24110.418719211822</v>
      </c>
    </row>
    <row r="375" spans="1:34" ht="27" customHeight="1" x14ac:dyDescent="0.15">
      <c r="A375" s="13">
        <v>372</v>
      </c>
      <c r="B375" s="80" t="s">
        <v>1421</v>
      </c>
      <c r="C375" s="35" t="s">
        <v>1422</v>
      </c>
      <c r="D375" s="35" t="s">
        <v>1560</v>
      </c>
      <c r="E375" s="2">
        <v>8</v>
      </c>
      <c r="F375" s="63" t="s">
        <v>1568</v>
      </c>
      <c r="G375" s="2" t="s">
        <v>263</v>
      </c>
      <c r="H375" s="84">
        <v>20</v>
      </c>
      <c r="I375" s="84">
        <v>92</v>
      </c>
      <c r="J375" s="16">
        <v>8</v>
      </c>
      <c r="K375" s="16">
        <v>764353</v>
      </c>
      <c r="L375" s="27">
        <f t="shared" si="26"/>
        <v>8308.184782608696</v>
      </c>
      <c r="M375" s="48">
        <v>7217</v>
      </c>
      <c r="N375" s="27">
        <f t="shared" si="27"/>
        <v>105.91007343771651</v>
      </c>
      <c r="O375" s="36">
        <v>9</v>
      </c>
      <c r="P375" s="19" t="s">
        <v>37</v>
      </c>
      <c r="Q375" s="38">
        <v>0</v>
      </c>
      <c r="R375" s="19" t="s">
        <v>38</v>
      </c>
      <c r="S375" s="36">
        <v>16</v>
      </c>
      <c r="T375" s="19" t="s">
        <v>37</v>
      </c>
      <c r="U375" s="38">
        <v>45</v>
      </c>
      <c r="V375" s="28" t="s">
        <v>2571</v>
      </c>
      <c r="W375" s="28" t="s">
        <v>2572</v>
      </c>
      <c r="X375" s="28" t="s">
        <v>2573</v>
      </c>
      <c r="Y375" s="29"/>
      <c r="Z375" s="202"/>
      <c r="AA375" s="202"/>
      <c r="AB375" s="203"/>
      <c r="AC375" s="16"/>
      <c r="AD375" s="24"/>
      <c r="AE375" s="85"/>
      <c r="AF375" s="205"/>
      <c r="AG375" s="205">
        <v>6731.0263157894733</v>
      </c>
    </row>
    <row r="376" spans="1:34" ht="27" customHeight="1" x14ac:dyDescent="0.15">
      <c r="A376" s="13">
        <v>373</v>
      </c>
      <c r="B376" s="78" t="s">
        <v>1151</v>
      </c>
      <c r="C376" s="35" t="s">
        <v>195</v>
      </c>
      <c r="D376" s="35" t="s">
        <v>677</v>
      </c>
      <c r="E376" s="2">
        <v>8</v>
      </c>
      <c r="F376" s="63" t="s">
        <v>1568</v>
      </c>
      <c r="G376" s="2" t="s">
        <v>300</v>
      </c>
      <c r="H376" s="84">
        <v>27</v>
      </c>
      <c r="I376" s="84">
        <v>213</v>
      </c>
      <c r="J376" s="16">
        <v>23</v>
      </c>
      <c r="K376" s="16">
        <v>2800629</v>
      </c>
      <c r="L376" s="27">
        <f t="shared" si="26"/>
        <v>13148.492957746479</v>
      </c>
      <c r="M376" s="48">
        <v>17123</v>
      </c>
      <c r="N376" s="27">
        <f t="shared" si="27"/>
        <v>163.55948139928751</v>
      </c>
      <c r="O376" s="36">
        <v>9</v>
      </c>
      <c r="P376" s="19" t="s">
        <v>39</v>
      </c>
      <c r="Q376" s="38">
        <v>0</v>
      </c>
      <c r="R376" s="19" t="s">
        <v>38</v>
      </c>
      <c r="S376" s="36">
        <v>15</v>
      </c>
      <c r="T376" s="19" t="s">
        <v>39</v>
      </c>
      <c r="U376" s="38">
        <v>0</v>
      </c>
      <c r="V376" s="28" t="s">
        <v>2605</v>
      </c>
      <c r="W376" s="28" t="s">
        <v>2606</v>
      </c>
      <c r="X376" s="28" t="s">
        <v>2607</v>
      </c>
      <c r="Y376" s="29">
        <v>12557.381679389313</v>
      </c>
      <c r="Z376" s="202">
        <v>11478.28880866426</v>
      </c>
      <c r="AA376" s="202">
        <v>13045.687697160884</v>
      </c>
      <c r="AB376" s="203">
        <v>15106.644012944984</v>
      </c>
      <c r="AC376" s="16">
        <v>16097.298742138364</v>
      </c>
      <c r="AD376" s="24">
        <v>18586</v>
      </c>
      <c r="AE376" s="85">
        <v>18919.503086419754</v>
      </c>
      <c r="AF376" s="205">
        <v>14753.930232558139</v>
      </c>
      <c r="AG376" s="205">
        <v>11117.104265402844</v>
      </c>
    </row>
    <row r="377" spans="1:34" ht="27" customHeight="1" x14ac:dyDescent="0.15">
      <c r="A377" s="13">
        <v>374</v>
      </c>
      <c r="B377" s="80" t="s">
        <v>1152</v>
      </c>
      <c r="C377" s="35" t="s">
        <v>613</v>
      </c>
      <c r="D377" s="35" t="s">
        <v>678</v>
      </c>
      <c r="E377" s="2">
        <v>8</v>
      </c>
      <c r="F377" s="63" t="s">
        <v>1568</v>
      </c>
      <c r="G377" s="2" t="s">
        <v>300</v>
      </c>
      <c r="H377" s="84">
        <v>10</v>
      </c>
      <c r="I377" s="84">
        <v>143</v>
      </c>
      <c r="J377" s="16">
        <v>14</v>
      </c>
      <c r="K377" s="16">
        <v>614420</v>
      </c>
      <c r="L377" s="27">
        <f t="shared" si="26"/>
        <v>4296.643356643357</v>
      </c>
      <c r="M377" s="48">
        <v>6369</v>
      </c>
      <c r="N377" s="27">
        <f t="shared" si="27"/>
        <v>96.470403517035635</v>
      </c>
      <c r="O377" s="36">
        <v>9</v>
      </c>
      <c r="P377" s="19" t="s">
        <v>37</v>
      </c>
      <c r="Q377" s="38">
        <v>0</v>
      </c>
      <c r="R377" s="19" t="s">
        <v>38</v>
      </c>
      <c r="S377" s="36">
        <v>15</v>
      </c>
      <c r="T377" s="19" t="s">
        <v>37</v>
      </c>
      <c r="U377" s="38">
        <v>0</v>
      </c>
      <c r="V377" s="28" t="s">
        <v>2795</v>
      </c>
      <c r="W377" s="28" t="s">
        <v>2796</v>
      </c>
      <c r="X377" s="28" t="s">
        <v>2797</v>
      </c>
      <c r="Y377" s="29"/>
      <c r="Z377" s="202">
        <v>0</v>
      </c>
      <c r="AA377" s="202">
        <v>679.16666666666663</v>
      </c>
      <c r="AB377" s="203">
        <v>2241.7272727272725</v>
      </c>
      <c r="AC377" s="16">
        <v>4149.2549019607841</v>
      </c>
      <c r="AD377" s="24">
        <v>3222</v>
      </c>
      <c r="AE377" s="85">
        <v>3986.2727272727275</v>
      </c>
      <c r="AF377" s="205">
        <v>3902.3076923076924</v>
      </c>
      <c r="AG377" s="205">
        <v>3919.4482758620688</v>
      </c>
    </row>
    <row r="378" spans="1:34" ht="27" customHeight="1" x14ac:dyDescent="0.15">
      <c r="A378" s="4">
        <v>375</v>
      </c>
      <c r="B378" s="80" t="s">
        <v>1153</v>
      </c>
      <c r="C378" s="35" t="s">
        <v>496</v>
      </c>
      <c r="D378" s="35" t="s">
        <v>497</v>
      </c>
      <c r="E378" s="2">
        <v>8</v>
      </c>
      <c r="F378" s="63" t="s">
        <v>1568</v>
      </c>
      <c r="G378" s="2" t="s">
        <v>300</v>
      </c>
      <c r="H378" s="84">
        <v>20</v>
      </c>
      <c r="I378" s="84">
        <v>156</v>
      </c>
      <c r="J378" s="16">
        <v>13</v>
      </c>
      <c r="K378" s="16">
        <v>1718425</v>
      </c>
      <c r="L378" s="27">
        <f t="shared" si="26"/>
        <v>11015.544871794871</v>
      </c>
      <c r="M378" s="48">
        <v>13967</v>
      </c>
      <c r="N378" s="27">
        <f t="shared" si="27"/>
        <v>123.03465311090427</v>
      </c>
      <c r="O378" s="36">
        <v>9</v>
      </c>
      <c r="P378" s="43" t="s">
        <v>39</v>
      </c>
      <c r="Q378" s="38">
        <v>0</v>
      </c>
      <c r="R378" s="43" t="s">
        <v>38</v>
      </c>
      <c r="S378" s="36">
        <v>15</v>
      </c>
      <c r="T378" s="43" t="s">
        <v>39</v>
      </c>
      <c r="U378" s="38">
        <v>30</v>
      </c>
      <c r="V378" s="28" t="s">
        <v>2596</v>
      </c>
      <c r="W378" s="28" t="s">
        <v>2597</v>
      </c>
      <c r="X378" s="28" t="s">
        <v>2598</v>
      </c>
      <c r="Y378" s="29"/>
      <c r="Z378" s="202"/>
      <c r="AA378" s="202"/>
      <c r="AB378" s="203"/>
      <c r="AC378" s="16">
        <v>0</v>
      </c>
      <c r="AD378" s="16">
        <v>8863</v>
      </c>
      <c r="AE378" s="84">
        <v>8325.8545454545456</v>
      </c>
      <c r="AF378" s="205">
        <v>10004.599033816425</v>
      </c>
      <c r="AG378" s="205">
        <v>10527.357142857143</v>
      </c>
    </row>
    <row r="379" spans="1:34" ht="27" customHeight="1" x14ac:dyDescent="0.15">
      <c r="A379" s="13">
        <v>376</v>
      </c>
      <c r="B379" s="82" t="s">
        <v>1154</v>
      </c>
      <c r="C379" s="14" t="s">
        <v>343</v>
      </c>
      <c r="D379" s="14" t="s">
        <v>262</v>
      </c>
      <c r="E379" s="15">
        <v>9</v>
      </c>
      <c r="F379" s="135" t="s">
        <v>1569</v>
      </c>
      <c r="G379" s="15" t="s">
        <v>222</v>
      </c>
      <c r="H379" s="85">
        <v>49</v>
      </c>
      <c r="I379" s="85">
        <v>700</v>
      </c>
      <c r="J379" s="24">
        <v>60</v>
      </c>
      <c r="K379" s="24">
        <v>10853955</v>
      </c>
      <c r="L379" s="17">
        <f t="shared" si="26"/>
        <v>15505.65</v>
      </c>
      <c r="M379" s="96">
        <v>72038</v>
      </c>
      <c r="N379" s="184">
        <f t="shared" si="27"/>
        <v>150.66985479885616</v>
      </c>
      <c r="O379" s="18">
        <v>9</v>
      </c>
      <c r="P379" s="19" t="s">
        <v>39</v>
      </c>
      <c r="Q379" s="20">
        <v>0</v>
      </c>
      <c r="R379" s="19" t="s">
        <v>38</v>
      </c>
      <c r="S379" s="18">
        <v>15</v>
      </c>
      <c r="T379" s="19" t="s">
        <v>39</v>
      </c>
      <c r="U379" s="41">
        <v>30</v>
      </c>
      <c r="V379" s="21" t="s">
        <v>1782</v>
      </c>
      <c r="W379" s="47" t="s">
        <v>1783</v>
      </c>
      <c r="X379" s="21" t="s">
        <v>1784</v>
      </c>
      <c r="Y379" s="22">
        <v>9688.5152838427948</v>
      </c>
      <c r="Z379" s="44">
        <v>8773.2142857142862</v>
      </c>
      <c r="AA379" s="44">
        <v>10188.580786026201</v>
      </c>
      <c r="AB379" s="45">
        <v>11357.494949494949</v>
      </c>
      <c r="AC379" s="24">
        <v>15028.681640625</v>
      </c>
      <c r="AD379" s="24">
        <v>15840</v>
      </c>
      <c r="AE379" s="85">
        <v>15908.775684931506</v>
      </c>
      <c r="AF379" s="136">
        <v>16159.186567164179</v>
      </c>
      <c r="AG379" s="136">
        <v>15504.604316546762</v>
      </c>
    </row>
    <row r="380" spans="1:34" ht="27" customHeight="1" x14ac:dyDescent="0.15">
      <c r="A380" s="13">
        <v>377</v>
      </c>
      <c r="B380" s="80" t="s">
        <v>1155</v>
      </c>
      <c r="C380" s="35" t="s">
        <v>599</v>
      </c>
      <c r="D380" s="35" t="s">
        <v>600</v>
      </c>
      <c r="E380" s="2">
        <v>9</v>
      </c>
      <c r="F380" s="63" t="s">
        <v>1569</v>
      </c>
      <c r="G380" s="2" t="s">
        <v>222</v>
      </c>
      <c r="H380" s="84">
        <v>30</v>
      </c>
      <c r="I380" s="84">
        <v>329</v>
      </c>
      <c r="J380" s="16">
        <v>30</v>
      </c>
      <c r="K380" s="16">
        <v>4935785</v>
      </c>
      <c r="L380" s="27">
        <f t="shared" si="26"/>
        <v>15002.386018237083</v>
      </c>
      <c r="M380" s="48">
        <v>23329</v>
      </c>
      <c r="N380" s="27">
        <f t="shared" si="27"/>
        <v>211.57293497363796</v>
      </c>
      <c r="O380" s="18">
        <v>9</v>
      </c>
      <c r="P380" s="19" t="s">
        <v>37</v>
      </c>
      <c r="Q380" s="20">
        <v>0</v>
      </c>
      <c r="R380" s="19" t="s">
        <v>38</v>
      </c>
      <c r="S380" s="18">
        <v>16</v>
      </c>
      <c r="T380" s="19" t="s">
        <v>39</v>
      </c>
      <c r="U380" s="20">
        <v>0</v>
      </c>
      <c r="V380" s="40" t="s">
        <v>1787</v>
      </c>
      <c r="W380" s="28" t="s">
        <v>1786</v>
      </c>
      <c r="X380" s="28" t="s">
        <v>1785</v>
      </c>
      <c r="Y380" s="29">
        <v>3894.2816091954023</v>
      </c>
      <c r="Z380" s="202">
        <v>4768.560606060606</v>
      </c>
      <c r="AA380" s="202">
        <v>5041.3243243243242</v>
      </c>
      <c r="AB380" s="203">
        <v>5576.2432432432433</v>
      </c>
      <c r="AC380" s="16">
        <v>4246.6079812206572</v>
      </c>
      <c r="AD380" s="24">
        <v>4274</v>
      </c>
      <c r="AE380" s="85">
        <v>6118.258152173913</v>
      </c>
      <c r="AF380" s="205">
        <v>10590.424999999999</v>
      </c>
      <c r="AG380" s="205">
        <v>13100.519756838905</v>
      </c>
    </row>
    <row r="381" spans="1:34" ht="27" customHeight="1" x14ac:dyDescent="0.15">
      <c r="A381" s="13">
        <v>378</v>
      </c>
      <c r="B381" s="80" t="s">
        <v>1156</v>
      </c>
      <c r="C381" s="35" t="s">
        <v>1788</v>
      </c>
      <c r="D381" s="35" t="s">
        <v>389</v>
      </c>
      <c r="E381" s="2">
        <v>9</v>
      </c>
      <c r="F381" s="63" t="s">
        <v>1569</v>
      </c>
      <c r="G381" s="2" t="s">
        <v>222</v>
      </c>
      <c r="H381" s="84">
        <v>25</v>
      </c>
      <c r="I381" s="84">
        <v>255</v>
      </c>
      <c r="J381" s="16">
        <v>23</v>
      </c>
      <c r="K381" s="16">
        <v>3079930</v>
      </c>
      <c r="L381" s="27">
        <f t="shared" si="26"/>
        <v>12078.156862745098</v>
      </c>
      <c r="M381" s="48">
        <v>18229</v>
      </c>
      <c r="N381" s="27">
        <f t="shared" si="27"/>
        <v>168.95770475615777</v>
      </c>
      <c r="O381" s="36">
        <v>9</v>
      </c>
      <c r="P381" s="19" t="s">
        <v>39</v>
      </c>
      <c r="Q381" s="38">
        <v>0</v>
      </c>
      <c r="R381" s="19" t="s">
        <v>38</v>
      </c>
      <c r="S381" s="36">
        <v>15</v>
      </c>
      <c r="T381" s="19" t="s">
        <v>39</v>
      </c>
      <c r="U381" s="37">
        <v>30</v>
      </c>
      <c r="V381" s="28" t="s">
        <v>1789</v>
      </c>
      <c r="W381" s="28" t="s">
        <v>1790</v>
      </c>
      <c r="X381" s="28" t="s">
        <v>1791</v>
      </c>
      <c r="Y381" s="29">
        <v>8365.8726114649689</v>
      </c>
      <c r="Z381" s="202">
        <v>10514.436781609196</v>
      </c>
      <c r="AA381" s="202">
        <v>8946.5576923076915</v>
      </c>
      <c r="AB381" s="203">
        <v>10380.62447257384</v>
      </c>
      <c r="AC381" s="16">
        <v>12106.513368983957</v>
      </c>
      <c r="AD381" s="24">
        <v>13540</v>
      </c>
      <c r="AE381" s="85">
        <v>12000.721698113208</v>
      </c>
      <c r="AF381" s="205">
        <v>11500.514767932489</v>
      </c>
      <c r="AG381" s="205">
        <v>11519.169117647059</v>
      </c>
    </row>
    <row r="382" spans="1:34" ht="27" customHeight="1" x14ac:dyDescent="0.15">
      <c r="A382" s="13">
        <v>379</v>
      </c>
      <c r="B382" s="87" t="s">
        <v>1157</v>
      </c>
      <c r="C382" s="35" t="s">
        <v>162</v>
      </c>
      <c r="D382" s="35" t="s">
        <v>225</v>
      </c>
      <c r="E382" s="2">
        <v>9</v>
      </c>
      <c r="F382" s="63" t="s">
        <v>1569</v>
      </c>
      <c r="G382" s="2" t="s">
        <v>222</v>
      </c>
      <c r="H382" s="84">
        <v>20</v>
      </c>
      <c r="I382" s="84">
        <v>166</v>
      </c>
      <c r="J382" s="16">
        <v>15</v>
      </c>
      <c r="K382" s="16">
        <v>3286086</v>
      </c>
      <c r="L382" s="27">
        <f t="shared" si="26"/>
        <v>19795.698795180724</v>
      </c>
      <c r="M382" s="48">
        <v>17915</v>
      </c>
      <c r="N382" s="27">
        <f t="shared" si="27"/>
        <v>183.42651409433435</v>
      </c>
      <c r="O382" s="36">
        <v>9</v>
      </c>
      <c r="P382" s="19" t="s">
        <v>39</v>
      </c>
      <c r="Q382" s="38">
        <v>30</v>
      </c>
      <c r="R382" s="19" t="s">
        <v>38</v>
      </c>
      <c r="S382" s="36">
        <v>16</v>
      </c>
      <c r="T382" s="19" t="s">
        <v>39</v>
      </c>
      <c r="U382" s="38">
        <v>0</v>
      </c>
      <c r="V382" s="28" t="s">
        <v>1792</v>
      </c>
      <c r="W382" s="28" t="s">
        <v>1793</v>
      </c>
      <c r="X382" s="28" t="s">
        <v>1794</v>
      </c>
      <c r="Y382" s="29">
        <v>34467.148148148146</v>
      </c>
      <c r="Z382" s="202">
        <v>21631.323943661973</v>
      </c>
      <c r="AA382" s="202">
        <v>13641.012500000001</v>
      </c>
      <c r="AB382" s="203">
        <v>19264.9012345679</v>
      </c>
      <c r="AC382" s="16">
        <v>25694.443609022557</v>
      </c>
      <c r="AD382" s="24">
        <v>27025</v>
      </c>
      <c r="AE382" s="85">
        <v>24842.30541871921</v>
      </c>
      <c r="AF382" s="205">
        <v>22450.907216494845</v>
      </c>
      <c r="AG382" s="205">
        <v>19650.325000000001</v>
      </c>
    </row>
    <row r="383" spans="1:34" ht="27" customHeight="1" x14ac:dyDescent="0.15">
      <c r="A383" s="13">
        <v>380</v>
      </c>
      <c r="B383" s="87" t="s">
        <v>1158</v>
      </c>
      <c r="C383" s="30" t="s">
        <v>1449</v>
      </c>
      <c r="D383" s="30" t="s">
        <v>1561</v>
      </c>
      <c r="E383" s="2">
        <v>9</v>
      </c>
      <c r="F383" s="63" t="s">
        <v>1569</v>
      </c>
      <c r="G383" s="2" t="s">
        <v>222</v>
      </c>
      <c r="H383" s="84">
        <v>10</v>
      </c>
      <c r="I383" s="84">
        <v>167</v>
      </c>
      <c r="J383" s="16">
        <v>15</v>
      </c>
      <c r="K383" s="16">
        <v>2620760</v>
      </c>
      <c r="L383" s="27">
        <f t="shared" si="26"/>
        <v>15693.173652694612</v>
      </c>
      <c r="M383" s="48">
        <v>15959</v>
      </c>
      <c r="N383" s="27">
        <f t="shared" si="27"/>
        <v>164.21830941788332</v>
      </c>
      <c r="O383" s="31">
        <v>9</v>
      </c>
      <c r="P383" s="19" t="s">
        <v>39</v>
      </c>
      <c r="Q383" s="33">
        <v>0</v>
      </c>
      <c r="R383" s="19" t="s">
        <v>38</v>
      </c>
      <c r="S383" s="31">
        <v>15</v>
      </c>
      <c r="T383" s="19" t="s">
        <v>39</v>
      </c>
      <c r="U383" s="33">
        <v>30</v>
      </c>
      <c r="V383" s="34" t="s">
        <v>1795</v>
      </c>
      <c r="W383" s="34"/>
      <c r="X383" s="34"/>
      <c r="Y383" s="29">
        <v>11647.484848484848</v>
      </c>
      <c r="Z383" s="202">
        <v>24494.388888888891</v>
      </c>
      <c r="AA383" s="202">
        <v>25348.333333333332</v>
      </c>
      <c r="AB383" s="203">
        <v>27030.505208333332</v>
      </c>
      <c r="AC383" s="16">
        <v>28471.067708333332</v>
      </c>
      <c r="AD383" s="24">
        <v>30261</v>
      </c>
      <c r="AE383" s="85">
        <v>21512.810650887575</v>
      </c>
      <c r="AF383" s="205">
        <v>21850.977528089887</v>
      </c>
      <c r="AG383" s="205">
        <v>13193.786982248521</v>
      </c>
    </row>
    <row r="384" spans="1:34" ht="27" customHeight="1" x14ac:dyDescent="0.15">
      <c r="A384" s="13">
        <v>381</v>
      </c>
      <c r="B384" s="87" t="s">
        <v>1159</v>
      </c>
      <c r="C384" s="35" t="s">
        <v>443</v>
      </c>
      <c r="D384" s="35" t="s">
        <v>1561</v>
      </c>
      <c r="E384" s="2">
        <v>9</v>
      </c>
      <c r="F384" s="63" t="s">
        <v>1569</v>
      </c>
      <c r="G384" s="2" t="s">
        <v>222</v>
      </c>
      <c r="H384" s="84">
        <v>20</v>
      </c>
      <c r="I384" s="84">
        <v>192</v>
      </c>
      <c r="J384" s="16">
        <v>16</v>
      </c>
      <c r="K384" s="16">
        <v>2084040</v>
      </c>
      <c r="L384" s="27">
        <f t="shared" si="26"/>
        <v>10854.375</v>
      </c>
      <c r="M384" s="48">
        <v>14181</v>
      </c>
      <c r="N384" s="27">
        <f t="shared" si="27"/>
        <v>146.96001692405332</v>
      </c>
      <c r="O384" s="36">
        <v>9</v>
      </c>
      <c r="P384" s="19" t="s">
        <v>39</v>
      </c>
      <c r="Q384" s="38">
        <v>0</v>
      </c>
      <c r="R384" s="19" t="s">
        <v>38</v>
      </c>
      <c r="S384" s="36">
        <v>15</v>
      </c>
      <c r="T384" s="19" t="s">
        <v>39</v>
      </c>
      <c r="U384" s="38">
        <v>30</v>
      </c>
      <c r="V384" s="28" t="s">
        <v>1796</v>
      </c>
      <c r="W384" s="28" t="s">
        <v>1797</v>
      </c>
      <c r="X384" s="28" t="s">
        <v>1798</v>
      </c>
      <c r="Y384" s="29">
        <v>4653</v>
      </c>
      <c r="Z384" s="202">
        <v>3216.5670103092784</v>
      </c>
      <c r="AA384" s="202">
        <v>6085.3739837398371</v>
      </c>
      <c r="AB384" s="203">
        <v>7896.584980237154</v>
      </c>
      <c r="AC384" s="16">
        <v>10199.901960784313</v>
      </c>
      <c r="AD384" s="24">
        <v>10711</v>
      </c>
      <c r="AE384" s="85">
        <v>13082.219827586207</v>
      </c>
      <c r="AF384" s="205">
        <v>18604.894736842107</v>
      </c>
      <c r="AG384" s="205">
        <v>10880.386454183266</v>
      </c>
    </row>
    <row r="385" spans="1:758" ht="27" customHeight="1" x14ac:dyDescent="0.15">
      <c r="A385" s="13">
        <v>382</v>
      </c>
      <c r="B385" s="88" t="s">
        <v>1168</v>
      </c>
      <c r="C385" s="35" t="s">
        <v>426</v>
      </c>
      <c r="D385" s="35" t="s">
        <v>1561</v>
      </c>
      <c r="E385" s="2">
        <v>9</v>
      </c>
      <c r="F385" s="63" t="s">
        <v>1569</v>
      </c>
      <c r="G385" s="2" t="s">
        <v>222</v>
      </c>
      <c r="H385" s="84">
        <v>28</v>
      </c>
      <c r="I385" s="84">
        <v>342</v>
      </c>
      <c r="J385" s="16">
        <v>32</v>
      </c>
      <c r="K385" s="16">
        <v>6901240</v>
      </c>
      <c r="L385" s="27">
        <f t="shared" si="26"/>
        <v>20179.064327485379</v>
      </c>
      <c r="M385" s="48">
        <v>34685</v>
      </c>
      <c r="N385" s="27">
        <f t="shared" si="27"/>
        <v>198.96900677526307</v>
      </c>
      <c r="O385" s="36">
        <v>9</v>
      </c>
      <c r="P385" s="19" t="s">
        <v>39</v>
      </c>
      <c r="Q385" s="38">
        <v>0</v>
      </c>
      <c r="R385" s="19" t="s">
        <v>38</v>
      </c>
      <c r="S385" s="36">
        <v>15</v>
      </c>
      <c r="T385" s="19" t="s">
        <v>39</v>
      </c>
      <c r="U385" s="38">
        <v>30</v>
      </c>
      <c r="V385" s="28" t="s">
        <v>1705</v>
      </c>
      <c r="W385" s="28" t="s">
        <v>1799</v>
      </c>
      <c r="X385" s="28" t="s">
        <v>1800</v>
      </c>
      <c r="Y385" s="29">
        <v>6255.9082568807344</v>
      </c>
      <c r="Z385" s="202">
        <v>5443.4009009009005</v>
      </c>
      <c r="AA385" s="202">
        <v>5863.5283687943265</v>
      </c>
      <c r="AB385" s="203">
        <v>6811.0451388888887</v>
      </c>
      <c r="AC385" s="16">
        <v>11637.952898550724</v>
      </c>
      <c r="AD385" s="24">
        <v>12058</v>
      </c>
      <c r="AE385" s="85">
        <v>15076.33552631579</v>
      </c>
      <c r="AF385" s="205">
        <v>17344.094117647059</v>
      </c>
      <c r="AG385" s="205">
        <v>18802.083086053412</v>
      </c>
    </row>
    <row r="386" spans="1:758" ht="27" customHeight="1" x14ac:dyDescent="0.15">
      <c r="A386" s="13">
        <v>383</v>
      </c>
      <c r="B386" s="87" t="s">
        <v>872</v>
      </c>
      <c r="C386" s="35" t="s">
        <v>806</v>
      </c>
      <c r="D386" s="35" t="s">
        <v>1562</v>
      </c>
      <c r="E386" s="2">
        <v>9</v>
      </c>
      <c r="F386" s="63" t="s">
        <v>1569</v>
      </c>
      <c r="G386" s="2" t="s">
        <v>222</v>
      </c>
      <c r="H386" s="84">
        <v>10</v>
      </c>
      <c r="I386" s="84">
        <v>54</v>
      </c>
      <c r="J386" s="16">
        <v>4</v>
      </c>
      <c r="K386" s="16">
        <v>1029830</v>
      </c>
      <c r="L386" s="27">
        <f t="shared" si="26"/>
        <v>19070.925925925927</v>
      </c>
      <c r="M386" s="48">
        <v>4562</v>
      </c>
      <c r="N386" s="27">
        <f t="shared" si="27"/>
        <v>225.74090311266988</v>
      </c>
      <c r="O386" s="36">
        <v>9</v>
      </c>
      <c r="P386" s="19" t="s">
        <v>807</v>
      </c>
      <c r="Q386" s="37">
        <v>0</v>
      </c>
      <c r="R386" s="19" t="s">
        <v>808</v>
      </c>
      <c r="S386" s="36">
        <v>16</v>
      </c>
      <c r="T386" s="19" t="s">
        <v>809</v>
      </c>
      <c r="U386" s="37">
        <v>0</v>
      </c>
      <c r="V386" s="28" t="s">
        <v>1801</v>
      </c>
      <c r="W386" s="28" t="s">
        <v>1802</v>
      </c>
      <c r="X386" s="28"/>
      <c r="Y386" s="29"/>
      <c r="Z386" s="202"/>
      <c r="AA386" s="202"/>
      <c r="AB386" s="203"/>
      <c r="AC386" s="16"/>
      <c r="AD386" s="24"/>
      <c r="AE386" s="85">
        <v>3000</v>
      </c>
      <c r="AF386" s="205">
        <v>9178.0847457627115</v>
      </c>
      <c r="AG386" s="205">
        <v>18107.983606557376</v>
      </c>
    </row>
    <row r="387" spans="1:758" ht="27" customHeight="1" x14ac:dyDescent="0.15">
      <c r="A387" s="13">
        <v>384</v>
      </c>
      <c r="B387" s="87" t="s">
        <v>1160</v>
      </c>
      <c r="C387" s="35" t="s">
        <v>580</v>
      </c>
      <c r="D387" s="35" t="s">
        <v>581</v>
      </c>
      <c r="E387" s="2">
        <v>9</v>
      </c>
      <c r="F387" s="63" t="s">
        <v>1569</v>
      </c>
      <c r="G387" s="2" t="s">
        <v>222</v>
      </c>
      <c r="H387" s="84">
        <v>20</v>
      </c>
      <c r="I387" s="84">
        <v>245</v>
      </c>
      <c r="J387" s="16">
        <v>24</v>
      </c>
      <c r="K387" s="16">
        <v>2472890</v>
      </c>
      <c r="L387" s="27">
        <f t="shared" si="26"/>
        <v>10093.428571428571</v>
      </c>
      <c r="M387" s="48">
        <v>26500</v>
      </c>
      <c r="N387" s="27">
        <f t="shared" si="27"/>
        <v>93.316603773584902</v>
      </c>
      <c r="O387" s="36">
        <v>9</v>
      </c>
      <c r="P387" s="19" t="s">
        <v>39</v>
      </c>
      <c r="Q387" s="37">
        <v>0</v>
      </c>
      <c r="R387" s="19" t="s">
        <v>38</v>
      </c>
      <c r="S387" s="36">
        <v>16</v>
      </c>
      <c r="T387" s="19" t="s">
        <v>39</v>
      </c>
      <c r="U387" s="37">
        <v>0</v>
      </c>
      <c r="V387" s="40" t="s">
        <v>1803</v>
      </c>
      <c r="W387" s="28" t="s">
        <v>1804</v>
      </c>
      <c r="X387" s="28" t="s">
        <v>1805</v>
      </c>
      <c r="Y387" s="29"/>
      <c r="Z387" s="202"/>
      <c r="AA387" s="202">
        <v>1447</v>
      </c>
      <c r="AB387" s="203">
        <v>2664.4444444444443</v>
      </c>
      <c r="AC387" s="16">
        <v>3820.1960784313724</v>
      </c>
      <c r="AD387" s="24">
        <v>5767</v>
      </c>
      <c r="AE387" s="85">
        <v>8884.4</v>
      </c>
      <c r="AF387" s="205">
        <v>8906.483050847457</v>
      </c>
      <c r="AG387" s="205">
        <v>10030.497925311203</v>
      </c>
    </row>
    <row r="388" spans="1:758" ht="27" customHeight="1" x14ac:dyDescent="0.15">
      <c r="A388" s="13">
        <v>385</v>
      </c>
      <c r="B388" s="87" t="s">
        <v>1161</v>
      </c>
      <c r="C388" s="35" t="s">
        <v>720</v>
      </c>
      <c r="D388" s="35" t="s">
        <v>1563</v>
      </c>
      <c r="E388" s="2">
        <v>9</v>
      </c>
      <c r="F388" s="63" t="s">
        <v>1569</v>
      </c>
      <c r="G388" s="2" t="s">
        <v>222</v>
      </c>
      <c r="H388" s="84">
        <v>20</v>
      </c>
      <c r="I388" s="84">
        <v>415</v>
      </c>
      <c r="J388" s="16">
        <v>35</v>
      </c>
      <c r="K388" s="16">
        <v>3082620</v>
      </c>
      <c r="L388" s="27">
        <f t="shared" si="26"/>
        <v>7428</v>
      </c>
      <c r="M388" s="48">
        <v>13293</v>
      </c>
      <c r="N388" s="27">
        <f t="shared" si="27"/>
        <v>231.89799142405778</v>
      </c>
      <c r="O388" s="36">
        <v>10</v>
      </c>
      <c r="P388" s="19" t="s">
        <v>721</v>
      </c>
      <c r="Q388" s="37">
        <v>0</v>
      </c>
      <c r="R388" s="19" t="s">
        <v>713</v>
      </c>
      <c r="S388" s="36">
        <v>14</v>
      </c>
      <c r="T388" s="19" t="s">
        <v>719</v>
      </c>
      <c r="U388" s="37">
        <v>50</v>
      </c>
      <c r="V388" s="28" t="s">
        <v>1809</v>
      </c>
      <c r="W388" s="28" t="s">
        <v>1810</v>
      </c>
      <c r="X388" s="28" t="s">
        <v>1596</v>
      </c>
      <c r="Y388" s="29"/>
      <c r="Z388" s="202"/>
      <c r="AA388" s="202"/>
      <c r="AB388" s="203"/>
      <c r="AC388" s="16"/>
      <c r="AD388" s="24"/>
      <c r="AE388" s="85">
        <v>7327.5102040816328</v>
      </c>
      <c r="AF388" s="205">
        <v>6578.5671641791041</v>
      </c>
      <c r="AG388" s="205">
        <v>6946.1481481481478</v>
      </c>
    </row>
    <row r="389" spans="1:758" ht="27" customHeight="1" x14ac:dyDescent="0.15">
      <c r="A389" s="13">
        <v>386</v>
      </c>
      <c r="B389" s="87" t="s">
        <v>1167</v>
      </c>
      <c r="C389" s="35" t="s">
        <v>705</v>
      </c>
      <c r="D389" s="35" t="s">
        <v>1564</v>
      </c>
      <c r="E389" s="2">
        <v>9</v>
      </c>
      <c r="F389" s="63" t="s">
        <v>1569</v>
      </c>
      <c r="G389" s="2" t="s">
        <v>222</v>
      </c>
      <c r="H389" s="84">
        <v>14</v>
      </c>
      <c r="I389" s="84">
        <v>163</v>
      </c>
      <c r="J389" s="16">
        <v>14</v>
      </c>
      <c r="K389" s="16">
        <v>2702530</v>
      </c>
      <c r="L389" s="27">
        <f t="shared" si="26"/>
        <v>16579.938650306747</v>
      </c>
      <c r="M389" s="48">
        <v>9841</v>
      </c>
      <c r="N389" s="27">
        <f t="shared" si="27"/>
        <v>274.61944924296313</v>
      </c>
      <c r="O389" s="36">
        <v>9</v>
      </c>
      <c r="P389" s="19" t="s">
        <v>706</v>
      </c>
      <c r="Q389" s="37">
        <v>30</v>
      </c>
      <c r="R389" s="19" t="s">
        <v>700</v>
      </c>
      <c r="S389" s="36">
        <v>15</v>
      </c>
      <c r="T389" s="19" t="s">
        <v>697</v>
      </c>
      <c r="U389" s="37">
        <v>30</v>
      </c>
      <c r="V389" s="28" t="s">
        <v>1647</v>
      </c>
      <c r="W389" s="28" t="s">
        <v>2487</v>
      </c>
      <c r="X389" s="28" t="s">
        <v>2488</v>
      </c>
      <c r="Y389" s="29"/>
      <c r="Z389" s="202"/>
      <c r="AA389" s="202"/>
      <c r="AB389" s="203"/>
      <c r="AC389" s="16"/>
      <c r="AD389" s="24"/>
      <c r="AE389" s="85">
        <v>4950</v>
      </c>
      <c r="AF389" s="205">
        <v>9018.5604395604387</v>
      </c>
      <c r="AG389" s="205">
        <v>12886.342657342657</v>
      </c>
    </row>
    <row r="390" spans="1:758" s="164" customFormat="1" ht="27" customHeight="1" x14ac:dyDescent="0.15">
      <c r="A390" s="13">
        <v>387</v>
      </c>
      <c r="B390" s="87" t="s">
        <v>1162</v>
      </c>
      <c r="C390" s="35" t="s">
        <v>560</v>
      </c>
      <c r="D390" s="35" t="s">
        <v>561</v>
      </c>
      <c r="E390" s="2">
        <v>9</v>
      </c>
      <c r="F390" s="63" t="s">
        <v>1569</v>
      </c>
      <c r="G390" s="2" t="s">
        <v>258</v>
      </c>
      <c r="H390" s="84">
        <v>10</v>
      </c>
      <c r="I390" s="84">
        <v>84</v>
      </c>
      <c r="J390" s="16">
        <v>7</v>
      </c>
      <c r="K390" s="16">
        <v>870365</v>
      </c>
      <c r="L390" s="27">
        <f t="shared" si="26"/>
        <v>10361.488095238095</v>
      </c>
      <c r="M390" s="48">
        <v>1771</v>
      </c>
      <c r="N390" s="27">
        <f t="shared" si="27"/>
        <v>491.45398080180689</v>
      </c>
      <c r="O390" s="36">
        <v>9</v>
      </c>
      <c r="P390" s="19" t="s">
        <v>39</v>
      </c>
      <c r="Q390" s="37">
        <v>0</v>
      </c>
      <c r="R390" s="19" t="s">
        <v>38</v>
      </c>
      <c r="S390" s="36">
        <v>16</v>
      </c>
      <c r="T390" s="19" t="s">
        <v>39</v>
      </c>
      <c r="U390" s="37">
        <v>0</v>
      </c>
      <c r="V390" s="28" t="s">
        <v>1986</v>
      </c>
      <c r="W390" s="28" t="s">
        <v>1591</v>
      </c>
      <c r="X390" s="28" t="s">
        <v>1987</v>
      </c>
      <c r="Y390" s="29">
        <v>3874.8888888888887</v>
      </c>
      <c r="Z390" s="202">
        <v>3381.5955056179773</v>
      </c>
      <c r="AA390" s="202">
        <v>3286.0422535211269</v>
      </c>
      <c r="AB390" s="203">
        <v>5039.7931034482763</v>
      </c>
      <c r="AC390" s="16">
        <v>5186.7582417582416</v>
      </c>
      <c r="AD390" s="24">
        <v>6236</v>
      </c>
      <c r="AE390" s="85">
        <v>8985.3333333333339</v>
      </c>
      <c r="AF390" s="205">
        <v>8980.8909090909092</v>
      </c>
      <c r="AG390" s="205">
        <v>7342.9528301886794</v>
      </c>
      <c r="AH390"/>
    </row>
    <row r="391" spans="1:758" ht="27" customHeight="1" x14ac:dyDescent="0.15">
      <c r="A391" s="13">
        <v>388</v>
      </c>
      <c r="B391" s="87" t="s">
        <v>1163</v>
      </c>
      <c r="C391" s="35" t="s">
        <v>341</v>
      </c>
      <c r="D391" s="35" t="s">
        <v>342</v>
      </c>
      <c r="E391" s="2">
        <v>9</v>
      </c>
      <c r="F391" s="63" t="s">
        <v>1569</v>
      </c>
      <c r="G391" s="2" t="s">
        <v>258</v>
      </c>
      <c r="H391" s="84">
        <v>12</v>
      </c>
      <c r="I391" s="84">
        <v>133</v>
      </c>
      <c r="J391" s="16">
        <v>11</v>
      </c>
      <c r="K391" s="16">
        <v>1776190</v>
      </c>
      <c r="L391" s="27">
        <f t="shared" si="26"/>
        <v>13354.812030075187</v>
      </c>
      <c r="M391" s="48">
        <v>8796</v>
      </c>
      <c r="N391" s="27">
        <f t="shared" si="27"/>
        <v>201.93155979990905</v>
      </c>
      <c r="O391" s="36">
        <v>9</v>
      </c>
      <c r="P391" s="19" t="s">
        <v>39</v>
      </c>
      <c r="Q391" s="38">
        <v>15</v>
      </c>
      <c r="R391" s="19" t="s">
        <v>38</v>
      </c>
      <c r="S391" s="36">
        <v>15</v>
      </c>
      <c r="T391" s="19" t="s">
        <v>39</v>
      </c>
      <c r="U391" s="37">
        <v>30</v>
      </c>
      <c r="V391" s="28" t="s">
        <v>1988</v>
      </c>
      <c r="W391" s="28" t="s">
        <v>1791</v>
      </c>
      <c r="X391" s="28" t="s">
        <v>1989</v>
      </c>
      <c r="Y391" s="29">
        <v>11184.166666666666</v>
      </c>
      <c r="Z391" s="202">
        <v>11292.65</v>
      </c>
      <c r="AA391" s="202">
        <v>11308.260869565218</v>
      </c>
      <c r="AB391" s="203">
        <v>12910</v>
      </c>
      <c r="AC391" s="16">
        <v>14203.854166666666</v>
      </c>
      <c r="AD391" s="24">
        <v>15880</v>
      </c>
      <c r="AE391" s="85">
        <v>18560.833333333332</v>
      </c>
      <c r="AF391" s="205">
        <v>14834.621848739496</v>
      </c>
      <c r="AG391" s="205">
        <v>13543.257575757576</v>
      </c>
    </row>
    <row r="392" spans="1:758" ht="27" customHeight="1" x14ac:dyDescent="0.15">
      <c r="A392" s="13">
        <v>389</v>
      </c>
      <c r="B392" s="87" t="s">
        <v>1164</v>
      </c>
      <c r="C392" s="35" t="s">
        <v>256</v>
      </c>
      <c r="D392" s="35" t="s">
        <v>257</v>
      </c>
      <c r="E392" s="2">
        <v>9</v>
      </c>
      <c r="F392" s="63" t="s">
        <v>1569</v>
      </c>
      <c r="G392" s="2" t="s">
        <v>258</v>
      </c>
      <c r="H392" s="84">
        <v>10</v>
      </c>
      <c r="I392" s="84">
        <v>117</v>
      </c>
      <c r="J392" s="16">
        <v>10</v>
      </c>
      <c r="K392" s="16">
        <v>1686123</v>
      </c>
      <c r="L392" s="27">
        <f t="shared" si="26"/>
        <v>14411.307692307691</v>
      </c>
      <c r="M392" s="48">
        <v>17329</v>
      </c>
      <c r="N392" s="27">
        <f t="shared" si="27"/>
        <v>97.300652086098452</v>
      </c>
      <c r="O392" s="36">
        <v>8</v>
      </c>
      <c r="P392" s="19" t="s">
        <v>39</v>
      </c>
      <c r="Q392" s="37">
        <v>30</v>
      </c>
      <c r="R392" s="19" t="s">
        <v>38</v>
      </c>
      <c r="S392" s="36">
        <v>17</v>
      </c>
      <c r="T392" s="19" t="s">
        <v>39</v>
      </c>
      <c r="U392" s="37">
        <v>0</v>
      </c>
      <c r="V392" s="28" t="s">
        <v>1990</v>
      </c>
      <c r="W392" s="28" t="s">
        <v>1991</v>
      </c>
      <c r="X392" s="28" t="s">
        <v>1992</v>
      </c>
      <c r="Y392" s="29">
        <v>23485.408333333333</v>
      </c>
      <c r="Z392" s="202">
        <v>28426.681034482757</v>
      </c>
      <c r="AA392" s="202">
        <v>17304.82113821138</v>
      </c>
      <c r="AB392" s="203">
        <v>19025.720720720721</v>
      </c>
      <c r="AC392" s="16">
        <v>21315.77</v>
      </c>
      <c r="AD392" s="24">
        <v>22510</v>
      </c>
      <c r="AE392" s="85">
        <v>25720.072</v>
      </c>
      <c r="AF392" s="205">
        <v>25281.703125</v>
      </c>
      <c r="AG392" s="205">
        <v>22840.008547008547</v>
      </c>
    </row>
    <row r="393" spans="1:758" ht="27" customHeight="1" x14ac:dyDescent="0.15">
      <c r="A393" s="13">
        <v>390</v>
      </c>
      <c r="B393" s="78" t="s">
        <v>1165</v>
      </c>
      <c r="C393" s="35" t="s">
        <v>266</v>
      </c>
      <c r="D393" s="35" t="s">
        <v>267</v>
      </c>
      <c r="E393" s="2">
        <v>9</v>
      </c>
      <c r="F393" s="63" t="s">
        <v>1569</v>
      </c>
      <c r="G393" s="2" t="s">
        <v>258</v>
      </c>
      <c r="H393" s="84">
        <v>20</v>
      </c>
      <c r="I393" s="84">
        <v>289</v>
      </c>
      <c r="J393" s="16">
        <v>25</v>
      </c>
      <c r="K393" s="16">
        <v>7243885</v>
      </c>
      <c r="L393" s="27">
        <f t="shared" si="26"/>
        <v>25065.346020761244</v>
      </c>
      <c r="M393" s="48">
        <v>24785</v>
      </c>
      <c r="N393" s="27">
        <f t="shared" si="27"/>
        <v>292.26891264877952</v>
      </c>
      <c r="O393" s="36">
        <v>8</v>
      </c>
      <c r="P393" s="19" t="s">
        <v>39</v>
      </c>
      <c r="Q393" s="38">
        <v>30</v>
      </c>
      <c r="R393" s="19" t="s">
        <v>38</v>
      </c>
      <c r="S393" s="36">
        <v>16</v>
      </c>
      <c r="T393" s="19" t="s">
        <v>39</v>
      </c>
      <c r="U393" s="37">
        <v>30</v>
      </c>
      <c r="V393" s="28" t="s">
        <v>1993</v>
      </c>
      <c r="W393" s="28" t="s">
        <v>1994</v>
      </c>
      <c r="X393" s="28" t="s">
        <v>1995</v>
      </c>
      <c r="Y393" s="29">
        <v>13780.641330166271</v>
      </c>
      <c r="Z393" s="202">
        <v>12694.674157303371</v>
      </c>
      <c r="AA393" s="202">
        <v>12895.796460176991</v>
      </c>
      <c r="AB393" s="203">
        <v>15198.611825192802</v>
      </c>
      <c r="AC393" s="16">
        <v>16428.707317073171</v>
      </c>
      <c r="AD393" s="24">
        <v>21444</v>
      </c>
      <c r="AE393" s="85">
        <v>25703.842857142856</v>
      </c>
      <c r="AF393" s="205">
        <v>25274.357429718875</v>
      </c>
      <c r="AG393" s="205">
        <v>21586.248062015504</v>
      </c>
    </row>
    <row r="394" spans="1:758" s="130" customFormat="1" ht="27" customHeight="1" x14ac:dyDescent="0.15">
      <c r="A394" s="13">
        <v>391</v>
      </c>
      <c r="B394" s="80" t="s">
        <v>1166</v>
      </c>
      <c r="C394" s="35" t="s">
        <v>313</v>
      </c>
      <c r="D394" s="35" t="s">
        <v>314</v>
      </c>
      <c r="E394" s="2">
        <v>9</v>
      </c>
      <c r="F394" s="63" t="s">
        <v>1569</v>
      </c>
      <c r="G394" s="2" t="s">
        <v>315</v>
      </c>
      <c r="H394" s="84">
        <v>14</v>
      </c>
      <c r="I394" s="84">
        <v>168</v>
      </c>
      <c r="J394" s="16">
        <v>14</v>
      </c>
      <c r="K394" s="16">
        <v>2928874</v>
      </c>
      <c r="L394" s="27">
        <f t="shared" si="26"/>
        <v>17433.773809523809</v>
      </c>
      <c r="M394" s="48">
        <v>17910</v>
      </c>
      <c r="N394" s="27">
        <f t="shared" si="27"/>
        <v>163.53288665549971</v>
      </c>
      <c r="O394" s="36">
        <v>9</v>
      </c>
      <c r="P394" s="19" t="s">
        <v>39</v>
      </c>
      <c r="Q394" s="38">
        <v>30</v>
      </c>
      <c r="R394" s="19" t="s">
        <v>38</v>
      </c>
      <c r="S394" s="36">
        <v>16</v>
      </c>
      <c r="T394" s="43" t="s">
        <v>39</v>
      </c>
      <c r="U394" s="37">
        <v>0</v>
      </c>
      <c r="V394" s="28" t="s">
        <v>2856</v>
      </c>
      <c r="W394" s="28" t="s">
        <v>2857</v>
      </c>
      <c r="X394" s="28" t="s">
        <v>2858</v>
      </c>
      <c r="Y394" s="29">
        <v>15920.798076923076</v>
      </c>
      <c r="Z394" s="202">
        <v>12035.310924369747</v>
      </c>
      <c r="AA394" s="202">
        <v>12671.104347826087</v>
      </c>
      <c r="AB394" s="203">
        <v>16039.56880733945</v>
      </c>
      <c r="AC394" s="16">
        <v>14354.314049586777</v>
      </c>
      <c r="AD394" s="24">
        <v>17427</v>
      </c>
      <c r="AE394" s="85">
        <v>17023.602649006622</v>
      </c>
      <c r="AF394" s="205">
        <v>18932.470238095237</v>
      </c>
      <c r="AG394" s="205">
        <v>13078.494047619048</v>
      </c>
      <c r="AH394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  <c r="EH394" s="6"/>
      <c r="EI394" s="6"/>
      <c r="EJ394" s="6"/>
      <c r="EK394" s="6"/>
      <c r="EL394" s="6"/>
      <c r="EM394" s="6"/>
      <c r="EN394" s="6"/>
      <c r="EO394" s="6"/>
      <c r="EP394" s="6"/>
      <c r="EQ394" s="6"/>
      <c r="ER394" s="6"/>
      <c r="ES394" s="6"/>
      <c r="ET394" s="6"/>
      <c r="EU394" s="6"/>
      <c r="EV394" s="6"/>
      <c r="EW394" s="6"/>
      <c r="EX394" s="6"/>
      <c r="EY394" s="6"/>
      <c r="EZ394" s="6"/>
      <c r="FA394" s="6"/>
      <c r="FB394" s="6"/>
      <c r="FC394" s="6"/>
      <c r="FD394" s="6"/>
      <c r="FE394" s="6"/>
      <c r="FF394" s="6"/>
      <c r="FG394" s="6"/>
      <c r="FH394" s="6"/>
      <c r="FI394" s="6"/>
      <c r="FJ394" s="6"/>
      <c r="FK394" s="6"/>
      <c r="FL394" s="6"/>
      <c r="FM394" s="6"/>
      <c r="FN394" s="6"/>
      <c r="FO394" s="6"/>
      <c r="FP394" s="6"/>
      <c r="FQ394" s="6"/>
      <c r="FR394" s="6"/>
      <c r="FS394" s="6"/>
      <c r="FT394" s="6"/>
      <c r="FU394" s="6"/>
      <c r="FV394" s="6"/>
      <c r="FW394" s="6"/>
      <c r="FX394" s="6"/>
      <c r="FY394" s="6"/>
      <c r="FZ394" s="6"/>
      <c r="GA394" s="6"/>
      <c r="GB394" s="6"/>
      <c r="GC394" s="6"/>
      <c r="GD394" s="6"/>
      <c r="GE394" s="6"/>
      <c r="GF394" s="6"/>
      <c r="GG394" s="6"/>
      <c r="GH394" s="6"/>
      <c r="GI394" s="6"/>
      <c r="GJ394" s="6"/>
      <c r="GK394" s="6"/>
      <c r="GL394" s="6"/>
      <c r="GM394" s="6"/>
      <c r="GN394" s="6"/>
      <c r="GO394" s="6"/>
      <c r="GP394" s="6"/>
      <c r="GQ394" s="6"/>
      <c r="GR394" s="6"/>
      <c r="GS394" s="6"/>
      <c r="GT394" s="6"/>
      <c r="GU394" s="6"/>
      <c r="GV394" s="6"/>
      <c r="GW394" s="6"/>
      <c r="GX394" s="6"/>
      <c r="GY394" s="6"/>
      <c r="GZ394" s="6"/>
      <c r="HA394" s="6"/>
      <c r="HB394" s="6"/>
      <c r="HC394" s="6"/>
      <c r="HD394" s="6"/>
      <c r="HE394" s="6"/>
      <c r="HF394" s="6"/>
      <c r="HG394" s="6"/>
      <c r="HH394" s="6"/>
      <c r="HI394" s="6"/>
      <c r="HJ394" s="6"/>
      <c r="HK394" s="6"/>
      <c r="HL394" s="6"/>
      <c r="HM394" s="6"/>
      <c r="HN394" s="6"/>
      <c r="HO394" s="6"/>
      <c r="HP394" s="6"/>
      <c r="HQ394" s="6"/>
      <c r="HR394" s="6"/>
      <c r="HS394" s="6"/>
      <c r="HT394" s="6"/>
      <c r="HU394" s="6"/>
      <c r="HV394" s="6"/>
      <c r="HW394" s="6"/>
      <c r="HX394" s="6"/>
      <c r="HY394" s="6"/>
      <c r="HZ394" s="6"/>
      <c r="IA394" s="6"/>
      <c r="IB394" s="6"/>
      <c r="IC394" s="6"/>
      <c r="ID394" s="6"/>
      <c r="IE394" s="6"/>
      <c r="IF394" s="6"/>
      <c r="IG394" s="6"/>
      <c r="IH394" s="6"/>
      <c r="II394" s="6"/>
      <c r="IJ394" s="6"/>
      <c r="IK394" s="6"/>
      <c r="IL394" s="6"/>
      <c r="IM394" s="6"/>
      <c r="IN394" s="6"/>
      <c r="IO394" s="6"/>
      <c r="IP394" s="6"/>
      <c r="IQ394" s="6"/>
      <c r="IR394" s="6"/>
      <c r="IS394" s="6"/>
      <c r="IT394" s="6"/>
      <c r="IU394" s="6"/>
      <c r="IV394" s="6"/>
      <c r="IW394" s="6"/>
      <c r="IX394" s="6"/>
      <c r="IY394" s="6"/>
      <c r="IZ394" s="6"/>
      <c r="JA394" s="6"/>
      <c r="JB394" s="6"/>
      <c r="JC394" s="6"/>
      <c r="JD394" s="6"/>
      <c r="JE394" s="6"/>
      <c r="JF394" s="6"/>
      <c r="JG394" s="6"/>
      <c r="JH394" s="6"/>
      <c r="JI394" s="6"/>
      <c r="JJ394" s="6"/>
      <c r="JK394" s="6"/>
      <c r="JL394" s="6"/>
      <c r="JM394" s="6"/>
      <c r="JN394" s="6"/>
      <c r="JO394" s="6"/>
      <c r="JP394" s="6"/>
      <c r="JQ394" s="6"/>
      <c r="JR394" s="6"/>
      <c r="JS394" s="6"/>
      <c r="JT394" s="6"/>
      <c r="JU394" s="6"/>
      <c r="JV394" s="6"/>
      <c r="JW394" s="6"/>
      <c r="JX394" s="6"/>
      <c r="JY394" s="6"/>
      <c r="JZ394" s="6"/>
      <c r="KA394" s="6"/>
      <c r="KB394" s="6"/>
      <c r="KC394" s="6"/>
      <c r="KD394" s="6"/>
      <c r="KE394" s="6"/>
      <c r="KF394" s="6"/>
      <c r="KG394" s="6"/>
      <c r="KH394" s="6"/>
      <c r="KI394" s="6"/>
      <c r="KJ394" s="6"/>
      <c r="KK394" s="6"/>
      <c r="KL394" s="6"/>
      <c r="KM394" s="6"/>
      <c r="KN394" s="6"/>
      <c r="KO394" s="6"/>
      <c r="KP394" s="6"/>
      <c r="KQ394" s="6"/>
      <c r="KR394" s="6"/>
      <c r="KS394" s="6"/>
      <c r="KT394" s="6"/>
      <c r="KU394" s="6"/>
      <c r="KV394" s="6"/>
      <c r="KW394" s="6"/>
      <c r="KX394" s="6"/>
      <c r="KY394" s="6"/>
      <c r="KZ394" s="6"/>
      <c r="LA394" s="6"/>
      <c r="LB394" s="6"/>
      <c r="LC394" s="6"/>
      <c r="LD394" s="6"/>
      <c r="LE394" s="6"/>
      <c r="LF394" s="6"/>
      <c r="LG394" s="6"/>
      <c r="LH394" s="6"/>
      <c r="LI394" s="6"/>
      <c r="LJ394" s="6"/>
      <c r="LK394" s="6"/>
      <c r="LL394" s="6"/>
      <c r="LM394" s="6"/>
      <c r="LN394" s="6"/>
      <c r="LO394" s="6"/>
      <c r="LP394" s="6"/>
      <c r="LQ394" s="6"/>
      <c r="LR394" s="6"/>
      <c r="LS394" s="6"/>
      <c r="LT394" s="6"/>
      <c r="LU394" s="6"/>
      <c r="LV394" s="6"/>
      <c r="LW394" s="6"/>
      <c r="LX394" s="6"/>
      <c r="LY394" s="6"/>
      <c r="LZ394" s="6"/>
      <c r="MA394" s="6"/>
      <c r="MB394" s="6"/>
      <c r="MC394" s="6"/>
      <c r="MD394" s="6"/>
      <c r="ME394" s="6"/>
      <c r="MF394" s="6"/>
      <c r="MG394" s="6"/>
      <c r="MH394" s="6"/>
      <c r="MI394" s="6"/>
      <c r="MJ394" s="6"/>
      <c r="MK394" s="6"/>
      <c r="ML394" s="6"/>
      <c r="MM394" s="6"/>
      <c r="MN394" s="6"/>
      <c r="MO394" s="6"/>
      <c r="MP394" s="6"/>
      <c r="MQ394" s="6"/>
      <c r="MR394" s="6"/>
      <c r="MS394" s="6"/>
      <c r="MT394" s="6"/>
      <c r="MU394" s="6"/>
      <c r="MV394" s="6"/>
      <c r="MW394" s="6"/>
      <c r="MX394" s="6"/>
      <c r="MY394" s="6"/>
      <c r="MZ394" s="6"/>
      <c r="NA394" s="6"/>
      <c r="NB394" s="6"/>
      <c r="NC394" s="6"/>
      <c r="ND394" s="6"/>
      <c r="NE394" s="6"/>
      <c r="NF394" s="6"/>
      <c r="NG394" s="6"/>
      <c r="NH394" s="6"/>
      <c r="NI394" s="6"/>
      <c r="NJ394" s="6"/>
      <c r="NK394" s="6"/>
      <c r="NL394" s="6"/>
      <c r="NM394" s="6"/>
      <c r="NN394" s="6"/>
      <c r="NO394" s="6"/>
      <c r="NP394" s="6"/>
      <c r="NQ394" s="6"/>
      <c r="NR394" s="6"/>
      <c r="NS394" s="6"/>
      <c r="NT394" s="6"/>
      <c r="NU394" s="6"/>
      <c r="NV394" s="6"/>
      <c r="NW394" s="6"/>
      <c r="NX394" s="6"/>
      <c r="NY394" s="6"/>
      <c r="NZ394" s="6"/>
      <c r="OA394" s="6"/>
      <c r="OB394" s="6"/>
      <c r="OC394" s="6"/>
      <c r="OD394" s="6"/>
      <c r="OE394" s="6"/>
      <c r="OF394" s="6"/>
      <c r="OG394" s="6"/>
      <c r="OH394" s="6"/>
      <c r="OI394" s="6"/>
      <c r="OJ394" s="6"/>
      <c r="OK394" s="6"/>
      <c r="OL394" s="6"/>
      <c r="OM394" s="6"/>
      <c r="ON394" s="6"/>
      <c r="OO394" s="6"/>
      <c r="OP394" s="6"/>
      <c r="OQ394" s="6"/>
      <c r="OR394" s="6"/>
      <c r="OS394" s="6"/>
      <c r="OT394" s="6"/>
      <c r="OU394" s="6"/>
      <c r="OV394" s="6"/>
      <c r="OW394" s="6"/>
      <c r="OX394" s="6"/>
      <c r="OY394" s="6"/>
      <c r="OZ394" s="6"/>
      <c r="PA394" s="6"/>
      <c r="PB394" s="6"/>
      <c r="PC394" s="6"/>
      <c r="PD394" s="6"/>
      <c r="PE394" s="6"/>
      <c r="PF394" s="6"/>
      <c r="PG394" s="6"/>
      <c r="PH394" s="6"/>
      <c r="PI394" s="6"/>
      <c r="PJ394" s="6"/>
      <c r="PK394" s="6"/>
      <c r="PL394" s="6"/>
      <c r="PM394" s="6"/>
      <c r="PN394" s="6"/>
      <c r="PO394" s="6"/>
      <c r="PP394" s="6"/>
      <c r="PQ394" s="6"/>
      <c r="PR394" s="6"/>
      <c r="PS394" s="6"/>
      <c r="PT394" s="6"/>
      <c r="PU394" s="6"/>
      <c r="PV394" s="6"/>
      <c r="PW394" s="6"/>
      <c r="PX394" s="6"/>
      <c r="PY394" s="6"/>
      <c r="PZ394" s="6"/>
      <c r="QA394" s="6"/>
      <c r="QB394" s="6"/>
      <c r="QC394" s="6"/>
      <c r="QD394" s="6"/>
      <c r="QE394" s="6"/>
      <c r="QF394" s="6"/>
      <c r="QG394" s="6"/>
      <c r="QH394" s="6"/>
      <c r="QI394" s="6"/>
      <c r="QJ394" s="6"/>
      <c r="QK394" s="6"/>
      <c r="QL394" s="6"/>
      <c r="QM394" s="6"/>
      <c r="QN394" s="6"/>
      <c r="QO394" s="6"/>
      <c r="QP394" s="6"/>
      <c r="QQ394" s="6"/>
      <c r="QR394" s="6"/>
      <c r="QS394" s="6"/>
      <c r="QT394" s="6"/>
      <c r="QU394" s="6"/>
      <c r="QV394" s="6"/>
      <c r="QW394" s="6"/>
      <c r="QX394" s="6"/>
      <c r="QY394" s="6"/>
      <c r="QZ394" s="6"/>
      <c r="RA394" s="6"/>
      <c r="RB394" s="6"/>
      <c r="RC394" s="6"/>
      <c r="RD394" s="6"/>
      <c r="RE394" s="6"/>
      <c r="RF394" s="6"/>
      <c r="RG394" s="6"/>
      <c r="RH394" s="6"/>
      <c r="RI394" s="6"/>
      <c r="RJ394" s="6"/>
      <c r="RK394" s="6"/>
      <c r="RL394" s="6"/>
      <c r="RM394" s="6"/>
      <c r="RN394" s="6"/>
      <c r="RO394" s="6"/>
      <c r="RP394" s="6"/>
      <c r="RQ394" s="6"/>
      <c r="RR394" s="6"/>
      <c r="RS394" s="6"/>
      <c r="RT394" s="6"/>
      <c r="RU394" s="6"/>
      <c r="RV394" s="6"/>
      <c r="RW394" s="6"/>
      <c r="RX394" s="6"/>
      <c r="RY394" s="6"/>
      <c r="RZ394" s="6"/>
      <c r="SA394" s="6"/>
      <c r="SB394" s="6"/>
      <c r="SC394" s="6"/>
      <c r="SD394" s="6"/>
      <c r="SE394" s="6"/>
      <c r="SF394" s="6"/>
      <c r="SG394" s="6"/>
      <c r="SH394" s="6"/>
      <c r="SI394" s="6"/>
      <c r="SJ394" s="6"/>
      <c r="SK394" s="6"/>
      <c r="SL394" s="6"/>
      <c r="SM394" s="6"/>
      <c r="SN394" s="6"/>
      <c r="SO394" s="6"/>
      <c r="SP394" s="6"/>
      <c r="SQ394" s="6"/>
      <c r="SR394" s="6"/>
      <c r="SS394" s="6"/>
      <c r="ST394" s="6"/>
      <c r="SU394" s="6"/>
      <c r="SV394" s="6"/>
      <c r="SW394" s="6"/>
      <c r="SX394" s="6"/>
      <c r="SY394" s="6"/>
      <c r="SZ394" s="6"/>
      <c r="TA394" s="6"/>
      <c r="TB394" s="6"/>
      <c r="TC394" s="6"/>
      <c r="TD394" s="6"/>
      <c r="TE394" s="6"/>
      <c r="TF394" s="6"/>
      <c r="TG394" s="6"/>
      <c r="TH394" s="6"/>
      <c r="TI394" s="6"/>
      <c r="TJ394" s="6"/>
      <c r="TK394" s="6"/>
      <c r="TL394" s="6"/>
      <c r="TM394" s="6"/>
      <c r="TN394" s="6"/>
      <c r="TO394" s="6"/>
      <c r="TP394" s="6"/>
      <c r="TQ394" s="6"/>
      <c r="TR394" s="6"/>
      <c r="TS394" s="6"/>
      <c r="TT394" s="6"/>
      <c r="TU394" s="6"/>
      <c r="TV394" s="6"/>
      <c r="TW394" s="6"/>
      <c r="TX394" s="6"/>
      <c r="TY394" s="6"/>
      <c r="TZ394" s="6"/>
      <c r="UA394" s="6"/>
      <c r="UB394" s="6"/>
      <c r="UC394" s="6"/>
      <c r="UD394" s="6"/>
      <c r="UE394" s="6"/>
      <c r="UF394" s="6"/>
      <c r="UG394" s="6"/>
      <c r="UH394" s="6"/>
      <c r="UI394" s="6"/>
      <c r="UJ394" s="6"/>
      <c r="UK394" s="6"/>
      <c r="UL394" s="6"/>
      <c r="UM394" s="6"/>
      <c r="UN394" s="6"/>
      <c r="UO394" s="6"/>
      <c r="UP394" s="6"/>
      <c r="UQ394" s="6"/>
      <c r="UR394" s="6"/>
      <c r="US394" s="6"/>
      <c r="UT394" s="6"/>
      <c r="UU394" s="6"/>
      <c r="UV394" s="6"/>
      <c r="UW394" s="6"/>
      <c r="UX394" s="6"/>
      <c r="UY394" s="6"/>
      <c r="UZ394" s="6"/>
      <c r="VA394" s="6"/>
      <c r="VB394" s="6"/>
      <c r="VC394" s="6"/>
      <c r="VD394" s="6"/>
      <c r="VE394" s="6"/>
      <c r="VF394" s="6"/>
      <c r="VG394" s="6"/>
      <c r="VH394" s="6"/>
      <c r="VI394" s="6"/>
      <c r="VJ394" s="6"/>
      <c r="VK394" s="6"/>
      <c r="VL394" s="6"/>
      <c r="VM394" s="6"/>
      <c r="VN394" s="6"/>
      <c r="VO394" s="6"/>
      <c r="VP394" s="6"/>
      <c r="VQ394" s="6"/>
      <c r="VR394" s="6"/>
      <c r="VS394" s="6"/>
      <c r="VT394" s="6"/>
      <c r="VU394" s="6"/>
      <c r="VV394" s="6"/>
      <c r="VW394" s="6"/>
      <c r="VX394" s="6"/>
      <c r="VY394" s="6"/>
      <c r="VZ394" s="6"/>
      <c r="WA394" s="6"/>
      <c r="WB394" s="6"/>
      <c r="WC394" s="6"/>
      <c r="WD394" s="6"/>
      <c r="WE394" s="6"/>
      <c r="WF394" s="6"/>
      <c r="WG394" s="6"/>
      <c r="WH394" s="6"/>
      <c r="WI394" s="6"/>
      <c r="WJ394" s="6"/>
      <c r="WK394" s="6"/>
      <c r="WL394" s="6"/>
      <c r="WM394" s="6"/>
      <c r="WN394" s="6"/>
      <c r="WO394" s="6"/>
      <c r="WP394" s="6"/>
      <c r="WQ394" s="6"/>
      <c r="WR394" s="6"/>
      <c r="WS394" s="6"/>
      <c r="WT394" s="6"/>
      <c r="WU394" s="6"/>
      <c r="WV394" s="6"/>
      <c r="WW394" s="6"/>
      <c r="WX394" s="6"/>
      <c r="WY394" s="6"/>
      <c r="WZ394" s="6"/>
      <c r="XA394" s="6"/>
      <c r="XB394" s="6"/>
      <c r="XC394" s="6"/>
      <c r="XD394" s="6"/>
      <c r="XE394" s="6"/>
      <c r="XF394" s="6"/>
      <c r="XG394" s="6"/>
      <c r="XH394" s="6"/>
      <c r="XI394" s="6"/>
      <c r="XJ394" s="6"/>
      <c r="XK394" s="6"/>
      <c r="XL394" s="6"/>
      <c r="XM394" s="6"/>
      <c r="XN394" s="6"/>
      <c r="XO394" s="6"/>
      <c r="XP394" s="6"/>
      <c r="XQ394" s="6"/>
      <c r="XR394" s="6"/>
      <c r="XS394" s="6"/>
      <c r="XT394" s="6"/>
      <c r="XU394" s="6"/>
      <c r="XV394" s="6"/>
      <c r="XW394" s="6"/>
      <c r="XX394" s="6"/>
      <c r="XY394" s="6"/>
      <c r="XZ394" s="6"/>
      <c r="YA394" s="6"/>
      <c r="YB394" s="6"/>
      <c r="YC394" s="6"/>
      <c r="YD394" s="6"/>
      <c r="YE394" s="6"/>
      <c r="YF394" s="6"/>
      <c r="YG394" s="6"/>
      <c r="YH394" s="6"/>
      <c r="YI394" s="6"/>
      <c r="YJ394" s="6"/>
      <c r="YK394" s="6"/>
      <c r="YL394" s="6"/>
      <c r="YM394" s="6"/>
      <c r="YN394" s="6"/>
      <c r="YO394" s="6"/>
      <c r="YP394" s="6"/>
      <c r="YQ394" s="6"/>
      <c r="YR394" s="6"/>
      <c r="YS394" s="6"/>
      <c r="YT394" s="6"/>
      <c r="YU394" s="6"/>
      <c r="YV394" s="6"/>
      <c r="YW394" s="6"/>
      <c r="YX394" s="6"/>
      <c r="YY394" s="6"/>
      <c r="YZ394" s="6"/>
      <c r="ZA394" s="6"/>
      <c r="ZB394" s="6"/>
      <c r="ZC394" s="6"/>
      <c r="ZD394" s="6"/>
      <c r="ZE394" s="6"/>
      <c r="ZF394" s="6"/>
      <c r="ZG394" s="6"/>
      <c r="ZH394" s="6"/>
      <c r="ZI394" s="6"/>
      <c r="ZJ394" s="6"/>
      <c r="ZK394" s="6"/>
      <c r="ZL394" s="6"/>
      <c r="ZM394" s="6"/>
      <c r="ZN394" s="6"/>
      <c r="ZO394" s="6"/>
      <c r="ZP394" s="6"/>
      <c r="ZQ394" s="6"/>
      <c r="ZR394" s="6"/>
      <c r="ZS394" s="6"/>
      <c r="ZT394" s="6"/>
      <c r="ZU394" s="6"/>
      <c r="ZV394" s="6"/>
      <c r="ZW394" s="6"/>
      <c r="ZX394" s="6"/>
      <c r="ZY394" s="6"/>
      <c r="ZZ394" s="6"/>
      <c r="AAA394" s="6"/>
      <c r="AAB394" s="6"/>
      <c r="AAC394" s="6"/>
      <c r="AAD394" s="6"/>
      <c r="AAE394" s="6"/>
      <c r="AAF394" s="6"/>
      <c r="AAG394" s="6"/>
      <c r="AAH394" s="6"/>
      <c r="AAI394" s="6"/>
      <c r="AAJ394" s="6"/>
      <c r="AAK394" s="6"/>
      <c r="AAL394" s="6"/>
      <c r="AAM394" s="6"/>
      <c r="AAN394" s="6"/>
      <c r="AAO394" s="6"/>
      <c r="AAP394" s="6"/>
      <c r="AAQ394" s="6"/>
      <c r="AAR394" s="6"/>
      <c r="AAS394" s="6"/>
      <c r="AAT394" s="6"/>
      <c r="AAU394" s="6"/>
      <c r="AAV394" s="6"/>
      <c r="AAW394" s="6"/>
      <c r="AAX394" s="6"/>
      <c r="AAY394" s="6"/>
      <c r="AAZ394" s="6"/>
      <c r="ABA394" s="6"/>
      <c r="ABB394" s="6"/>
      <c r="ABC394" s="6"/>
      <c r="ABD394" s="6"/>
      <c r="ABE394" s="6"/>
      <c r="ABF394" s="6"/>
      <c r="ABG394" s="6"/>
      <c r="ABH394" s="6"/>
      <c r="ABI394" s="6"/>
      <c r="ABJ394" s="6"/>
      <c r="ABK394" s="6"/>
      <c r="ABL394" s="6"/>
      <c r="ABM394" s="6"/>
      <c r="ABN394" s="6"/>
      <c r="ABO394" s="6"/>
      <c r="ABP394" s="6"/>
      <c r="ABQ394" s="6"/>
      <c r="ABR394" s="6"/>
      <c r="ABS394" s="6"/>
      <c r="ABT394" s="6"/>
      <c r="ABU394" s="6"/>
      <c r="ABV394" s="6"/>
      <c r="ABW394" s="6"/>
      <c r="ABX394" s="6"/>
      <c r="ABY394" s="6"/>
      <c r="ABZ394" s="6"/>
      <c r="ACA394" s="6"/>
      <c r="ACB394" s="6"/>
      <c r="ACC394" s="6"/>
      <c r="ACD394" s="6"/>
    </row>
    <row r="395" spans="1:758" ht="27" customHeight="1" x14ac:dyDescent="0.15">
      <c r="A395" s="13">
        <v>392</v>
      </c>
      <c r="B395" s="80" t="s">
        <v>2544</v>
      </c>
      <c r="C395" s="35" t="s">
        <v>2545</v>
      </c>
      <c r="D395" s="35" t="s">
        <v>2546</v>
      </c>
      <c r="E395" s="2">
        <v>9</v>
      </c>
      <c r="F395" s="63" t="s">
        <v>1569</v>
      </c>
      <c r="G395" s="2" t="s">
        <v>315</v>
      </c>
      <c r="H395" s="84">
        <v>20</v>
      </c>
      <c r="I395" s="84">
        <v>105</v>
      </c>
      <c r="J395" s="16">
        <v>8</v>
      </c>
      <c r="K395" s="16">
        <v>1203600</v>
      </c>
      <c r="L395" s="27">
        <f t="shared" si="26"/>
        <v>11462.857142857143</v>
      </c>
      <c r="M395" s="48">
        <v>7785</v>
      </c>
      <c r="N395" s="27">
        <f t="shared" si="27"/>
        <v>154.60500963391138</v>
      </c>
      <c r="O395" s="36">
        <v>9</v>
      </c>
      <c r="P395" s="19" t="s">
        <v>39</v>
      </c>
      <c r="Q395" s="38">
        <v>0</v>
      </c>
      <c r="R395" s="19" t="s">
        <v>38</v>
      </c>
      <c r="S395" s="36">
        <v>17</v>
      </c>
      <c r="T395" s="19" t="s">
        <v>39</v>
      </c>
      <c r="U395" s="37">
        <v>30</v>
      </c>
      <c r="V395" s="28" t="s">
        <v>2547</v>
      </c>
      <c r="W395" s="28"/>
      <c r="X395" s="28"/>
      <c r="Y395" s="29"/>
      <c r="Z395" s="202"/>
      <c r="AA395" s="202"/>
      <c r="AB395" s="203"/>
      <c r="AC395" s="16"/>
      <c r="AD395" s="24"/>
      <c r="AE395" s="85"/>
      <c r="AF395" s="205"/>
      <c r="AG395" s="205"/>
    </row>
    <row r="396" spans="1:758" ht="33" customHeight="1" thickBot="1" x14ac:dyDescent="0.2">
      <c r="A396" s="4"/>
      <c r="B396" s="4"/>
      <c r="C396" s="1" t="s">
        <v>143</v>
      </c>
      <c r="D396" s="7" t="s">
        <v>198</v>
      </c>
      <c r="E396" s="2"/>
      <c r="F396" s="1"/>
      <c r="G396" s="2"/>
      <c r="H396" s="8">
        <f>SUM(H4:H395)</f>
        <v>7630</v>
      </c>
      <c r="I396" s="8">
        <f>SUM(I4:I395)</f>
        <v>72503</v>
      </c>
      <c r="J396" s="8">
        <f>SUM(J4:J395)</f>
        <v>6670.6</v>
      </c>
      <c r="K396" s="8">
        <f>SUM(K4:K395)</f>
        <v>1102134139.9960475</v>
      </c>
      <c r="L396" s="174">
        <f>ROUNDDOWN(K396/I396,0)</f>
        <v>15201</v>
      </c>
      <c r="M396" s="175">
        <f>SUM(M4:M395)</f>
        <v>5503750.5699999994</v>
      </c>
      <c r="N396" s="174">
        <f>K396/M396</f>
        <v>200.25146960757846</v>
      </c>
      <c r="O396" s="9"/>
      <c r="P396" s="9"/>
      <c r="Q396" s="9"/>
      <c r="R396" s="9"/>
      <c r="S396" s="9"/>
      <c r="T396" s="9"/>
      <c r="U396" s="178"/>
      <c r="V396" s="10"/>
      <c r="W396" s="10"/>
      <c r="X396" s="10"/>
      <c r="Y396" s="11"/>
      <c r="Z396" s="11"/>
      <c r="AA396" s="202"/>
      <c r="AB396" s="203"/>
      <c r="AC396" s="10"/>
      <c r="AD396" s="83"/>
      <c r="AE396" s="12"/>
      <c r="AF396" s="95"/>
      <c r="AG396" s="95"/>
    </row>
    <row r="397" spans="1:758" ht="32.25" customHeight="1" x14ac:dyDescent="0.15">
      <c r="A397" s="158"/>
      <c r="B397" s="214"/>
      <c r="C397" s="158"/>
      <c r="D397" s="159"/>
      <c r="E397" s="215"/>
      <c r="F397" s="216"/>
      <c r="G397" s="217"/>
      <c r="V397" s="219"/>
      <c r="Y397" s="220"/>
      <c r="Z397" s="221"/>
      <c r="AB397" s="222"/>
      <c r="AG397" s="213"/>
    </row>
    <row r="398" spans="1:758" x14ac:dyDescent="0.15">
      <c r="A398" s="160"/>
      <c r="Y398" s="220"/>
      <c r="Z398" s="221"/>
      <c r="AB398" s="222"/>
      <c r="AG398" s="223"/>
    </row>
    <row r="399" spans="1:758" x14ac:dyDescent="0.15">
      <c r="A399" s="160"/>
      <c r="Y399" s="220"/>
      <c r="Z399" s="221"/>
      <c r="AB399" s="222"/>
      <c r="AG399" s="223"/>
    </row>
    <row r="400" spans="1:758" x14ac:dyDescent="0.15">
      <c r="A400" s="160"/>
      <c r="Y400" s="220"/>
      <c r="Z400" s="221"/>
      <c r="AB400" s="222"/>
      <c r="AG400" s="223"/>
    </row>
    <row r="401" spans="11:33" x14ac:dyDescent="0.15">
      <c r="K401" s="227"/>
      <c r="L401" s="228"/>
      <c r="M401" s="229"/>
      <c r="AG401"/>
    </row>
    <row r="402" spans="11:33" x14ac:dyDescent="0.15">
      <c r="K402" s="227"/>
      <c r="L402" s="228"/>
      <c r="M402" s="229"/>
      <c r="AG402"/>
    </row>
    <row r="403" spans="11:33" x14ac:dyDescent="0.15">
      <c r="K403" s="227"/>
      <c r="L403" s="228"/>
      <c r="M403" s="229"/>
      <c r="W403" s="228"/>
      <c r="X403" s="230"/>
      <c r="AG403"/>
    </row>
    <row r="404" spans="11:33" x14ac:dyDescent="0.15">
      <c r="K404" s="227"/>
      <c r="L404" s="228"/>
      <c r="M404" s="229"/>
      <c r="W404" s="230"/>
      <c r="X404" s="230"/>
      <c r="AG404"/>
    </row>
    <row r="405" spans="11:33" x14ac:dyDescent="0.15">
      <c r="K405" s="227"/>
      <c r="L405" s="228"/>
      <c r="M405" s="229"/>
      <c r="AG405"/>
    </row>
    <row r="406" spans="11:33" x14ac:dyDescent="0.15">
      <c r="L406" s="231"/>
      <c r="W406" s="232"/>
      <c r="X406" s="232"/>
      <c r="AG406"/>
    </row>
    <row r="407" spans="11:33" x14ac:dyDescent="0.15">
      <c r="AG407"/>
    </row>
    <row r="408" spans="11:33" x14ac:dyDescent="0.15">
      <c r="AG408"/>
    </row>
    <row r="409" spans="11:33" x14ac:dyDescent="0.15">
      <c r="AG409"/>
    </row>
    <row r="410" spans="11:33" x14ac:dyDescent="0.15">
      <c r="AG410"/>
    </row>
    <row r="411" spans="11:33" x14ac:dyDescent="0.15">
      <c r="AG411"/>
    </row>
    <row r="412" spans="11:33" x14ac:dyDescent="0.15">
      <c r="AG412"/>
    </row>
    <row r="413" spans="11:33" x14ac:dyDescent="0.15">
      <c r="AG413"/>
    </row>
    <row r="414" spans="11:33" x14ac:dyDescent="0.15">
      <c r="AG414"/>
    </row>
    <row r="415" spans="11:33" x14ac:dyDescent="0.15">
      <c r="AG415"/>
    </row>
    <row r="416" spans="11:33" x14ac:dyDescent="0.15">
      <c r="AG416"/>
    </row>
    <row r="417" spans="33:33" x14ac:dyDescent="0.15">
      <c r="AG417"/>
    </row>
    <row r="418" spans="33:33" x14ac:dyDescent="0.15">
      <c r="AG418"/>
    </row>
    <row r="419" spans="33:33" x14ac:dyDescent="0.15">
      <c r="AG419"/>
    </row>
    <row r="420" spans="33:33" x14ac:dyDescent="0.15">
      <c r="AG420"/>
    </row>
    <row r="421" spans="33:33" x14ac:dyDescent="0.15">
      <c r="AG421"/>
    </row>
    <row r="422" spans="33:33" x14ac:dyDescent="0.15">
      <c r="AG422"/>
    </row>
    <row r="423" spans="33:33" x14ac:dyDescent="0.15">
      <c r="AG423"/>
    </row>
    <row r="424" spans="33:33" x14ac:dyDescent="0.15">
      <c r="AG424"/>
    </row>
    <row r="425" spans="33:33" x14ac:dyDescent="0.15">
      <c r="AG425"/>
    </row>
    <row r="426" spans="33:33" x14ac:dyDescent="0.15">
      <c r="AG426"/>
    </row>
    <row r="427" spans="33:33" x14ac:dyDescent="0.15">
      <c r="AG427"/>
    </row>
    <row r="428" spans="33:33" x14ac:dyDescent="0.15">
      <c r="AG428"/>
    </row>
    <row r="429" spans="33:33" x14ac:dyDescent="0.15">
      <c r="AG429"/>
    </row>
    <row r="430" spans="33:33" x14ac:dyDescent="0.15">
      <c r="AG430"/>
    </row>
    <row r="431" spans="33:33" x14ac:dyDescent="0.15">
      <c r="AG431"/>
    </row>
    <row r="432" spans="33:33" x14ac:dyDescent="0.15">
      <c r="AG432"/>
    </row>
    <row r="433" spans="33:33" x14ac:dyDescent="0.15">
      <c r="AG433"/>
    </row>
    <row r="434" spans="33:33" x14ac:dyDescent="0.15">
      <c r="AG434"/>
    </row>
    <row r="435" spans="33:33" x14ac:dyDescent="0.15">
      <c r="AG435"/>
    </row>
    <row r="436" spans="33:33" x14ac:dyDescent="0.15">
      <c r="AG436"/>
    </row>
    <row r="437" spans="33:33" x14ac:dyDescent="0.15">
      <c r="AG437"/>
    </row>
    <row r="438" spans="33:33" x14ac:dyDescent="0.15">
      <c r="AG438"/>
    </row>
    <row r="439" spans="33:33" x14ac:dyDescent="0.15">
      <c r="AG439"/>
    </row>
    <row r="440" spans="33:33" x14ac:dyDescent="0.15">
      <c r="AG440"/>
    </row>
    <row r="441" spans="33:33" x14ac:dyDescent="0.15">
      <c r="AG441"/>
    </row>
    <row r="442" spans="33:33" x14ac:dyDescent="0.15">
      <c r="AG442"/>
    </row>
    <row r="443" spans="33:33" x14ac:dyDescent="0.15">
      <c r="AG443"/>
    </row>
    <row r="444" spans="33:33" x14ac:dyDescent="0.15">
      <c r="AG444"/>
    </row>
    <row r="445" spans="33:33" x14ac:dyDescent="0.15">
      <c r="AG445"/>
    </row>
    <row r="446" spans="33:33" x14ac:dyDescent="0.15">
      <c r="AG446"/>
    </row>
    <row r="447" spans="33:33" x14ac:dyDescent="0.15">
      <c r="AG447"/>
    </row>
    <row r="448" spans="33:33" x14ac:dyDescent="0.15">
      <c r="AG448"/>
    </row>
    <row r="449" spans="33:33" x14ac:dyDescent="0.15">
      <c r="AG449"/>
    </row>
    <row r="450" spans="33:33" x14ac:dyDescent="0.15">
      <c r="AG450"/>
    </row>
    <row r="451" spans="33:33" x14ac:dyDescent="0.15">
      <c r="AG451"/>
    </row>
    <row r="452" spans="33:33" x14ac:dyDescent="0.15">
      <c r="AG452"/>
    </row>
    <row r="453" spans="33:33" x14ac:dyDescent="0.15">
      <c r="AG453"/>
    </row>
    <row r="454" spans="33:33" x14ac:dyDescent="0.15">
      <c r="AG454"/>
    </row>
    <row r="455" spans="33:33" x14ac:dyDescent="0.15">
      <c r="AG455"/>
    </row>
    <row r="456" spans="33:33" x14ac:dyDescent="0.15">
      <c r="AG456"/>
    </row>
    <row r="457" spans="33:33" x14ac:dyDescent="0.15">
      <c r="AG457"/>
    </row>
    <row r="458" spans="33:33" x14ac:dyDescent="0.15">
      <c r="AG458"/>
    </row>
    <row r="459" spans="33:33" x14ac:dyDescent="0.15">
      <c r="AG459"/>
    </row>
    <row r="460" spans="33:33" x14ac:dyDescent="0.15">
      <c r="AG460"/>
    </row>
    <row r="461" spans="33:33" x14ac:dyDescent="0.15">
      <c r="AG461"/>
    </row>
    <row r="462" spans="33:33" x14ac:dyDescent="0.15">
      <c r="AG462"/>
    </row>
    <row r="463" spans="33:33" x14ac:dyDescent="0.15">
      <c r="AG463"/>
    </row>
    <row r="464" spans="33:33" x14ac:dyDescent="0.15">
      <c r="AG464"/>
    </row>
    <row r="465" spans="33:33" x14ac:dyDescent="0.15">
      <c r="AG465"/>
    </row>
    <row r="466" spans="33:33" x14ac:dyDescent="0.15">
      <c r="AG466"/>
    </row>
    <row r="467" spans="33:33" x14ac:dyDescent="0.15">
      <c r="AG467"/>
    </row>
    <row r="468" spans="33:33" x14ac:dyDescent="0.15">
      <c r="AG468"/>
    </row>
    <row r="469" spans="33:33" x14ac:dyDescent="0.15">
      <c r="AG469"/>
    </row>
    <row r="470" spans="33:33" x14ac:dyDescent="0.15">
      <c r="AG470"/>
    </row>
    <row r="471" spans="33:33" x14ac:dyDescent="0.15">
      <c r="AG471"/>
    </row>
    <row r="472" spans="33:33" x14ac:dyDescent="0.15">
      <c r="AG472"/>
    </row>
    <row r="473" spans="33:33" x14ac:dyDescent="0.15">
      <c r="AG473"/>
    </row>
    <row r="474" spans="33:33" x14ac:dyDescent="0.15">
      <c r="AG474"/>
    </row>
    <row r="475" spans="33:33" x14ac:dyDescent="0.15">
      <c r="AG475"/>
    </row>
    <row r="476" spans="33:33" x14ac:dyDescent="0.15">
      <c r="AG476"/>
    </row>
    <row r="477" spans="33:33" x14ac:dyDescent="0.15">
      <c r="AG477"/>
    </row>
    <row r="478" spans="33:33" x14ac:dyDescent="0.15">
      <c r="AG478"/>
    </row>
    <row r="479" spans="33:33" x14ac:dyDescent="0.15">
      <c r="AG479"/>
    </row>
    <row r="480" spans="33:33" x14ac:dyDescent="0.15">
      <c r="AG480"/>
    </row>
    <row r="481" spans="33:33" x14ac:dyDescent="0.15">
      <c r="AG481"/>
    </row>
    <row r="482" spans="33:33" x14ac:dyDescent="0.15">
      <c r="AG482"/>
    </row>
    <row r="483" spans="33:33" x14ac:dyDescent="0.15">
      <c r="AG483"/>
    </row>
    <row r="484" spans="33:33" x14ac:dyDescent="0.15">
      <c r="AG484"/>
    </row>
    <row r="485" spans="33:33" x14ac:dyDescent="0.15">
      <c r="AG485"/>
    </row>
    <row r="486" spans="33:33" x14ac:dyDescent="0.15">
      <c r="AG486"/>
    </row>
    <row r="487" spans="33:33" x14ac:dyDescent="0.15">
      <c r="AG487"/>
    </row>
    <row r="488" spans="33:33" x14ac:dyDescent="0.15">
      <c r="AG488"/>
    </row>
    <row r="489" spans="33:33" x14ac:dyDescent="0.15">
      <c r="AG489"/>
    </row>
    <row r="490" spans="33:33" x14ac:dyDescent="0.15">
      <c r="AG490"/>
    </row>
    <row r="491" spans="33:33" x14ac:dyDescent="0.15">
      <c r="AG491"/>
    </row>
    <row r="492" spans="33:33" x14ac:dyDescent="0.15">
      <c r="AG492"/>
    </row>
    <row r="493" spans="33:33" x14ac:dyDescent="0.15">
      <c r="AG493"/>
    </row>
    <row r="494" spans="33:33" x14ac:dyDescent="0.15">
      <c r="AG494"/>
    </row>
    <row r="495" spans="33:33" x14ac:dyDescent="0.15">
      <c r="AG495"/>
    </row>
    <row r="496" spans="33:33" x14ac:dyDescent="0.15">
      <c r="AG496"/>
    </row>
    <row r="497" spans="33:33" x14ac:dyDescent="0.15">
      <c r="AG497"/>
    </row>
    <row r="498" spans="33:33" x14ac:dyDescent="0.15">
      <c r="AG498"/>
    </row>
    <row r="499" spans="33:33" x14ac:dyDescent="0.15">
      <c r="AG499"/>
    </row>
    <row r="500" spans="33:33" x14ac:dyDescent="0.15">
      <c r="AG500"/>
    </row>
    <row r="501" spans="33:33" x14ac:dyDescent="0.15">
      <c r="AG501"/>
    </row>
    <row r="502" spans="33:33" x14ac:dyDescent="0.15">
      <c r="AG502"/>
    </row>
    <row r="503" spans="33:33" x14ac:dyDescent="0.15">
      <c r="AG503"/>
    </row>
    <row r="504" spans="33:33" x14ac:dyDescent="0.15">
      <c r="AG504"/>
    </row>
    <row r="505" spans="33:33" x14ac:dyDescent="0.15">
      <c r="AG505"/>
    </row>
    <row r="506" spans="33:33" x14ac:dyDescent="0.15">
      <c r="AG506"/>
    </row>
    <row r="507" spans="33:33" x14ac:dyDescent="0.15">
      <c r="AG507"/>
    </row>
    <row r="508" spans="33:33" x14ac:dyDescent="0.15">
      <c r="AG508"/>
    </row>
    <row r="509" spans="33:33" x14ac:dyDescent="0.15">
      <c r="AG509"/>
    </row>
    <row r="510" spans="33:33" x14ac:dyDescent="0.15">
      <c r="AG510"/>
    </row>
    <row r="511" spans="33:33" x14ac:dyDescent="0.15">
      <c r="AG511"/>
    </row>
    <row r="512" spans="33:33" x14ac:dyDescent="0.15">
      <c r="AG512"/>
    </row>
    <row r="513" spans="33:33" x14ac:dyDescent="0.15">
      <c r="AG513"/>
    </row>
    <row r="514" spans="33:33" x14ac:dyDescent="0.15">
      <c r="AG514"/>
    </row>
    <row r="515" spans="33:33" x14ac:dyDescent="0.15">
      <c r="AG515"/>
    </row>
    <row r="516" spans="33:33" x14ac:dyDescent="0.15">
      <c r="AG516"/>
    </row>
    <row r="517" spans="33:33" x14ac:dyDescent="0.15">
      <c r="AG517"/>
    </row>
    <row r="518" spans="33:33" x14ac:dyDescent="0.15">
      <c r="AG518"/>
    </row>
    <row r="519" spans="33:33" x14ac:dyDescent="0.15">
      <c r="AG519"/>
    </row>
    <row r="520" spans="33:33" x14ac:dyDescent="0.15">
      <c r="AG520"/>
    </row>
    <row r="521" spans="33:33" x14ac:dyDescent="0.15">
      <c r="AG521"/>
    </row>
    <row r="522" spans="33:33" x14ac:dyDescent="0.15">
      <c r="AG522"/>
    </row>
    <row r="523" spans="33:33" x14ac:dyDescent="0.15">
      <c r="AG523"/>
    </row>
    <row r="524" spans="33:33" x14ac:dyDescent="0.15">
      <c r="AG524"/>
    </row>
    <row r="525" spans="33:33" x14ac:dyDescent="0.15">
      <c r="AG525"/>
    </row>
    <row r="526" spans="33:33" x14ac:dyDescent="0.15">
      <c r="AG526"/>
    </row>
    <row r="527" spans="33:33" x14ac:dyDescent="0.15">
      <c r="AG527"/>
    </row>
    <row r="528" spans="33:33" x14ac:dyDescent="0.15">
      <c r="AG528"/>
    </row>
    <row r="529" spans="33:33" x14ac:dyDescent="0.15">
      <c r="AG529"/>
    </row>
    <row r="530" spans="33:33" x14ac:dyDescent="0.15">
      <c r="AG530"/>
    </row>
    <row r="531" spans="33:33" x14ac:dyDescent="0.15">
      <c r="AG531"/>
    </row>
    <row r="532" spans="33:33" x14ac:dyDescent="0.15">
      <c r="AG532"/>
    </row>
    <row r="533" spans="33:33" x14ac:dyDescent="0.15">
      <c r="AG533"/>
    </row>
    <row r="534" spans="33:33" x14ac:dyDescent="0.15">
      <c r="AG534"/>
    </row>
    <row r="535" spans="33:33" x14ac:dyDescent="0.15">
      <c r="AG535"/>
    </row>
    <row r="536" spans="33:33" x14ac:dyDescent="0.15">
      <c r="AG536"/>
    </row>
    <row r="537" spans="33:33" x14ac:dyDescent="0.15">
      <c r="AG537"/>
    </row>
    <row r="538" spans="33:33" x14ac:dyDescent="0.15">
      <c r="AG538"/>
    </row>
    <row r="539" spans="33:33" x14ac:dyDescent="0.15">
      <c r="AG539"/>
    </row>
    <row r="540" spans="33:33" x14ac:dyDescent="0.15">
      <c r="AG540"/>
    </row>
    <row r="541" spans="33:33" x14ac:dyDescent="0.15">
      <c r="AG541"/>
    </row>
    <row r="542" spans="33:33" x14ac:dyDescent="0.15">
      <c r="AG542"/>
    </row>
    <row r="543" spans="33:33" x14ac:dyDescent="0.15">
      <c r="AG543"/>
    </row>
    <row r="544" spans="33:33" x14ac:dyDescent="0.15">
      <c r="AG544"/>
    </row>
    <row r="545" spans="33:33" x14ac:dyDescent="0.15">
      <c r="AG545"/>
    </row>
    <row r="546" spans="33:33" x14ac:dyDescent="0.15">
      <c r="AG546"/>
    </row>
    <row r="547" spans="33:33" x14ac:dyDescent="0.15">
      <c r="AG547"/>
    </row>
    <row r="548" spans="33:33" x14ac:dyDescent="0.15">
      <c r="AG548"/>
    </row>
    <row r="549" spans="33:33" x14ac:dyDescent="0.15">
      <c r="AG549"/>
    </row>
    <row r="550" spans="33:33" x14ac:dyDescent="0.15">
      <c r="AG550"/>
    </row>
    <row r="551" spans="33:33" x14ac:dyDescent="0.15">
      <c r="AG551"/>
    </row>
    <row r="552" spans="33:33" x14ac:dyDescent="0.15">
      <c r="AG552"/>
    </row>
    <row r="553" spans="33:33" x14ac:dyDescent="0.15">
      <c r="AG553"/>
    </row>
    <row r="554" spans="33:33" x14ac:dyDescent="0.15">
      <c r="AG554"/>
    </row>
    <row r="555" spans="33:33" x14ac:dyDescent="0.15">
      <c r="AG555"/>
    </row>
    <row r="556" spans="33:33" x14ac:dyDescent="0.15">
      <c r="AG556"/>
    </row>
    <row r="557" spans="33:33" x14ac:dyDescent="0.15">
      <c r="AG557"/>
    </row>
    <row r="558" spans="33:33" x14ac:dyDescent="0.15">
      <c r="AG558"/>
    </row>
    <row r="559" spans="33:33" x14ac:dyDescent="0.15">
      <c r="AG559"/>
    </row>
    <row r="560" spans="33:33" x14ac:dyDescent="0.15">
      <c r="AG560"/>
    </row>
    <row r="561" spans="33:33" x14ac:dyDescent="0.15">
      <c r="AG561"/>
    </row>
    <row r="562" spans="33:33" x14ac:dyDescent="0.15">
      <c r="AG562"/>
    </row>
    <row r="563" spans="33:33" x14ac:dyDescent="0.15">
      <c r="AG563"/>
    </row>
    <row r="564" spans="33:33" x14ac:dyDescent="0.15">
      <c r="AG564"/>
    </row>
    <row r="565" spans="33:33" x14ac:dyDescent="0.15">
      <c r="AG565"/>
    </row>
    <row r="566" spans="33:33" x14ac:dyDescent="0.15">
      <c r="AG566"/>
    </row>
    <row r="567" spans="33:33" x14ac:dyDescent="0.15">
      <c r="AG567"/>
    </row>
    <row r="568" spans="33:33" x14ac:dyDescent="0.15">
      <c r="AG568"/>
    </row>
    <row r="569" spans="33:33" x14ac:dyDescent="0.15">
      <c r="AG569"/>
    </row>
    <row r="570" spans="33:33" x14ac:dyDescent="0.15">
      <c r="AG570"/>
    </row>
    <row r="571" spans="33:33" x14ac:dyDescent="0.15">
      <c r="AG571"/>
    </row>
    <row r="572" spans="33:33" x14ac:dyDescent="0.15">
      <c r="AG572"/>
    </row>
    <row r="573" spans="33:33" x14ac:dyDescent="0.15">
      <c r="AG573"/>
    </row>
    <row r="574" spans="33:33" x14ac:dyDescent="0.15">
      <c r="AG574"/>
    </row>
    <row r="575" spans="33:33" x14ac:dyDescent="0.15">
      <c r="AG575"/>
    </row>
    <row r="576" spans="33:33" x14ac:dyDescent="0.15">
      <c r="AG576"/>
    </row>
    <row r="577" spans="33:33" x14ac:dyDescent="0.15">
      <c r="AG577"/>
    </row>
    <row r="578" spans="33:33" x14ac:dyDescent="0.15">
      <c r="AG578"/>
    </row>
    <row r="579" spans="33:33" x14ac:dyDescent="0.15">
      <c r="AG579"/>
    </row>
    <row r="580" spans="33:33" x14ac:dyDescent="0.15">
      <c r="AG580"/>
    </row>
    <row r="581" spans="33:33" x14ac:dyDescent="0.15">
      <c r="AG581"/>
    </row>
    <row r="582" spans="33:33" x14ac:dyDescent="0.15">
      <c r="AG582"/>
    </row>
    <row r="583" spans="33:33" x14ac:dyDescent="0.15">
      <c r="AG583"/>
    </row>
    <row r="584" spans="33:33" x14ac:dyDescent="0.15">
      <c r="AG584"/>
    </row>
    <row r="585" spans="33:33" x14ac:dyDescent="0.15">
      <c r="AG585"/>
    </row>
    <row r="586" spans="33:33" x14ac:dyDescent="0.15">
      <c r="AG586"/>
    </row>
    <row r="587" spans="33:33" x14ac:dyDescent="0.15">
      <c r="AG587"/>
    </row>
    <row r="588" spans="33:33" x14ac:dyDescent="0.15">
      <c r="AG588"/>
    </row>
    <row r="589" spans="33:33" x14ac:dyDescent="0.15">
      <c r="AG589"/>
    </row>
    <row r="590" spans="33:33" x14ac:dyDescent="0.15">
      <c r="AG590"/>
    </row>
    <row r="591" spans="33:33" x14ac:dyDescent="0.15">
      <c r="AG591"/>
    </row>
    <row r="592" spans="33:33" x14ac:dyDescent="0.15">
      <c r="AG592"/>
    </row>
    <row r="593" spans="33:33" x14ac:dyDescent="0.15">
      <c r="AG593"/>
    </row>
    <row r="594" spans="33:33" x14ac:dyDescent="0.15">
      <c r="AG594"/>
    </row>
    <row r="595" spans="33:33" x14ac:dyDescent="0.15">
      <c r="AG595"/>
    </row>
    <row r="596" spans="33:33" x14ac:dyDescent="0.15">
      <c r="AG596"/>
    </row>
    <row r="597" spans="33:33" x14ac:dyDescent="0.15">
      <c r="AG597"/>
    </row>
    <row r="598" spans="33:33" x14ac:dyDescent="0.15">
      <c r="AG598"/>
    </row>
    <row r="599" spans="33:33" x14ac:dyDescent="0.15">
      <c r="AG599"/>
    </row>
    <row r="600" spans="33:33" x14ac:dyDescent="0.15">
      <c r="AG600"/>
    </row>
    <row r="601" spans="33:33" x14ac:dyDescent="0.15">
      <c r="AG601"/>
    </row>
    <row r="602" spans="33:33" x14ac:dyDescent="0.15">
      <c r="AG602"/>
    </row>
    <row r="603" spans="33:33" x14ac:dyDescent="0.15">
      <c r="AG603"/>
    </row>
    <row r="604" spans="33:33" x14ac:dyDescent="0.15">
      <c r="AG604"/>
    </row>
    <row r="605" spans="33:33" x14ac:dyDescent="0.15">
      <c r="AG605"/>
    </row>
    <row r="606" spans="33:33" x14ac:dyDescent="0.15">
      <c r="AG606"/>
    </row>
    <row r="607" spans="33:33" x14ac:dyDescent="0.15">
      <c r="AG607"/>
    </row>
    <row r="608" spans="33:33" x14ac:dyDescent="0.15">
      <c r="AG608"/>
    </row>
    <row r="609" spans="33:33" x14ac:dyDescent="0.15">
      <c r="AG609"/>
    </row>
    <row r="610" spans="33:33" x14ac:dyDescent="0.15">
      <c r="AG610"/>
    </row>
    <row r="611" spans="33:33" x14ac:dyDescent="0.15">
      <c r="AG611"/>
    </row>
    <row r="612" spans="33:33" x14ac:dyDescent="0.15">
      <c r="AG612"/>
    </row>
    <row r="613" spans="33:33" x14ac:dyDescent="0.15">
      <c r="AG613"/>
    </row>
    <row r="614" spans="33:33" x14ac:dyDescent="0.15">
      <c r="AG614"/>
    </row>
    <row r="615" spans="33:33" x14ac:dyDescent="0.15">
      <c r="AG615"/>
    </row>
    <row r="616" spans="33:33" x14ac:dyDescent="0.15">
      <c r="AG616"/>
    </row>
    <row r="617" spans="33:33" x14ac:dyDescent="0.15">
      <c r="AG617"/>
    </row>
    <row r="618" spans="33:33" x14ac:dyDescent="0.15">
      <c r="AG618"/>
    </row>
    <row r="619" spans="33:33" x14ac:dyDescent="0.15">
      <c r="AG619"/>
    </row>
    <row r="620" spans="33:33" x14ac:dyDescent="0.15">
      <c r="AG620"/>
    </row>
    <row r="621" spans="33:33" x14ac:dyDescent="0.15">
      <c r="AG621"/>
    </row>
    <row r="622" spans="33:33" x14ac:dyDescent="0.15">
      <c r="AG622"/>
    </row>
    <row r="623" spans="33:33" x14ac:dyDescent="0.15">
      <c r="AG623"/>
    </row>
    <row r="624" spans="33:33" x14ac:dyDescent="0.15">
      <c r="AG624"/>
    </row>
    <row r="625" spans="33:33" x14ac:dyDescent="0.15">
      <c r="AG625"/>
    </row>
    <row r="626" spans="33:33" x14ac:dyDescent="0.15">
      <c r="AG626"/>
    </row>
    <row r="627" spans="33:33" x14ac:dyDescent="0.15">
      <c r="AG627"/>
    </row>
    <row r="628" spans="33:33" x14ac:dyDescent="0.15">
      <c r="AG628"/>
    </row>
    <row r="629" spans="33:33" x14ac:dyDescent="0.15">
      <c r="AG629"/>
    </row>
    <row r="630" spans="33:33" x14ac:dyDescent="0.15">
      <c r="AG630"/>
    </row>
    <row r="631" spans="33:33" x14ac:dyDescent="0.15">
      <c r="AG631"/>
    </row>
    <row r="632" spans="33:33" x14ac:dyDescent="0.15">
      <c r="AG632"/>
    </row>
    <row r="633" spans="33:33" x14ac:dyDescent="0.15">
      <c r="AG633"/>
    </row>
    <row r="634" spans="33:33" x14ac:dyDescent="0.15">
      <c r="AG634"/>
    </row>
    <row r="635" spans="33:33" x14ac:dyDescent="0.15">
      <c r="AG635"/>
    </row>
    <row r="636" spans="33:33" x14ac:dyDescent="0.15">
      <c r="AG636"/>
    </row>
    <row r="637" spans="33:33" x14ac:dyDescent="0.15">
      <c r="AG637"/>
    </row>
    <row r="638" spans="33:33" x14ac:dyDescent="0.15">
      <c r="AG638"/>
    </row>
    <row r="639" spans="33:33" x14ac:dyDescent="0.15">
      <c r="AG639"/>
    </row>
    <row r="640" spans="33:33" x14ac:dyDescent="0.15">
      <c r="AG640"/>
    </row>
    <row r="641" spans="33:33" x14ac:dyDescent="0.15">
      <c r="AG641"/>
    </row>
    <row r="642" spans="33:33" x14ac:dyDescent="0.15">
      <c r="AG642"/>
    </row>
    <row r="643" spans="33:33" x14ac:dyDescent="0.15">
      <c r="AG643"/>
    </row>
    <row r="644" spans="33:33" x14ac:dyDescent="0.15">
      <c r="AG644"/>
    </row>
    <row r="645" spans="33:33" x14ac:dyDescent="0.15">
      <c r="AG645"/>
    </row>
    <row r="646" spans="33:33" x14ac:dyDescent="0.15">
      <c r="AG646"/>
    </row>
    <row r="647" spans="33:33" x14ac:dyDescent="0.15">
      <c r="AG647"/>
    </row>
    <row r="648" spans="33:33" x14ac:dyDescent="0.15">
      <c r="AG648"/>
    </row>
    <row r="649" spans="33:33" x14ac:dyDescent="0.15">
      <c r="AG649"/>
    </row>
    <row r="650" spans="33:33" x14ac:dyDescent="0.15">
      <c r="AG650"/>
    </row>
    <row r="651" spans="33:33" x14ac:dyDescent="0.15">
      <c r="AG651"/>
    </row>
    <row r="652" spans="33:33" x14ac:dyDescent="0.15">
      <c r="AG652"/>
    </row>
    <row r="653" spans="33:33" x14ac:dyDescent="0.15">
      <c r="AG653"/>
    </row>
    <row r="654" spans="33:33" x14ac:dyDescent="0.15">
      <c r="AG654"/>
    </row>
    <row r="655" spans="33:33" x14ac:dyDescent="0.15">
      <c r="AG655"/>
    </row>
    <row r="656" spans="33:33" x14ac:dyDescent="0.15">
      <c r="AG656"/>
    </row>
    <row r="657" spans="33:33" x14ac:dyDescent="0.15">
      <c r="AG657"/>
    </row>
    <row r="658" spans="33:33" x14ac:dyDescent="0.15">
      <c r="AG658"/>
    </row>
    <row r="659" spans="33:33" x14ac:dyDescent="0.15">
      <c r="AG659"/>
    </row>
    <row r="660" spans="33:33" x14ac:dyDescent="0.15">
      <c r="AG660"/>
    </row>
    <row r="661" spans="33:33" x14ac:dyDescent="0.15">
      <c r="AG661"/>
    </row>
    <row r="662" spans="33:33" x14ac:dyDescent="0.15">
      <c r="AG662"/>
    </row>
    <row r="663" spans="33:33" x14ac:dyDescent="0.15">
      <c r="AG663"/>
    </row>
    <row r="664" spans="33:33" x14ac:dyDescent="0.15">
      <c r="AG664"/>
    </row>
    <row r="665" spans="33:33" x14ac:dyDescent="0.15">
      <c r="AG665"/>
    </row>
    <row r="666" spans="33:33" x14ac:dyDescent="0.15">
      <c r="AG666"/>
    </row>
    <row r="667" spans="33:33" x14ac:dyDescent="0.15">
      <c r="AG667"/>
    </row>
    <row r="668" spans="33:33" x14ac:dyDescent="0.15">
      <c r="AG668"/>
    </row>
    <row r="669" spans="33:33" x14ac:dyDescent="0.15">
      <c r="AG669"/>
    </row>
    <row r="670" spans="33:33" x14ac:dyDescent="0.15">
      <c r="AG670"/>
    </row>
    <row r="671" spans="33:33" x14ac:dyDescent="0.15">
      <c r="AG671"/>
    </row>
    <row r="672" spans="33:33" x14ac:dyDescent="0.15">
      <c r="AG672"/>
    </row>
    <row r="673" spans="33:33" x14ac:dyDescent="0.15">
      <c r="AG673"/>
    </row>
    <row r="674" spans="33:33" x14ac:dyDescent="0.15">
      <c r="AG674"/>
    </row>
    <row r="675" spans="33:33" x14ac:dyDescent="0.15">
      <c r="AG675"/>
    </row>
    <row r="676" spans="33:33" x14ac:dyDescent="0.15">
      <c r="AG676"/>
    </row>
    <row r="677" spans="33:33" x14ac:dyDescent="0.15">
      <c r="AG677"/>
    </row>
    <row r="678" spans="33:33" x14ac:dyDescent="0.15">
      <c r="AG678"/>
    </row>
    <row r="679" spans="33:33" x14ac:dyDescent="0.15">
      <c r="AG679"/>
    </row>
    <row r="680" spans="33:33" x14ac:dyDescent="0.15">
      <c r="AG680"/>
    </row>
    <row r="681" spans="33:33" x14ac:dyDescent="0.15">
      <c r="AG681"/>
    </row>
    <row r="682" spans="33:33" x14ac:dyDescent="0.15">
      <c r="AG682"/>
    </row>
    <row r="683" spans="33:33" x14ac:dyDescent="0.15">
      <c r="AG683"/>
    </row>
    <row r="684" spans="33:33" x14ac:dyDescent="0.15">
      <c r="AG684"/>
    </row>
    <row r="685" spans="33:33" x14ac:dyDescent="0.15">
      <c r="AG685"/>
    </row>
    <row r="686" spans="33:33" x14ac:dyDescent="0.15">
      <c r="AG686"/>
    </row>
    <row r="687" spans="33:33" x14ac:dyDescent="0.15">
      <c r="AG687"/>
    </row>
    <row r="688" spans="33:33" x14ac:dyDescent="0.15">
      <c r="AG688"/>
    </row>
    <row r="689" spans="33:33" x14ac:dyDescent="0.15">
      <c r="AG689"/>
    </row>
    <row r="690" spans="33:33" x14ac:dyDescent="0.15">
      <c r="AG690"/>
    </row>
    <row r="691" spans="33:33" x14ac:dyDescent="0.15">
      <c r="AG691"/>
    </row>
    <row r="692" spans="33:33" x14ac:dyDescent="0.15">
      <c r="AG692"/>
    </row>
    <row r="693" spans="33:33" x14ac:dyDescent="0.15">
      <c r="AG693"/>
    </row>
    <row r="694" spans="33:33" x14ac:dyDescent="0.15">
      <c r="AG694"/>
    </row>
    <row r="695" spans="33:33" x14ac:dyDescent="0.15">
      <c r="AG695"/>
    </row>
    <row r="696" spans="33:33" x14ac:dyDescent="0.15">
      <c r="AG696"/>
    </row>
    <row r="697" spans="33:33" x14ac:dyDescent="0.15">
      <c r="AG697"/>
    </row>
    <row r="698" spans="33:33" x14ac:dyDescent="0.15">
      <c r="AG698"/>
    </row>
    <row r="699" spans="33:33" x14ac:dyDescent="0.15">
      <c r="AG699"/>
    </row>
    <row r="700" spans="33:33" x14ac:dyDescent="0.15">
      <c r="AG700"/>
    </row>
    <row r="701" spans="33:33" x14ac:dyDescent="0.15">
      <c r="AG701"/>
    </row>
    <row r="702" spans="33:33" x14ac:dyDescent="0.15">
      <c r="AG702"/>
    </row>
    <row r="703" spans="33:33" x14ac:dyDescent="0.15">
      <c r="AG703"/>
    </row>
    <row r="704" spans="33:33" x14ac:dyDescent="0.15">
      <c r="AG704"/>
    </row>
    <row r="705" spans="33:33" x14ac:dyDescent="0.15">
      <c r="AG705"/>
    </row>
    <row r="706" spans="33:33" x14ac:dyDescent="0.15">
      <c r="AG706"/>
    </row>
    <row r="707" spans="33:33" x14ac:dyDescent="0.15">
      <c r="AG707"/>
    </row>
    <row r="708" spans="33:33" x14ac:dyDescent="0.15">
      <c r="AG708"/>
    </row>
    <row r="709" spans="33:33" x14ac:dyDescent="0.15">
      <c r="AG709"/>
    </row>
    <row r="710" spans="33:33" x14ac:dyDescent="0.15">
      <c r="AG710"/>
    </row>
    <row r="711" spans="33:33" x14ac:dyDescent="0.15">
      <c r="AG711"/>
    </row>
    <row r="712" spans="33:33" x14ac:dyDescent="0.15">
      <c r="AG712"/>
    </row>
    <row r="713" spans="33:33" x14ac:dyDescent="0.15">
      <c r="AG713"/>
    </row>
    <row r="714" spans="33:33" x14ac:dyDescent="0.15">
      <c r="AG714"/>
    </row>
    <row r="715" spans="33:33" x14ac:dyDescent="0.15">
      <c r="AG715"/>
    </row>
    <row r="716" spans="33:33" x14ac:dyDescent="0.15">
      <c r="AG716"/>
    </row>
  </sheetData>
  <autoFilter ref="A3:AG396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4:AG402">
      <sortCondition ref="E3:E402"/>
    </sortState>
  </autoFilter>
  <sortState ref="A3:AN380">
    <sortCondition ref="E3:E310"/>
    <sortCondition ref="B3:B310"/>
  </sortState>
  <mergeCells count="3">
    <mergeCell ref="V1:X1"/>
    <mergeCell ref="O3:U3"/>
    <mergeCell ref="A1:J1"/>
  </mergeCells>
  <phoneticPr fontId="3"/>
  <conditionalFormatting sqref="B167:B395 B4:B165">
    <cfRule type="duplicateValues" dxfId="1" priority="82"/>
    <cfRule type="duplicateValues" dxfId="0" priority="83"/>
  </conditionalFormatting>
  <dataValidations count="2">
    <dataValidation imeMode="off" allowBlank="1" showInputMessage="1" showErrorMessage="1" sqref="G397 H3 S4 O4 Q328 O300:O302 S44 O44 Y983440 Y400 Y65936 Y131472 Y197008 Y262544 Y328080 Y393616 Y459152 Y524688 Y590224 Y655760 Y721296 Y786832 Y852368 Y917904 U274 S274 Q274 O274 Q241 S62:S67 Q62:Q67 O62:O67 U62:U67 U97:U105 S97:S105 O97:O105 U295:U298 O295:O298 S295:S298 Q295:Q298 Q339 U339 O338:O339 S338:S339 O54 S54 Q54 U54 S124 U124 Q124 O124 Q138:Q146 S276 Q276 O276 U276 Q320:Q326 S335 Q335 S300:S302 O138:O146 S138:S146 U138:U146 S320:S328 O320:O328 U320:U328 S279:S293 O6:O30 Q4:Q31 S6:S30 U4:U31 O107:O115 Q107:Q115 U107:U115 S107:S115 S240:S271 O240:O271 Q246:Q271 U240:U271 H396:U396 U279:U293 O279:O293 Q279:Q293 U347:U359 U50:U52 Q50:Q52 S50:S52 O50:O52 U72:U79 S72:S79 Q72:Q79 O72:O79 U89:U93 O89:O93 Q89:Q105 S89:S93 O126:O134 U126:U134 Q126:Q134 S126:S134 S121:S122 O121:O122 U121:U122 Q121:Q122 O335 O347:O395 S347:S395 Q347:Q395 U361:U395 S81:S87 Q81:Q87 O81:O87 U81:U87 Q148:Q238 U148:U238 O148:O238 S148:S238 Q300:Q308 U302:U308 O305:O308 S305:S308 O310:O314 S310:S314 U310:U314 Q310:Q313"/>
    <dataValidation imeMode="on" allowBlank="1" showInputMessage="1" showErrorMessage="1" sqref="Y983441:Y1048576 Y401:Y65622 Y65937:Y131158 Y131473:Y196694 Y197009:Y262230 Y262545:Y327766 Y328081:Y393302 Y393617:Y458838 Y459153:Y524374 Y524689:Y589910 Y590225:Y655446 Y655761:Y720982 Y721297:Y786518 Y786833:Y852054 Y852369:Y917590 Y917905:Y983126 V1 W272:X272 V226:X271 V3:X184 V185:V224 W185:X225 V273:X396"/>
  </dataValidation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A型</vt:lpstr>
      <vt:lpstr>B型</vt:lpstr>
      <vt:lpstr>A型!Print_Area</vt:lpstr>
      <vt:lpstr>B型!Print_Area</vt:lpstr>
    </vt:vector>
  </TitlesOfParts>
  <Company>茨城県情報政策課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R02031078</cp:lastModifiedBy>
  <cp:lastPrinted>2022-08-16T07:51:05Z</cp:lastPrinted>
  <dcterms:created xsi:type="dcterms:W3CDTF">2018-08-27T02:15:23Z</dcterms:created>
  <dcterms:modified xsi:type="dcterms:W3CDTF">2022-08-16T08:02:11Z</dcterms:modified>
</cp:coreProperties>
</file>