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E745CA95-0377-43B4-BF78-F8DEEB561B9B}"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<sst xmlns="http://schemas.openxmlformats.org/spreadsheetml/2006/main" count="2974" uniqueCount="1047">
  <si>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</si>
  <si>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</si>
  <si>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</si>
  <si>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</si>
  <si>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</si>
  <si>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</si>
  <si>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</si>
  <si>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</si>
  <si>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</si>
  <si>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</si>
  <si>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</si>
  <si>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</si>
  <si>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</si>
  <si>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</si>
  <si>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</si>
  <si>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</si>
  <si>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</si>
  <si>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</si>
  <si>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</si>
  <si>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</si>
  <si>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</si>
  <si>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</si>
  <si>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</si>
  <si>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</si>
  <si>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</si>
  <si>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</si>
  <si>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</si>
  <si>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</si>
  <si>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</si>
  <si>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</si>
  <si>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</si>
  <si>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</si>
  <si>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</si>
  <si>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</si>
  <si>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</si>
  <si>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</si>
  <si>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</si>
  <si>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</si>
  <si>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</si>
  <si>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</si>
  <si>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</si>
  <si>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</si>
  <si>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</si>
  <si>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</si>
  <si>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</si>
  <si>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</si>
  <si>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</si>
  <si>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</si>
  <si>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</si>
  <si>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</si>
  <si>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</si>
  <si>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</si>
  <si>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</si>
  <si>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</si>
  <si>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</si>
  <si>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</si>
  <si>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</si>
  <si>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</si>
  <si>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</si>
  <si>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</si>
  <si>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</si>
  <si>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</si>
  <si>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</si>
  <si>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</si>
  <si>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</si>
  <si>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</si>
  <si>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</si>
  <si>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</si>
  <si>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</si>
  <si>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</si>
  <si>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</si>
  <si>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</si>
  <si>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</si>
  <si>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</si>
  <si>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</si>
  <si>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</si>
  <si>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</si>
  <si>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</si>
  <si>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</si>
  <si>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</si>
  <si>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</si>
  <si>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</si>
  <si>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</si>
  <si>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</si>
  <si>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</si>
  <si>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</si>
  <si>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</si>
  <si>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</si>
  <si>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</si>
  <si>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</si>
  <si>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</si>
  <si>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</si>
  <si>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</si>
  <si>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</si>
  <si>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</si>
  <si>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</si>
  <si>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</si>
  <si>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</si>
  <si>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</si>
  <si>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</si>
  <si>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</si>
  <si>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</si>
  <si>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</si>
  <si>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</si>
  <si>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</si>
  <si>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</si>
  <si>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</si>
  <si>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</si>
  <si>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</si>
  <si>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</si>
  <si>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</si>
  <si>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</si>
  <si>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</si>
  <si>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</si>
  <si>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</si>
  <si>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</si>
  <si>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</si>
  <si>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</si>
  <si>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</si>
  <si>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</si>
  <si>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</si>
  <si>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</si>
  <si>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</si>
  <si>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</si>
  <si>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</si>
  <si>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</si>
  <si>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</si>
  <si>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</si>
  <si>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</si>
  <si>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</si>
  <si>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</si>
  <si>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</si>
  <si>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</si>
  <si>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</si>
  <si>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</si>
  <si>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</si>
  <si>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</si>
  <si>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</si>
  <si>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</si>
  <si>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</si>
  <si>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</si>
  <si>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</si>
  <si>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</si>
  <si>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</si>
  <si>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</si>
  <si>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</si>
  <si>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</si>
  <si>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</si>
  <si>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</si>
  <si>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</si>
  <si>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</si>
  <si>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</si>
  <si>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</si>
  <si>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</si>
  <si>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</si>
  <si>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</si>
  <si>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</si>
  <si>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</si>
  <si>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</si>
  <si>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</si>
  <si>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</si>
  <si>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</si>
  <si>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</si>
  <si>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</si>
  <si>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</si>
  <si>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</si>
  <si>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</si>
  <si>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</si>
  <si>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</si>
  <si>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</si>
  <si>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</si>
  <si>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</si>
  <si>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</si>
  <si>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</si>
  <si>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</si>
  <si>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</si>
  <si>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</si>
  <si>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</si>
  <si>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</si>
  <si>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</si>
  <si>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</si>
  <si>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</si>
  <si>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</si>
  <si>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</si>
  <si>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</si>
  <si>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</si>
  <si>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</si>
  <si>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</si>
  <si>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</si>
  <si>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</si>
  <si>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</si>
  <si>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</si>
  <si>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</si>
  <si>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</si>
  <si>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</si>
  <si>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</si>
  <si>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</si>
  <si>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</si>
  <si>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</si>
  <si>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</si>
  <si>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</si>
  <si>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</si>
  <si>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</si>
  <si>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</si>
  <si>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</si>
  <si>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</si>
  <si>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</si>
  <si>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</si>
  <si>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</si>
  <si>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</si>
  <si>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</si>
  <si>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</si>
  <si>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</si>
  <si>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</si>
  <si>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</si>
  <si>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</si>
  <si>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</si>
  <si>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</si>
  <si>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</si>
  <si>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</si>
  <si>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</si>
  <si>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</si>
  <si>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</si>
  <si>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</si>
  <si>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</si>
  <si>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</si>
  <si>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</si>
  <si>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</si>
  <si>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</si>
  <si>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</si>
  <si>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</si>
  <si>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</si>
  <si>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</si>
  <si>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</si>
  <si>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</si>
  <si>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</si>
  <si>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</si>
  <si>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</si>
  <si>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</si>
  <si>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</si>
  <si>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</si>
  <si>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</si>
  <si>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</si>
  <si>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</si>
  <si>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</si>
  <si>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</si>
  <si>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</si>
  <si>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</si>
  <si>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</si>
  <si>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</si>
  <si>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</si>
  <si>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</si>
  <si>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</si>
  <si>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</si>
  <si>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</si>
  <si>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</si>
  <si>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</si>
  <si>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</si>
  <si>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</si>
  <si>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</si>
  <si>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</si>
  <si>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</si>
  <si>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</si>
  <si>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</si>
  <si>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</si>
  <si>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</si>
  <si>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</si>
  <si>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</si>
  <si>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</si>
  <si>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</si>
  <si>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</si>
  <si>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</si>
  <si>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</si>
  <si>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</si>
  <si>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</si>
  <si>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</si>
  <si>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</si>
  <si>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</si>
  <si>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</si>
  <si>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</si>
  <si>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</si>
  <si>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</si>
  <si>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</si>
  <si>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</si>
  <si>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</si>
  <si>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</si>
  <si>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</si>
  <si>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</si>
  <si>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</si>
  <si>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</si>
  <si>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</si>
  <si>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</si>
  <si>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</si>
  <si>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</si>
  <si>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</si>
  <si>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</si>
  <si>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</si>
  <si>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</si>
  <si>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</si>
  <si>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</si>
  <si>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</si>
  <si>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</si>
  <si>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</si>
  <si>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</si>
  <si>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</si>
  <si>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</si>
  <si>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</si>
  <si>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</si>
  <si>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</si>
  <si>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</si>
  <si>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</si>
  <si>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</si>
  <si>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</si>
  <si>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</si>
  <si>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</si>
  <si>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</si>
  <si>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</si>
  <si>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</si>
  <si>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</si>
  <si>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</si>
  <si>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</si>
  <si>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</si>
  <si>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</si>
  <si>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</si>
  <si>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</si>
  <si>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</si>
  <si>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</si>
  <si>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</si>
  <si>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</si>
  <si>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</si>
  <si>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</si>
  <si>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</si>
  <si>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</si>
  <si>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</si>
  <si>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</si>
  <si>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</si>
  <si>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</si>
  <si>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</si>
  <si>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</si>
  <si>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</si>
  <si>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</si>
  <si>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</si>
  <si>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</si>
  <si>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</si>
  <si>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</si>
  <si>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</si>
  <si>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</si>
  <si>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</si>
  <si>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</si>
  <si>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</si>
  <si>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</si>
  <si>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</si>
  <si>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</si>
  <si>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</si>
  <si>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</si>
  <si>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</si>
  <si>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</si>
  <si>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</si>
  <si>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</si>
  <si>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</si>
  <si>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</si>
  <si>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</si>
  <si>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</si>
  <si>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</si>
  <si>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</si>
  <si>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</si>
  <si>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</si>
  <si>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</si>
  <si>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</si>
  <si>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</si>
  <si>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</si>
  <si>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</si>
  <si>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</si>
  <si>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</si>
  <si>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</si>
  <si>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</si>
  <si>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</si>
  <si>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</si>
  <si>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</si>
  <si>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</si>
  <si>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</si>
  <si>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</si>
  <si>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</si>
  <si>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</si>
  <si>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</si>
  <si>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</si>
  <si>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</si>
  <si>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</si>
  <si>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</si>
  <si>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</si>
  <si>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</si>
  <si>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</si>
  <si>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</si>
  <si>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</si>
  <si>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</si>
  <si>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</si>
  <si>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</si>
  <si>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</si>
  <si>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</si>
  <si>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</si>
  <si>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</si>
  <si>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</si>
  <si>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</si>
  <si>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</si>
  <si>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</si>
  <si>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</si>
  <si>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</si>
  <si>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</si>
  <si>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</si>
  <si>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</si>
  <si>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</si>
  <si>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</si>
  <si>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</si>
  <si>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</si>
  <si>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</si>
  <si>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</si>
  <si>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</si>
  <si>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</si>
  <si>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</si>
  <si>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</si>
  <si>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</si>
  <si>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</si>
  <si>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</si>
  <si>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</si>
  <si>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</si>
  <si>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</si>
  <si>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</si>
  <si>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</si>
  <si>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</si>
  <si>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</si>
  <si>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</si>
  <si>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</si>
  <si>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</si>
  <si>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</si>
  <si>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</si>
  <si>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</si>
  <si>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</si>
  <si>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</si>
  <si>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</si>
  <si>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</si>
  <si>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</si>
  <si>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</si>
  <si>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</si>
  <si>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</si>
  <si>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</si>
  <si>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</si>
  <si>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</si>
  <si>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</si>
  <si>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</si>
  <si>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</si>
  <si>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</si>
  <si>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</si>
  <si>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</si>
  <si>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</si>
  <si>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</si>
  <si>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</si>
  <si>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</si>
  <si>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</si>
  <si>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</si>
  <si>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</si>
  <si>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</si>
  <si>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</si>
  <si>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</si>
  <si>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</si>
  <si>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</si>
  <si>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</si>
  <si>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</si>
  <si>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</si>
  <si>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</si>
  <si>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</si>
  <si>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</si>
  <si>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</si>
  <si>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</si>
  <si>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</si>
  <si>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</si>
  <si>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</si>
  <si>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</si>
  <si>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</si>
  <si>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</si>
  <si>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</si>
  <si>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</si>
  <si>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</si>
  <si>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</si>
  <si>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</si>
  <si>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</si>
  <si>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</si>
  <si>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</si>
  <si>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</si>
  <si>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</si>
  <si>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</si>
  <si>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</si>
  <si>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</si>
  <si>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</si>
  <si>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</si>
  <si>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</si>
  <si>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</si>
  <si>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</si>
  <si>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</si>
  <si>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</si>
  <si>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</si>
  <si>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</si>
  <si>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</si>
  <si>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</si>
  <si>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</si>
  <si>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</si>
  <si>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</si>
  <si>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</si>
  <si>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</si>
  <si>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</si>
  <si>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</si>
  <si>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</si>
  <si>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</si>
  <si>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</si>
  <si>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</si>
  <si>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</si>
  <si>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</si>
  <si>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</si>
  <si>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</si>
  <si>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</si>
  <si>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</si>
  <si>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</si>
  <si>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</si>
  <si>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</si>
  <si>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</si>
  <si>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</si>
  <si>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</si>
  <si>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</si>
  <si>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</si>
  <si>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</si>
  <si>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</si>
  <si>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</si>
  <si>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</si>
  <si>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</si>
  <si>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</si>
  <si>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</si>
  <si>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</si>
  <si>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</si>
  <si>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</si>
  <si>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</si>
  <si>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</si>
  <si>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</si>
  <si>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</si>
  <si>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</si>
  <si>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</si>
  <si>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</si>
  <si>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</si>
  <si>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</si>
  <si>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</si>
  <si>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</si>
  <si>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</si>
  <si>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</si>
  <si>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</si>
  <si>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</si>
  <si>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</si>
  <si>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</si>
  <si>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</si>
  <si>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</si>
  <si>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</si>
  <si>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</si>
  <si>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</si>
  <si>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</si>
  <si>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</si>
  <si>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</si>
  <si>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</si>
  <si>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</si>
  <si>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</si>
  <si>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</si>
  <si>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</si>
  <si>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</si>
  <si>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</si>
  <si>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</si>
  <si>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</si>
  <si>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</si>
  <si>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</si>
  <si>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</si>
  <si>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</si>
  <si>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</si>
  <si>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</si>
  <si>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</si>
  <si>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</si>
  <si>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</si>
  <si>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</si>
  <si>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</si>
  <si>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</si>
  <si>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</si>
  <si>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</si>
  <si>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</si>
  <si>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</si>
  <si>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</si>
  <si>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</si>
  <si>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</si>
  <si>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</si>
  <si>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</si>
  <si>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</si>
  <si>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</si>
  <si>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</si>
  <si>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</si>
  <si>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</si>
  <si>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</si>
  <si>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</si>
  <si>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</si>
  <si>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</si>
  <si>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</si>
  <si>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</si>
  <si>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</si>
  <si>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</si>
  <si>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</si>
  <si>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</si>
  <si>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</si>
  <si>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</si>
  <si>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</si>
  <si>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</si>
  <si>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</si>
  <si>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</si>
  <si>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</si>
  <si>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</si>
  <si>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</si>
  <si>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</si>
  <si>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</si>
  <si>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</si>
  <si>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</si>
  <si>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</si>
  <si>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</si>
  <si>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</si>
  <si>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</si>
  <si>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</si>
  <si>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</si>
  <si>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</si>
  <si>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</si>
  <si>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</si>
  <si>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</si>
  <si>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</si>
  <si>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</si>
  <si>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</si>
  <si>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</si>
  <si>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</si>
  <si>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</si>
  <si>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</si>
  <si>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</si>
  <si>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</si>
  <si>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</si>
  <si>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</si>
  <si>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</si>
  <si>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</si>
  <si>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</si>
  <si>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</si>
  <si>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</si>
  <si>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</si>
  <si>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</si>
  <si>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</si>
  <si>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</si>
  <si>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</si>
  <si>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</si>
  <si>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</si>
  <si>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</si>
  <si>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</si>
  <si>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</si>
  <si>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</si>
  <si>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</si>
  <si>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</si>
  <si>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</si>
  <si>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</si>
  <si>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</si>
  <si>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</si>
  <si>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</si>
  <si>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</si>
  <si>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</si>
  <si>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</si>
  <si>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</si>
  <si>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</si>
  <si>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</si>
  <si>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</si>
  <si>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</si>
  <si>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</si>
  <si>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</si>
  <si>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</si>
  <si>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</si>
  <si>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</si>
  <si>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</si>
  <si>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</si>
  <si>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</si>
  <si>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</si>
  <si>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</si>
  <si>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</si>
  <si>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</si>
  <si>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</si>
  <si>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</si>
  <si>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</si>
  <si>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</si>
  <si>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</si>
  <si>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</si>
  <si>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</si>
  <si>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</si>
  <si>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</si>
  <si>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</si>
  <si>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</si>
  <si>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</si>
  <si>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</si>
  <si>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</si>
  <si>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</si>
  <si>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</si>
  <si>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</si>
  <si>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</si>
  <si>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</si>
  <si>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</si>
  <si>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</si>
  <si>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</si>
  <si>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</si>
  <si>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</si>
  <si>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</si>
  <si>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</si>
  <si>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</si>
  <si>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</si>
  <si>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</si>
  <si>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</si>
  <si>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</si>
  <si>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</si>
  <si>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</si>
  <si>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</si>
  <si>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</si>
  <si>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</si>
  <si>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</si>
  <si>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</si>
  <si>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</si>
  <si>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</si>
  <si>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</si>
  <si>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</si>
  <si>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</si>
  <si>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</si>
  <si>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</si>
  <si>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</si>
  <si>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</si>
  <si>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</si>
  <si>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</si>
  <si>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</si>
  <si>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</si>
  <si>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</si>
  <si>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</si>
  <si>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</si>
  <si>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</si>
  <si>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</si>
  <si>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</si>
  <si>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</si>
  <si>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</si>
  <si>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</si>
  <si>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</si>
  <si>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</si>
  <si>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</si>
  <si>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</si>
  <si>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</si>
  <si>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</si>
  <si>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</si>
  <si>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</si>
  <si>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</si>
  <si>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</si>
  <si>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</si>
  <si>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</si>
  <si>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</si>
  <si>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</si>
  <si>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</si>
  <si>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</si>
  <si>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</si>
  <si>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</si>
  <si>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</si>
  <si>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</si>
  <si>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</si>
  <si>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</si>
  <si>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</si>
  <si>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</si>
  <si>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</si>
  <si>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</si>
  <si>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</si>
  <si>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</si>
  <si>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</si>
  <si>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</si>
  <si>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</si>
  <si>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</si>
  <si>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</si>
  <si>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</si>
  <si>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</si>
  <si>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</si>
  <si>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</si>
  <si>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</si>
  <si>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</si>
  <si>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</si>
  <si>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</si>
  <si>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</si>
  <si>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</si>
  <si>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</si>
  <si>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</si>
  <si>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</si>
  <si>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</si>
  <si>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</si>
  <si>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</si>
  <si>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</si>
  <si>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</si>
  <si>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</si>
  <si>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</si>
  <si>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</si>
  <si>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</si>
  <si>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</si>
  <si>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</si>
  <si>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</si>
  <si>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</si>
  <si>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</si>
  <si>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</si>
  <si>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</si>
  <si>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</si>
  <si>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</si>
  <si>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</si>
  <si>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</si>
  <si>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</si>
  <si>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</si>
  <si>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</si>
  <si>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</si>
  <si>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</si>
  <si>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</si>
  <si>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</si>
  <si>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</si>
  <si>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</si>
  <si>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</si>
  <si>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</si>
  <si>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</si>
  <si>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</si>
  <si>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</si>
  <si>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</si>
  <si>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</si>
  <si>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</si>
  <si>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</si>
  <si>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</si>
  <si>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</si>
  <si>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</si>
  <si>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</si>
  <si>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</si>
  <si>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</si>
  <si>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</si>
  <si>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</si>
  <si>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</si>
  <si>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</si>
  <si>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</si>
  <si>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</si>
  <si>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</si>
  <si>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</si>
  <si>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</si>
  <si>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</si>
  <si>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</si>
  <si>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</si>
  <si>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</si>
  <si>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</si>
  <si>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</si>
  <si>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</si>
  <si>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</si>
  <si>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</si>
  <si>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</si>
  <si>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</si>
  <si>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</si>
  <si>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</si>
  <si>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</si>
  <si>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</si>
  <si>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</si>
  <si>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</si>
  <si>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</si>
  <si>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</si>
  <si>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</si>
  <si>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</si>
  <si>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</si>
  <si>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</si>
  <si>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</si>
  <si>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</si>
  <si>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</si>
  <si>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</si>
  <si>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</si>
  <si>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</si>
  <si>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</si>
  <si>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</si>
  <si>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</si>
  <si>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</si>
  <si>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</si>
  <si>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</si>
  <si>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</si>
  <si>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</si>
  <si>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</si>
  <si>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</si>
  <si>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</si>
  <si>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</si>
  <si>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</si>
  <si>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</si>
  <si>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</si>
  <si>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</si>
  <si>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</si>
  <si>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</si>
  <si>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</si>
  <si>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</si>
  <si>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</si>
  <si>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</si>
  <si>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</si>
  <si>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</si>
  <si>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</si>
  <si>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</si>
  <si>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</si>
  <si>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</si>
  <si>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</si>
  <si>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</si>
  <si>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</si>
  <si>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</si>
  <si>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</si>
  <si>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</si>
  <si>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</si>
  <si>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</si>
  <si>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</si>
  <si>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</si>
  <si>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</si>
  <si>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</si>
  <si>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</si>
  <si>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</si>
  <si>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</si>
  <si>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</si>
  <si>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</si>
  <si>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</si>
  <si>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</si>
  <si>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</si>
  <si>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</si>
  <si>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</si>
  <si>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</si>
  <si>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</si>
  <si>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</si>
  <si>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</si>
  <si>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</si>
  <si>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</si>
  <si>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</si>
  <si>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</si>
  <si>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</si>
  <si>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</si>
  <si>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</si>
  <si>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</si>
  <si>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</si>
  <si>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</si>
  <si>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</si>
  <si>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</si>
  <si>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</si>
  <si>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</si>
  <si>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</si>
  <si>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</si>
  <si>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</si>
  <si>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</si>
  <si>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</si>
  <si>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</si>
  <si>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</si>
  <si>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</si>
  <si>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</si>
  <si>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</si>
  <si>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</si>
  <si>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</si>
  <si>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</si>
  <si>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</si>
  <si>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</si>
  <si>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</si>
  <si>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</si>
  <si>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</si>
  <si>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</si>
  <si>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</si>
  <si>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</si>
  <si>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</si>
  <si>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</si>
  <si>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</si>
  <si>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</si>
  <si>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</si>
  <si>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</si>
  <si>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</si>
  <si>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</si>
  <si>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</si>
  <si>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</si>
  <si>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</si>
  <si>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</si>
  <si>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</si>
  <si>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</si>
  <si>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</si>
  <si>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</si>
  <si>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</si>
  <si>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</si>
  <si>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</si>
  <si>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</si>
  <si>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</si>
  <si>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</si>
  <si>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</si>
  <si>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</si>
  <si>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</si>
  <si>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</si>
  <si>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</si>
  <si>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</si>
  <si>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</si>
  <si>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</si>
  <si>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</si>
  <si>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</si>
  <si>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</si>
  <si>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</si>
  <si>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</si>
  <si>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</si>
  <si>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</si>
  <si>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</si>
  <si>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</si>
  <si>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</si>
  <si>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</si>
  <si>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</si>
  <si>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</si>
  <si>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</si>
  <si>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</si>
  <si>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</si>
  <si>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</si>
  <si>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</si>
  <si>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</si>
  <si>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</si>
  <si>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</si>
  <si>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</si>
  <si>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</si>
  <si>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</si>
  <si>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</si>
  <si>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</si>
  <si>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</si>
  <si>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</si>
  <si>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</si>
  <si>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</si>
  <si>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</si>
  <si>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</si>
  <si>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</si>
  <si>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</si>
  <si>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</si>
  <si>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</si>
  <si>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</si>
  <si>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</si>
  <si>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</si>
  <si>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</si>
  <si>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</si>
  <si>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</si>
  <si>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</si>
  <si>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</si>
  <si>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</si>
  <si>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社会福祉法人欅会旭台病院</t>
    <phoneticPr fontId="3"/>
  </si>
  <si>
    <t>〒315-0038 石岡市旭台１丁目１７番地２６号</t>
    <phoneticPr fontId="3"/>
  </si>
  <si>
    <t>〇</t>
  </si>
  <si>
    <t>社会福祉法人</t>
  </si>
  <si>
    <t>内科</t>
  </si>
  <si>
    <t>療養病棟入院料１</t>
  </si>
  <si>
    <t>ＤＰＣ病院ではない</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</si>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</sst>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8">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13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19" t="s">
        <v>546</v>
      </c>
      <c r="C4" s="419"/>
      <c r="D4" s="419"/>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0" t="s">
        <v>1011</v>
      </c>
      <c r="J9" s="420"/>
      <c r="K9" s="420"/>
      <c r="L9" s="276" t="s">
        <v>1045</v>
      </c>
    </row>
    <row r="10" spans="1:22" s="21" customFormat="1" ht="34.5" customHeight="1">
      <c r="A10" s="244" t="s">
        <v>606</v>
      </c>
      <c r="B10" s="17"/>
      <c r="C10" s="19"/>
      <c r="D10" s="19"/>
      <c r="E10" s="19"/>
      <c r="F10" s="19"/>
      <c r="G10" s="19"/>
      <c r="H10" s="20"/>
      <c r="I10" s="418" t="s">
        <v>2</v>
      </c>
      <c r="J10" s="418"/>
      <c r="K10" s="418"/>
      <c r="L10" s="25"/>
    </row>
    <row r="11" spans="1:22" s="21" customFormat="1" ht="34.5" customHeight="1">
      <c r="A11" s="244" t="s">
        <v>606</v>
      </c>
      <c r="B11" s="24"/>
      <c r="C11" s="19"/>
      <c r="D11" s="19"/>
      <c r="E11" s="19"/>
      <c r="F11" s="19"/>
      <c r="G11" s="19"/>
      <c r="H11" s="20"/>
      <c r="I11" s="418" t="s">
        <v>3</v>
      </c>
      <c r="J11" s="418"/>
      <c r="K11" s="418"/>
      <c r="L11" s="25"/>
    </row>
    <row r="12" spans="1:22" s="21" customFormat="1" ht="34.5" customHeight="1">
      <c r="A12" s="244" t="s">
        <v>606</v>
      </c>
      <c r="B12" s="24"/>
      <c r="C12" s="19"/>
      <c r="D12" s="19"/>
      <c r="E12" s="19"/>
      <c r="F12" s="19"/>
      <c r="G12" s="19"/>
      <c r="H12" s="20"/>
      <c r="I12" s="418" t="s">
        <v>4</v>
      </c>
      <c r="J12" s="418"/>
      <c r="K12" s="418"/>
      <c r="L12" s="29"/>
    </row>
    <row r="13" spans="1:22" s="21" customFormat="1" ht="34.5" customHeight="1">
      <c r="A13" s="244" t="s">
        <v>606</v>
      </c>
      <c r="B13" s="17"/>
      <c r="C13" s="19"/>
      <c r="D13" s="19"/>
      <c r="E13" s="19"/>
      <c r="F13" s="19"/>
      <c r="G13" s="19"/>
      <c r="H13" s="20"/>
      <c r="I13" s="418" t="s">
        <v>5</v>
      </c>
      <c r="J13" s="418"/>
      <c r="K13" s="418"/>
      <c r="L13" s="28" t="s">
        <v>1039</v>
      </c>
    </row>
    <row r="14" spans="1:22" s="21" customFormat="1" ht="34.5" customHeight="1">
      <c r="A14" s="244" t="s">
        <v>606</v>
      </c>
      <c r="B14" s="17"/>
      <c r="C14" s="19"/>
      <c r="D14" s="19"/>
      <c r="E14" s="19"/>
      <c r="F14" s="19"/>
      <c r="G14" s="19"/>
      <c r="H14" s="20"/>
      <c r="I14" s="418" t="s">
        <v>550</v>
      </c>
      <c r="J14" s="418"/>
      <c r="K14" s="418"/>
      <c r="L14" s="29"/>
    </row>
    <row r="15" spans="1:22" s="21" customFormat="1" ht="34.5" customHeight="1">
      <c r="A15" s="244" t="s">
        <v>606</v>
      </c>
      <c r="B15" s="17"/>
      <c r="C15" s="19"/>
      <c r="D15" s="19"/>
      <c r="E15" s="19"/>
      <c r="F15" s="19"/>
      <c r="G15" s="19"/>
      <c r="H15" s="20"/>
      <c r="I15" s="418" t="s">
        <v>551</v>
      </c>
      <c r="J15" s="418"/>
      <c r="K15" s="418"/>
      <c r="L15" s="29"/>
    </row>
    <row r="16" spans="1:22" s="21" customFormat="1" ht="34.5" customHeight="1">
      <c r="A16" s="244" t="s">
        <v>606</v>
      </c>
      <c r="B16" s="17"/>
      <c r="C16" s="19"/>
      <c r="D16" s="19"/>
      <c r="E16" s="19"/>
      <c r="F16" s="19"/>
      <c r="G16" s="19"/>
      <c r="H16" s="20"/>
      <c r="I16" s="418" t="s">
        <v>972</v>
      </c>
      <c r="J16" s="418"/>
      <c r="K16" s="418"/>
      <c r="L16" s="29"/>
    </row>
    <row r="17" spans="1:22" s="21" customFormat="1" ht="315" customHeight="1">
      <c r="A17" s="244" t="s">
        <v>986</v>
      </c>
      <c r="B17" s="17"/>
      <c r="C17" s="19"/>
      <c r="D17" s="19"/>
      <c r="E17" s="19"/>
      <c r="F17" s="19"/>
      <c r="G17" s="19"/>
      <c r="H17" s="20"/>
      <c r="I17" s="306" t="s">
        <v>1009</v>
      </c>
      <c r="J17" s="306"/>
      <c r="K17" s="306"/>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0" t="s">
        <v>1013</v>
      </c>
      <c r="J22" s="311"/>
      <c r="K22" s="312"/>
      <c r="L22" s="277" t="s">
        <v>1045</v>
      </c>
    </row>
    <row r="23" spans="1:22" s="21" customFormat="1" ht="34.5" customHeight="1">
      <c r="A23" s="244" t="s">
        <v>607</v>
      </c>
      <c r="B23" s="17"/>
      <c r="C23" s="19"/>
      <c r="D23" s="19"/>
      <c r="E23" s="19"/>
      <c r="F23" s="19"/>
      <c r="G23" s="19"/>
      <c r="H23" s="20"/>
      <c r="I23" s="299" t="s">
        <v>2</v>
      </c>
      <c r="J23" s="300"/>
      <c r="K23" s="301"/>
      <c r="L23" s="25"/>
    </row>
    <row r="24" spans="1:22" s="21" customFormat="1" ht="34.5" customHeight="1">
      <c r="A24" s="244" t="s">
        <v>607</v>
      </c>
      <c r="B24" s="24"/>
      <c r="C24" s="19"/>
      <c r="D24" s="19"/>
      <c r="E24" s="19"/>
      <c r="F24" s="19"/>
      <c r="G24" s="19"/>
      <c r="H24" s="20"/>
      <c r="I24" s="299" t="s">
        <v>3</v>
      </c>
      <c r="J24" s="300"/>
      <c r="K24" s="301"/>
      <c r="L24" s="25"/>
    </row>
    <row r="25" spans="1:22" s="21" customFormat="1" ht="34.5" customHeight="1">
      <c r="A25" s="244" t="s">
        <v>607</v>
      </c>
      <c r="B25" s="24"/>
      <c r="C25" s="19"/>
      <c r="D25" s="19"/>
      <c r="E25" s="19"/>
      <c r="F25" s="19"/>
      <c r="G25" s="19"/>
      <c r="H25" s="20"/>
      <c r="I25" s="299" t="s">
        <v>4</v>
      </c>
      <c r="J25" s="300"/>
      <c r="K25" s="301"/>
      <c r="L25" s="29"/>
    </row>
    <row r="26" spans="1:22" s="21" customFormat="1" ht="34.5" customHeight="1">
      <c r="A26" s="244" t="s">
        <v>607</v>
      </c>
      <c r="B26" s="17"/>
      <c r="C26" s="19"/>
      <c r="D26" s="19"/>
      <c r="E26" s="19"/>
      <c r="F26" s="19"/>
      <c r="G26" s="19"/>
      <c r="H26" s="20"/>
      <c r="I26" s="299" t="s">
        <v>5</v>
      </c>
      <c r="J26" s="300"/>
      <c r="K26" s="301"/>
      <c r="L26" s="28" t="s">
        <v>1039</v>
      </c>
    </row>
    <row r="27" spans="1:22" s="21" customFormat="1" ht="34.5" customHeight="1">
      <c r="A27" s="244" t="s">
        <v>607</v>
      </c>
      <c r="B27" s="17"/>
      <c r="C27" s="19"/>
      <c r="D27" s="19"/>
      <c r="E27" s="19"/>
      <c r="F27" s="19"/>
      <c r="G27" s="19"/>
      <c r="H27" s="20"/>
      <c r="I27" s="302" t="s">
        <v>554</v>
      </c>
      <c r="J27" s="303"/>
      <c r="K27" s="304"/>
      <c r="L27" s="29"/>
    </row>
    <row r="28" spans="1:22" s="21" customFormat="1" ht="34.5" customHeight="1">
      <c r="A28" s="244" t="s">
        <v>607</v>
      </c>
      <c r="B28" s="17"/>
      <c r="C28" s="19"/>
      <c r="D28" s="19"/>
      <c r="E28" s="19"/>
      <c r="F28" s="19"/>
      <c r="G28" s="19"/>
      <c r="H28" s="20"/>
      <c r="I28" s="302" t="s">
        <v>553</v>
      </c>
      <c r="J28" s="303"/>
      <c r="K28" s="304"/>
      <c r="L28" s="29"/>
    </row>
    <row r="29" spans="1:22" s="33" customFormat="1" ht="34.5" customHeight="1">
      <c r="A29" s="244" t="s">
        <v>607</v>
      </c>
      <c r="B29" s="17"/>
      <c r="C29" s="19"/>
      <c r="D29" s="19"/>
      <c r="E29" s="19"/>
      <c r="F29" s="19"/>
      <c r="G29" s="19"/>
      <c r="H29" s="20"/>
      <c r="I29" s="302" t="s">
        <v>8</v>
      </c>
      <c r="J29" s="303"/>
      <c r="K29" s="304"/>
      <c r="L29" s="29"/>
    </row>
    <row r="30" spans="1:22" s="21" customFormat="1" ht="34.5" customHeight="1">
      <c r="A30" s="244" t="s">
        <v>607</v>
      </c>
      <c r="B30" s="17"/>
      <c r="C30" s="19"/>
      <c r="D30" s="19"/>
      <c r="E30" s="19"/>
      <c r="F30" s="19"/>
      <c r="G30" s="19"/>
      <c r="H30" s="20"/>
      <c r="I30" s="305" t="s">
        <v>552</v>
      </c>
      <c r="J30" s="305"/>
      <c r="K30" s="305"/>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0" t="s">
        <v>1014</v>
      </c>
      <c r="J35" s="311"/>
      <c r="K35" s="312"/>
      <c r="L35" s="277" t="s">
        <v>1045</v>
      </c>
    </row>
    <row r="36" spans="1:22" s="21" customFormat="1" ht="34.5" customHeight="1">
      <c r="A36" s="244" t="s">
        <v>608</v>
      </c>
      <c r="B36" s="17"/>
      <c r="C36" s="19"/>
      <c r="D36" s="19"/>
      <c r="E36" s="19"/>
      <c r="F36" s="19"/>
      <c r="G36" s="19"/>
      <c r="H36" s="20"/>
      <c r="I36" s="299" t="s">
        <v>11</v>
      </c>
      <c r="J36" s="300"/>
      <c r="K36" s="301"/>
      <c r="L36" s="25"/>
    </row>
    <row r="37" spans="1:22" s="21" customFormat="1" ht="34.5" customHeight="1">
      <c r="A37" s="244" t="s">
        <v>608</v>
      </c>
      <c r="B37" s="24"/>
      <c r="C37" s="19"/>
      <c r="D37" s="19"/>
      <c r="E37" s="19"/>
      <c r="F37" s="19"/>
      <c r="G37" s="19"/>
      <c r="H37" s="20"/>
      <c r="I37" s="299" t="s">
        <v>12</v>
      </c>
      <c r="J37" s="300"/>
      <c r="K37" s="301"/>
      <c r="L37" s="25"/>
    </row>
    <row r="38" spans="1:22" s="21" customFormat="1" ht="34.5" customHeight="1">
      <c r="A38" s="244" t="s">
        <v>608</v>
      </c>
      <c r="B38" s="24"/>
      <c r="C38" s="19"/>
      <c r="D38" s="19"/>
      <c r="E38" s="19"/>
      <c r="F38" s="19"/>
      <c r="G38" s="19"/>
      <c r="H38" s="20"/>
      <c r="I38" s="299" t="s">
        <v>13</v>
      </c>
      <c r="J38" s="300"/>
      <c r="K38" s="301"/>
      <c r="L38" s="261"/>
    </row>
    <row r="39" spans="1:22" s="21" customFormat="1" ht="34.5" customHeight="1">
      <c r="A39" s="244" t="s">
        <v>608</v>
      </c>
      <c r="B39" s="17"/>
      <c r="C39" s="19"/>
      <c r="D39" s="19"/>
      <c r="E39" s="19"/>
      <c r="F39" s="19"/>
      <c r="G39" s="19"/>
      <c r="H39" s="20"/>
      <c r="I39" s="299" t="s">
        <v>14</v>
      </c>
      <c r="J39" s="300"/>
      <c r="K39" s="301"/>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7" t="s">
        <v>1013</v>
      </c>
      <c r="J44" s="308"/>
      <c r="K44" s="309"/>
      <c r="L44" s="277" t="s">
        <v>1045</v>
      </c>
    </row>
    <row r="45" spans="1:22" s="21" customFormat="1" ht="34.5" customHeight="1">
      <c r="A45" s="278" t="s">
        <v>984</v>
      </c>
      <c r="B45" s="17"/>
      <c r="C45" s="19"/>
      <c r="D45" s="19"/>
      <c r="E45" s="19"/>
      <c r="F45" s="19"/>
      <c r="G45" s="19"/>
      <c r="H45" s="20"/>
      <c r="I45" s="302" t="s">
        <v>2</v>
      </c>
      <c r="J45" s="303"/>
      <c r="K45" s="304"/>
      <c r="L45" s="25"/>
    </row>
    <row r="46" spans="1:22" s="21" customFormat="1" ht="34.5" customHeight="1">
      <c r="A46" s="278" t="s">
        <v>984</v>
      </c>
      <c r="B46" s="24"/>
      <c r="C46" s="19"/>
      <c r="D46" s="19"/>
      <c r="E46" s="19"/>
      <c r="F46" s="19"/>
      <c r="G46" s="19"/>
      <c r="H46" s="20"/>
      <c r="I46" s="302" t="s">
        <v>3</v>
      </c>
      <c r="J46" s="303"/>
      <c r="K46" s="304"/>
      <c r="L46" s="25"/>
    </row>
    <row r="47" spans="1:22" s="21" customFormat="1" ht="34.5" customHeight="1">
      <c r="A47" s="278" t="s">
        <v>984</v>
      </c>
      <c r="B47" s="24"/>
      <c r="C47" s="19"/>
      <c r="D47" s="19"/>
      <c r="E47" s="19"/>
      <c r="F47" s="19"/>
      <c r="G47" s="19"/>
      <c r="H47" s="20"/>
      <c r="I47" s="302" t="s">
        <v>4</v>
      </c>
      <c r="J47" s="303"/>
      <c r="K47" s="304"/>
      <c r="L47" s="29"/>
    </row>
    <row r="48" spans="1:22" s="21" customFormat="1" ht="34.5" customHeight="1">
      <c r="A48" s="278" t="s">
        <v>984</v>
      </c>
      <c r="B48" s="17"/>
      <c r="C48" s="19"/>
      <c r="D48" s="19"/>
      <c r="E48" s="19"/>
      <c r="F48" s="19"/>
      <c r="G48" s="19"/>
      <c r="H48" s="20"/>
      <c r="I48" s="302" t="s">
        <v>5</v>
      </c>
      <c r="J48" s="303"/>
      <c r="K48" s="304"/>
      <c r="L48" s="28"/>
    </row>
    <row r="49" spans="1:12" s="21" customFormat="1" ht="34.5" customHeight="1">
      <c r="A49" s="278" t="s">
        <v>984</v>
      </c>
      <c r="B49" s="17"/>
      <c r="C49" s="19"/>
      <c r="D49" s="19"/>
      <c r="E49" s="19"/>
      <c r="F49" s="19"/>
      <c r="G49" s="19"/>
      <c r="H49" s="20"/>
      <c r="I49" s="302" t="s">
        <v>554</v>
      </c>
      <c r="J49" s="303"/>
      <c r="K49" s="304"/>
      <c r="L49" s="29"/>
    </row>
    <row r="50" spans="1:12" s="21" customFormat="1" ht="34.5" customHeight="1">
      <c r="A50" s="278" t="s">
        <v>984</v>
      </c>
      <c r="B50" s="17"/>
      <c r="C50" s="19"/>
      <c r="D50" s="19"/>
      <c r="E50" s="19"/>
      <c r="F50" s="19"/>
      <c r="G50" s="19"/>
      <c r="H50" s="20"/>
      <c r="I50" s="302" t="s">
        <v>553</v>
      </c>
      <c r="J50" s="303"/>
      <c r="K50" s="304"/>
      <c r="L50" s="29"/>
    </row>
    <row r="51" spans="1:12" s="33" customFormat="1" ht="34.5" customHeight="1">
      <c r="A51" s="278" t="s">
        <v>984</v>
      </c>
      <c r="B51" s="17"/>
      <c r="C51" s="19"/>
      <c r="D51" s="19"/>
      <c r="E51" s="19"/>
      <c r="F51" s="19"/>
      <c r="G51" s="19"/>
      <c r="H51" s="20"/>
      <c r="I51" s="302" t="s">
        <v>8</v>
      </c>
      <c r="J51" s="303"/>
      <c r="K51" s="304"/>
      <c r="L51" s="29"/>
    </row>
    <row r="52" spans="1:12" s="21" customFormat="1" ht="34.5" customHeight="1">
      <c r="A52" s="278" t="s">
        <v>984</v>
      </c>
      <c r="B52" s="17"/>
      <c r="C52" s="19"/>
      <c r="D52" s="19"/>
      <c r="E52" s="19"/>
      <c r="F52" s="19"/>
      <c r="G52" s="19"/>
      <c r="H52" s="20"/>
      <c r="I52" s="305" t="s">
        <v>552</v>
      </c>
      <c r="J52" s="305"/>
      <c r="K52" s="305"/>
      <c r="L52" s="29" t="s">
        <v>1039</v>
      </c>
    </row>
    <row r="53" spans="1:12" s="21" customFormat="1" ht="34.5" customHeight="1">
      <c r="A53" s="278" t="s">
        <v>984</v>
      </c>
      <c r="B53" s="17"/>
      <c r="C53" s="19"/>
      <c r="D53" s="19"/>
      <c r="E53" s="19"/>
      <c r="F53" s="19"/>
      <c r="G53" s="19"/>
      <c r="H53" s="20"/>
      <c r="I53" s="305" t="s">
        <v>985</v>
      </c>
      <c r="J53" s="305"/>
      <c r="K53" s="305"/>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7" t="s">
        <v>544</v>
      </c>
      <c r="E60" s="427"/>
      <c r="F60" s="427"/>
      <c r="G60" s="427"/>
      <c r="H60" s="427"/>
      <c r="I60" s="427"/>
      <c r="J60" s="427"/>
      <c r="K60" s="427"/>
      <c r="L60" s="427"/>
    </row>
    <row r="61" spans="1:12" s="21" customFormat="1" ht="34.5" customHeight="1">
      <c r="A61" s="243"/>
      <c r="B61" s="1"/>
      <c r="C61" s="41"/>
      <c r="D61" s="426" t="s">
        <v>16</v>
      </c>
      <c r="E61" s="426"/>
      <c r="F61" s="426"/>
      <c r="G61" s="426"/>
      <c r="H61" s="426"/>
      <c r="I61" s="426"/>
      <c r="J61" s="426"/>
      <c r="K61" s="426"/>
      <c r="L61" s="426"/>
    </row>
    <row r="62" spans="1:12" s="21" customFormat="1" ht="34.5" customHeight="1">
      <c r="A62" s="243"/>
      <c r="B62" s="1"/>
      <c r="C62" s="41"/>
      <c r="D62" s="426" t="s">
        <v>17</v>
      </c>
      <c r="E62" s="426"/>
      <c r="F62" s="426"/>
      <c r="G62" s="426"/>
      <c r="H62" s="426"/>
      <c r="I62" s="426"/>
      <c r="J62" s="426"/>
      <c r="K62" s="426"/>
      <c r="L62" s="426"/>
    </row>
    <row r="63" spans="1:12" s="21" customFormat="1" ht="34.5" customHeight="1">
      <c r="A63" s="243"/>
      <c r="B63" s="1"/>
      <c r="C63" s="41"/>
      <c r="D63" s="426" t="s">
        <v>18</v>
      </c>
      <c r="E63" s="426"/>
      <c r="F63" s="426"/>
      <c r="G63" s="426"/>
      <c r="H63" s="426"/>
      <c r="I63" s="426"/>
      <c r="J63" s="426"/>
      <c r="K63" s="426"/>
      <c r="L63" s="426"/>
    </row>
    <row r="64" spans="1:12" s="21" customFormat="1" ht="34.5" customHeight="1">
      <c r="A64" s="243"/>
      <c r="B64" s="1"/>
      <c r="C64" s="41"/>
      <c r="D64" s="426" t="s">
        <v>19</v>
      </c>
      <c r="E64" s="426"/>
      <c r="F64" s="426"/>
      <c r="G64" s="426"/>
      <c r="H64" s="426"/>
      <c r="I64" s="426"/>
      <c r="J64" s="426"/>
      <c r="K64" s="426"/>
      <c r="L64" s="426"/>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19" t="s">
        <v>20</v>
      </c>
      <c r="D71" s="419"/>
      <c r="E71" s="419"/>
      <c r="F71" s="419"/>
      <c r="G71" s="419"/>
      <c r="H71" s="419" t="s">
        <v>214</v>
      </c>
      <c r="I71" s="419"/>
      <c r="J71" s="419" t="s">
        <v>980</v>
      </c>
      <c r="K71" s="419"/>
      <c r="L71" s="419"/>
    </row>
    <row r="72" spans="1:12" s="21" customFormat="1">
      <c r="A72" s="243"/>
      <c r="B72" s="1"/>
      <c r="C72" s="419" t="s">
        <v>22</v>
      </c>
      <c r="D72" s="419"/>
      <c r="E72" s="419"/>
      <c r="F72" s="419"/>
      <c r="G72" s="419"/>
      <c r="H72" s="419" t="s">
        <v>979</v>
      </c>
      <c r="I72" s="419"/>
      <c r="J72" s="419" t="s">
        <v>272</v>
      </c>
      <c r="K72" s="419"/>
      <c r="L72" s="419"/>
    </row>
    <row r="73" spans="1:12" s="21" customFormat="1">
      <c r="A73" s="243"/>
      <c r="B73" s="1"/>
      <c r="C73" s="419" t="s">
        <v>24</v>
      </c>
      <c r="D73" s="419"/>
      <c r="E73" s="419"/>
      <c r="F73" s="419"/>
      <c r="G73" s="419"/>
      <c r="H73" s="419" t="s">
        <v>216</v>
      </c>
      <c r="I73" s="419"/>
      <c r="J73" s="419" t="s">
        <v>981</v>
      </c>
      <c r="K73" s="419"/>
      <c r="L73" s="419"/>
    </row>
    <row r="74" spans="1:12" s="21" customFormat="1">
      <c r="A74" s="243"/>
      <c r="B74" s="1"/>
      <c r="C74" s="419" t="s">
        <v>26</v>
      </c>
      <c r="D74" s="419"/>
      <c r="E74" s="419"/>
      <c r="F74" s="419"/>
      <c r="G74" s="419"/>
      <c r="H74" s="419" t="s">
        <v>217</v>
      </c>
      <c r="I74" s="419"/>
      <c r="J74" s="419" t="s">
        <v>276</v>
      </c>
      <c r="K74" s="419"/>
      <c r="L74" s="419"/>
    </row>
    <row r="75" spans="1:12" s="21" customFormat="1">
      <c r="A75" s="243"/>
      <c r="B75" s="1"/>
      <c r="C75" s="419" t="s">
        <v>28</v>
      </c>
      <c r="D75" s="419"/>
      <c r="E75" s="419"/>
      <c r="F75" s="419"/>
      <c r="G75" s="419"/>
      <c r="H75" s="297"/>
      <c r="I75" s="297"/>
      <c r="J75" s="419" t="s">
        <v>982</v>
      </c>
      <c r="K75" s="419"/>
      <c r="L75" s="419"/>
    </row>
    <row r="76" spans="1:12" s="21" customFormat="1">
      <c r="A76" s="243"/>
      <c r="C76" s="419" t="s">
        <v>30</v>
      </c>
      <c r="D76" s="419"/>
      <c r="E76" s="419"/>
      <c r="F76" s="419"/>
      <c r="G76" s="419"/>
      <c r="J76" s="419" t="s">
        <v>271</v>
      </c>
      <c r="K76" s="419"/>
      <c r="L76" s="419"/>
    </row>
    <row r="77" spans="1:12" s="21" customFormat="1">
      <c r="A77" s="243"/>
      <c r="B77" s="1"/>
      <c r="C77" s="419" t="s">
        <v>32</v>
      </c>
      <c r="D77" s="419"/>
      <c r="E77" s="419"/>
      <c r="F77" s="419"/>
      <c r="G77" s="419"/>
      <c r="H77"/>
      <c r="I77"/>
      <c r="J77" s="419" t="s">
        <v>273</v>
      </c>
      <c r="K77" s="419"/>
      <c r="L77" s="419"/>
    </row>
    <row r="78" spans="1:12" s="21" customFormat="1">
      <c r="A78" s="243"/>
      <c r="B78" s="1"/>
      <c r="C78" s="419" t="s">
        <v>21</v>
      </c>
      <c r="D78" s="419"/>
      <c r="E78" s="419"/>
      <c r="F78" s="419"/>
      <c r="H78" s="297"/>
      <c r="I78" s="297"/>
      <c r="J78" s="419" t="s">
        <v>275</v>
      </c>
      <c r="K78" s="419"/>
      <c r="L78" s="419"/>
    </row>
    <row r="79" spans="1:12" s="21" customFormat="1">
      <c r="A79" s="243"/>
      <c r="B79" s="1"/>
      <c r="C79" s="419" t="s">
        <v>23</v>
      </c>
      <c r="D79" s="419"/>
      <c r="E79" s="419"/>
      <c r="F79" s="419"/>
      <c r="G79" s="297"/>
      <c r="H79" s="297"/>
      <c r="I79" s="297"/>
      <c r="J79" s="419" t="s">
        <v>277</v>
      </c>
      <c r="K79" s="419"/>
      <c r="L79" s="419"/>
    </row>
    <row r="80" spans="1:12" s="21" customFormat="1">
      <c r="A80" s="243"/>
      <c r="B80" s="1"/>
      <c r="C80" s="419" t="s">
        <v>25</v>
      </c>
      <c r="D80" s="419"/>
      <c r="E80" s="419"/>
      <c r="F80" s="419"/>
      <c r="G80" s="297"/>
      <c r="H80" s="297"/>
      <c r="I80" s="297"/>
      <c r="J80" s="419" t="s">
        <v>279</v>
      </c>
      <c r="K80" s="419"/>
      <c r="L80" s="419"/>
    </row>
    <row r="81" spans="1:22" s="21" customFormat="1">
      <c r="A81" s="243"/>
      <c r="B81" s="1"/>
      <c r="C81" s="419" t="s">
        <v>27</v>
      </c>
      <c r="D81" s="419"/>
      <c r="E81" s="419"/>
      <c r="F81" s="419"/>
      <c r="G81" s="297"/>
      <c r="H81" s="297"/>
      <c r="I81" s="297"/>
      <c r="J81" s="51"/>
      <c r="K81" s="54"/>
      <c r="L81" s="5"/>
    </row>
    <row r="82" spans="1:22" s="21" customFormat="1">
      <c r="A82" s="243"/>
      <c r="B82" s="1"/>
      <c r="C82" s="419" t="s">
        <v>29</v>
      </c>
      <c r="D82" s="419"/>
      <c r="E82" s="419"/>
      <c r="F82" s="419"/>
      <c r="G82" s="297"/>
      <c r="H82" s="297"/>
      <c r="I82" s="297"/>
      <c r="J82" s="51"/>
      <c r="K82" s="54"/>
      <c r="L82" s="5"/>
    </row>
    <row r="83" spans="1:22" s="21" customFormat="1">
      <c r="A83" s="243"/>
      <c r="B83" s="1"/>
      <c r="C83" s="419" t="s">
        <v>31</v>
      </c>
      <c r="D83" s="419"/>
      <c r="E83" s="419"/>
      <c r="F83" s="419"/>
      <c r="G83" s="419"/>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6" t="s">
        <v>37</v>
      </c>
      <c r="D91" s="317"/>
      <c r="E91" s="317"/>
      <c r="F91" s="317"/>
      <c r="G91" s="317"/>
      <c r="H91" s="318"/>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0" t="s">
        <v>41</v>
      </c>
      <c r="D99" s="332"/>
      <c r="E99" s="421" t="s">
        <v>42</v>
      </c>
      <c r="F99" s="422"/>
      <c r="G99" s="422"/>
      <c r="H99" s="423"/>
      <c r="I99" s="415"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2"/>
      <c r="D100" s="393"/>
      <c r="E100" s="405"/>
      <c r="F100" s="406"/>
      <c r="G100" s="411" t="s">
        <v>44</v>
      </c>
      <c r="H100" s="413"/>
      <c r="I100" s="416"/>
      <c r="J100" s="256">
        <f t="shared" si="0"/>
        <v>0</v>
      </c>
      <c r="K100" s="237" t="str">
        <f>IF(OR(COUNTIF(L100:L100,"未確認")&gt;0,COUNTIF(L100:L100,"~*")&gt;0),"※","")</f>
        <v/>
      </c>
      <c r="L100" s="258">
        <v>0</v>
      </c>
    </row>
    <row r="101" spans="1:22" s="83" customFormat="1" ht="34.5" customHeight="1">
      <c r="A101" s="244" t="s">
        <v>610</v>
      </c>
      <c r="B101" s="84"/>
      <c r="C101" s="392"/>
      <c r="D101" s="393"/>
      <c r="E101" s="316" t="s">
        <v>45</v>
      </c>
      <c r="F101" s="317"/>
      <c r="G101" s="317"/>
      <c r="H101" s="318"/>
      <c r="I101" s="416"/>
      <c r="J101" s="256">
        <f t="shared" si="0"/>
        <v>0</v>
      </c>
      <c r="K101" s="237" t="str">
        <f>IF(OR(COUNTIF(L101:L101,"未確認")&gt;0,COUNTIF(L101:L101,"~*")&gt;0),"※","")</f>
        <v/>
      </c>
      <c r="L101" s="258">
        <v>0</v>
      </c>
    </row>
    <row r="102" spans="1:22" s="83" customFormat="1" ht="34.5" customHeight="1">
      <c r="A102" s="244" t="s">
        <v>610</v>
      </c>
      <c r="B102" s="84"/>
      <c r="C102" s="373"/>
      <c r="D102" s="375"/>
      <c r="E102" s="313" t="s">
        <v>612</v>
      </c>
      <c r="F102" s="314"/>
      <c r="G102" s="314"/>
      <c r="H102" s="315"/>
      <c r="I102" s="416"/>
      <c r="J102" s="256">
        <f t="shared" si="0"/>
        <v>0</v>
      </c>
      <c r="K102" s="237" t="str">
        <f t="shared" ref="K102:K111" si="1">IF(OR(COUNTIF(L101:L101,"未確認")&gt;0,COUNTIF(L101:L101,"~*")&gt;0),"※","")</f>
        <v/>
      </c>
      <c r="L102" s="258">
        <v>0</v>
      </c>
    </row>
    <row r="103" spans="1:22" s="83" customFormat="1" ht="34.5" customHeight="1">
      <c r="A103" s="244" t="s">
        <v>613</v>
      </c>
      <c r="B103" s="84"/>
      <c r="C103" s="330" t="s">
        <v>46</v>
      </c>
      <c r="D103" s="332"/>
      <c r="E103" s="330" t="s">
        <v>42</v>
      </c>
      <c r="F103" s="331"/>
      <c r="G103" s="331"/>
      <c r="H103" s="332"/>
      <c r="I103" s="416"/>
      <c r="J103" s="256">
        <f t="shared" si="0"/>
        <v>60</v>
      </c>
      <c r="K103" s="237" t="str">
        <f t="shared" si="1"/>
        <v/>
      </c>
      <c r="L103" s="258">
        <v>60</v>
      </c>
    </row>
    <row r="104" spans="1:22" s="83" customFormat="1" ht="34.5" customHeight="1">
      <c r="A104" s="244" t="s">
        <v>614</v>
      </c>
      <c r="B104" s="84"/>
      <c r="C104" s="392"/>
      <c r="D104" s="393"/>
      <c r="E104" s="424"/>
      <c r="F104" s="425"/>
      <c r="G104" s="316" t="s">
        <v>47</v>
      </c>
      <c r="H104" s="318"/>
      <c r="I104" s="416"/>
      <c r="J104" s="256">
        <f t="shared" si="0"/>
        <v>60</v>
      </c>
      <c r="K104" s="237" t="str">
        <f t="shared" si="1"/>
        <v/>
      </c>
      <c r="L104" s="258">
        <v>60</v>
      </c>
    </row>
    <row r="105" spans="1:22" s="83" customFormat="1" ht="34.5" customHeight="1">
      <c r="A105" s="244" t="s">
        <v>615</v>
      </c>
      <c r="B105" s="84"/>
      <c r="C105" s="392"/>
      <c r="D105" s="393"/>
      <c r="E105" s="424"/>
      <c r="F105" s="406"/>
      <c r="G105" s="316" t="s">
        <v>48</v>
      </c>
      <c r="H105" s="318"/>
      <c r="I105" s="416"/>
      <c r="J105" s="256">
        <f t="shared" si="0"/>
        <v>0</v>
      </c>
      <c r="K105" s="237" t="str">
        <f t="shared" si="1"/>
        <v/>
      </c>
      <c r="L105" s="258">
        <v>0</v>
      </c>
    </row>
    <row r="106" spans="1:22" s="83" customFormat="1" ht="34.5" customHeight="1">
      <c r="A106" s="244" t="s">
        <v>613</v>
      </c>
      <c r="B106" s="84"/>
      <c r="C106" s="392"/>
      <c r="D106" s="393"/>
      <c r="E106" s="330" t="s">
        <v>45</v>
      </c>
      <c r="F106" s="331"/>
      <c r="G106" s="331"/>
      <c r="H106" s="332"/>
      <c r="I106" s="416"/>
      <c r="J106" s="256">
        <f t="shared" si="0"/>
        <v>60</v>
      </c>
      <c r="K106" s="237" t="str">
        <f t="shared" si="1"/>
        <v/>
      </c>
      <c r="L106" s="258">
        <v>60</v>
      </c>
    </row>
    <row r="107" spans="1:22" s="83" customFormat="1" ht="34.5" customHeight="1">
      <c r="A107" s="244" t="s">
        <v>614</v>
      </c>
      <c r="B107" s="84"/>
      <c r="C107" s="392"/>
      <c r="D107" s="393"/>
      <c r="E107" s="424"/>
      <c r="F107" s="425"/>
      <c r="G107" s="316" t="s">
        <v>47</v>
      </c>
      <c r="H107" s="318"/>
      <c r="I107" s="416"/>
      <c r="J107" s="256">
        <f t="shared" si="0"/>
        <v>60</v>
      </c>
      <c r="K107" s="237" t="str">
        <f t="shared" si="1"/>
        <v/>
      </c>
      <c r="L107" s="258">
        <v>60</v>
      </c>
    </row>
    <row r="108" spans="1:22" s="83" customFormat="1" ht="34.5" customHeight="1">
      <c r="A108" s="244" t="s">
        <v>615</v>
      </c>
      <c r="B108" s="84"/>
      <c r="C108" s="392"/>
      <c r="D108" s="393"/>
      <c r="E108" s="405"/>
      <c r="F108" s="406"/>
      <c r="G108" s="316" t="s">
        <v>48</v>
      </c>
      <c r="H108" s="318"/>
      <c r="I108" s="416"/>
      <c r="J108" s="256">
        <f t="shared" si="0"/>
        <v>0</v>
      </c>
      <c r="K108" s="237" t="str">
        <f t="shared" si="1"/>
        <v/>
      </c>
      <c r="L108" s="258">
        <v>0</v>
      </c>
    </row>
    <row r="109" spans="1:22" s="83" customFormat="1" ht="34.5" customHeight="1">
      <c r="A109" s="244" t="s">
        <v>613</v>
      </c>
      <c r="B109" s="84"/>
      <c r="C109" s="392"/>
      <c r="D109" s="393"/>
      <c r="E109" s="319" t="s">
        <v>612</v>
      </c>
      <c r="F109" s="320"/>
      <c r="G109" s="320"/>
      <c r="H109" s="321"/>
      <c r="I109" s="416"/>
      <c r="J109" s="256">
        <f t="shared" si="0"/>
        <v>60</v>
      </c>
      <c r="K109" s="237" t="str">
        <f t="shared" si="1"/>
        <v/>
      </c>
      <c r="L109" s="258">
        <v>60</v>
      </c>
    </row>
    <row r="110" spans="1:22" s="83" customFormat="1" ht="34.5" customHeight="1">
      <c r="A110" s="244" t="s">
        <v>614</v>
      </c>
      <c r="B110" s="84"/>
      <c r="C110" s="392"/>
      <c r="D110" s="393"/>
      <c r="E110" s="428"/>
      <c r="F110" s="429"/>
      <c r="G110" s="313" t="s">
        <v>47</v>
      </c>
      <c r="H110" s="315"/>
      <c r="I110" s="416"/>
      <c r="J110" s="256">
        <f t="shared" si="0"/>
        <v>60</v>
      </c>
      <c r="K110" s="237" t="str">
        <f t="shared" si="1"/>
        <v/>
      </c>
      <c r="L110" s="258">
        <v>60</v>
      </c>
    </row>
    <row r="111" spans="1:22" s="83" customFormat="1" ht="34.5" customHeight="1">
      <c r="A111" s="244" t="s">
        <v>615</v>
      </c>
      <c r="B111" s="84"/>
      <c r="C111" s="373"/>
      <c r="D111" s="375"/>
      <c r="E111" s="407"/>
      <c r="F111" s="408"/>
      <c r="G111" s="313" t="s">
        <v>48</v>
      </c>
      <c r="H111" s="315"/>
      <c r="I111" s="416"/>
      <c r="J111" s="256">
        <f t="shared" si="0"/>
        <v>0</v>
      </c>
      <c r="K111" s="237" t="str">
        <f t="shared" si="1"/>
        <v/>
      </c>
      <c r="L111" s="258">
        <v>0</v>
      </c>
    </row>
    <row r="112" spans="1:22" s="83" customFormat="1" ht="315" customHeight="1">
      <c r="A112" s="244" t="s">
        <v>616</v>
      </c>
      <c r="B112" s="84"/>
      <c r="C112" s="411" t="s">
        <v>49</v>
      </c>
      <c r="D112" s="412"/>
      <c r="E112" s="412"/>
      <c r="F112" s="412"/>
      <c r="G112" s="412"/>
      <c r="H112" s="413"/>
      <c r="I112" s="417"/>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0" t="s">
        <v>51</v>
      </c>
      <c r="D120" s="331"/>
      <c r="E120" s="331"/>
      <c r="F120" s="331"/>
      <c r="G120" s="331"/>
      <c r="H120" s="332"/>
      <c r="I120" s="322" t="s">
        <v>52</v>
      </c>
      <c r="J120" s="96"/>
      <c r="K120" s="97"/>
      <c r="L120" s="259" t="s">
        <v>1041</v>
      </c>
    </row>
    <row r="121" spans="1:22" s="83" customFormat="1" ht="40.5" customHeight="1">
      <c r="A121" s="244" t="s">
        <v>618</v>
      </c>
      <c r="B121" s="1"/>
      <c r="C121" s="294"/>
      <c r="D121" s="296"/>
      <c r="E121" s="330" t="s">
        <v>53</v>
      </c>
      <c r="F121" s="331"/>
      <c r="G121" s="331"/>
      <c r="H121" s="332"/>
      <c r="I121" s="350"/>
      <c r="J121" s="101"/>
      <c r="K121" s="102"/>
      <c r="L121" s="98" t="s">
        <v>533</v>
      </c>
    </row>
    <row r="122" spans="1:22" s="83" customFormat="1" ht="40.5" customHeight="1">
      <c r="A122" s="244" t="s">
        <v>619</v>
      </c>
      <c r="B122" s="1"/>
      <c r="C122" s="294"/>
      <c r="D122" s="296"/>
      <c r="E122" s="392"/>
      <c r="F122" s="414"/>
      <c r="G122" s="414"/>
      <c r="H122" s="393"/>
      <c r="I122" s="350"/>
      <c r="J122" s="101"/>
      <c r="K122" s="102"/>
      <c r="L122" s="98" t="s">
        <v>533</v>
      </c>
    </row>
    <row r="123" spans="1:22" s="83" customFormat="1" ht="40.5" customHeight="1">
      <c r="A123" s="244" t="s">
        <v>620</v>
      </c>
      <c r="B123" s="1"/>
      <c r="C123" s="288"/>
      <c r="D123" s="289"/>
      <c r="E123" s="373"/>
      <c r="F123" s="374"/>
      <c r="G123" s="374"/>
      <c r="H123" s="375"/>
      <c r="I123" s="337"/>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0" t="s">
        <v>56</v>
      </c>
      <c r="D131" s="331"/>
      <c r="E131" s="331"/>
      <c r="F131" s="331"/>
      <c r="G131" s="331"/>
      <c r="H131" s="332"/>
      <c r="I131" s="385" t="s">
        <v>57</v>
      </c>
      <c r="J131" s="110"/>
      <c r="K131" s="97"/>
      <c r="L131" s="259" t="s">
        <v>1042</v>
      </c>
    </row>
    <row r="132" spans="1:22" s="83" customFormat="1" ht="34.5" customHeight="1">
      <c r="A132" s="244" t="s">
        <v>621</v>
      </c>
      <c r="B132" s="84"/>
      <c r="C132" s="294"/>
      <c r="D132" s="296"/>
      <c r="E132" s="316" t="s">
        <v>58</v>
      </c>
      <c r="F132" s="317"/>
      <c r="G132" s="317"/>
      <c r="H132" s="318"/>
      <c r="I132" s="385"/>
      <c r="J132" s="101"/>
      <c r="K132" s="102"/>
      <c r="L132" s="82">
        <v>60</v>
      </c>
    </row>
    <row r="133" spans="1:22" s="83" customFormat="1" ht="67.5" customHeight="1">
      <c r="A133" s="244" t="s">
        <v>622</v>
      </c>
      <c r="B133" s="84"/>
      <c r="C133" s="330" t="s">
        <v>59</v>
      </c>
      <c r="D133" s="331"/>
      <c r="E133" s="331"/>
      <c r="F133" s="331"/>
      <c r="G133" s="331"/>
      <c r="H133" s="332"/>
      <c r="I133" s="385"/>
      <c r="J133" s="101"/>
      <c r="K133" s="102"/>
      <c r="L133" s="259" t="s">
        <v>533</v>
      </c>
    </row>
    <row r="134" spans="1:22" s="83" customFormat="1" ht="34.5" customHeight="1">
      <c r="A134" s="244" t="s">
        <v>622</v>
      </c>
      <c r="B134" s="84"/>
      <c r="C134" s="111"/>
      <c r="D134" s="112"/>
      <c r="E134" s="316" t="s">
        <v>60</v>
      </c>
      <c r="F134" s="317"/>
      <c r="G134" s="317"/>
      <c r="H134" s="318"/>
      <c r="I134" s="385"/>
      <c r="J134" s="101"/>
      <c r="K134" s="102"/>
      <c r="L134" s="82">
        <v>0</v>
      </c>
    </row>
    <row r="135" spans="1:22" s="83" customFormat="1" ht="67.5" customHeight="1">
      <c r="A135" s="244" t="s">
        <v>623</v>
      </c>
      <c r="B135" s="84"/>
      <c r="C135" s="330" t="s">
        <v>59</v>
      </c>
      <c r="D135" s="331"/>
      <c r="E135" s="331"/>
      <c r="F135" s="331"/>
      <c r="G135" s="331"/>
      <c r="H135" s="332"/>
      <c r="I135" s="385"/>
      <c r="J135" s="101"/>
      <c r="K135" s="102"/>
      <c r="L135" s="259" t="s">
        <v>533</v>
      </c>
    </row>
    <row r="136" spans="1:22" s="83" customFormat="1" ht="34.5" customHeight="1">
      <c r="A136" s="244" t="s">
        <v>623</v>
      </c>
      <c r="B136" s="84"/>
      <c r="C136" s="113"/>
      <c r="D136" s="114"/>
      <c r="E136" s="316" t="s">
        <v>60</v>
      </c>
      <c r="F136" s="317"/>
      <c r="G136" s="317"/>
      <c r="H136" s="318"/>
      <c r="I136" s="385"/>
      <c r="J136" s="101"/>
      <c r="K136" s="102"/>
      <c r="L136" s="82">
        <v>0</v>
      </c>
    </row>
    <row r="137" spans="1:22" s="83" customFormat="1" ht="34.5" customHeight="1">
      <c r="A137" s="244" t="s">
        <v>624</v>
      </c>
      <c r="B137" s="84"/>
      <c r="C137" s="313" t="s">
        <v>1017</v>
      </c>
      <c r="D137" s="314"/>
      <c r="E137" s="314"/>
      <c r="F137" s="314"/>
      <c r="G137" s="314"/>
      <c r="H137" s="315"/>
      <c r="I137" s="385"/>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3" t="s">
        <v>555</v>
      </c>
      <c r="D145" s="314"/>
      <c r="E145" s="314"/>
      <c r="F145" s="314"/>
      <c r="G145" s="314"/>
      <c r="H145" s="315"/>
      <c r="I145" s="336"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3" t="s">
        <v>556</v>
      </c>
      <c r="D146" s="314"/>
      <c r="E146" s="314"/>
      <c r="F146" s="314"/>
      <c r="G146" s="314"/>
      <c r="H146" s="315"/>
      <c r="I146" s="409"/>
      <c r="J146" s="263">
        <f t="shared" si="2"/>
        <v>0</v>
      </c>
      <c r="K146" s="264" t="str">
        <f t="shared" si="3"/>
        <v/>
      </c>
      <c r="L146" s="117">
        <v>0</v>
      </c>
    </row>
    <row r="147" spans="1:12" s="118" customFormat="1" ht="34.5" customHeight="1">
      <c r="A147" s="246" t="s">
        <v>649</v>
      </c>
      <c r="B147" s="115"/>
      <c r="C147" s="313" t="s">
        <v>557</v>
      </c>
      <c r="D147" s="314"/>
      <c r="E147" s="314"/>
      <c r="F147" s="314"/>
      <c r="G147" s="314"/>
      <c r="H147" s="315"/>
      <c r="I147" s="409"/>
      <c r="J147" s="263">
        <f t="shared" si="2"/>
        <v>0</v>
      </c>
      <c r="K147" s="264" t="str">
        <f t="shared" si="3"/>
        <v/>
      </c>
      <c r="L147" s="117">
        <v>0</v>
      </c>
    </row>
    <row r="148" spans="1:12" s="118" customFormat="1" ht="34.5" customHeight="1">
      <c r="A148" s="246" t="s">
        <v>650</v>
      </c>
      <c r="B148" s="115"/>
      <c r="C148" s="313" t="s">
        <v>558</v>
      </c>
      <c r="D148" s="314"/>
      <c r="E148" s="314"/>
      <c r="F148" s="314"/>
      <c r="G148" s="314"/>
      <c r="H148" s="315"/>
      <c r="I148" s="409"/>
      <c r="J148" s="263">
        <f t="shared" si="2"/>
        <v>0</v>
      </c>
      <c r="K148" s="264" t="str">
        <f t="shared" si="3"/>
        <v/>
      </c>
      <c r="L148" s="117">
        <v>0</v>
      </c>
    </row>
    <row r="149" spans="1:12" s="118" customFormat="1" ht="34.5" customHeight="1">
      <c r="A149" s="246" t="s">
        <v>651</v>
      </c>
      <c r="B149" s="115"/>
      <c r="C149" s="313" t="s">
        <v>559</v>
      </c>
      <c r="D149" s="314"/>
      <c r="E149" s="314"/>
      <c r="F149" s="314"/>
      <c r="G149" s="314"/>
      <c r="H149" s="315"/>
      <c r="I149" s="409"/>
      <c r="J149" s="263">
        <f t="shared" si="2"/>
        <v>0</v>
      </c>
      <c r="K149" s="264" t="str">
        <f t="shared" si="3"/>
        <v/>
      </c>
      <c r="L149" s="117">
        <v>0</v>
      </c>
    </row>
    <row r="150" spans="1:12" s="118" customFormat="1" ht="34.5" customHeight="1">
      <c r="A150" s="246" t="s">
        <v>652</v>
      </c>
      <c r="B150" s="115"/>
      <c r="C150" s="313" t="s">
        <v>560</v>
      </c>
      <c r="D150" s="314"/>
      <c r="E150" s="314"/>
      <c r="F150" s="314"/>
      <c r="G150" s="314"/>
      <c r="H150" s="315"/>
      <c r="I150" s="409"/>
      <c r="J150" s="263">
        <f t="shared" si="2"/>
        <v>0</v>
      </c>
      <c r="K150" s="264" t="str">
        <f t="shared" si="3"/>
        <v/>
      </c>
      <c r="L150" s="117">
        <v>0</v>
      </c>
    </row>
    <row r="151" spans="1:12" s="118" customFormat="1" ht="34.5" customHeight="1">
      <c r="A151" s="246" t="s">
        <v>653</v>
      </c>
      <c r="B151" s="115"/>
      <c r="C151" s="313" t="s">
        <v>561</v>
      </c>
      <c r="D151" s="314"/>
      <c r="E151" s="314"/>
      <c r="F151" s="314"/>
      <c r="G151" s="314"/>
      <c r="H151" s="315"/>
      <c r="I151" s="409"/>
      <c r="J151" s="263">
        <f t="shared" si="2"/>
        <v>0</v>
      </c>
      <c r="K151" s="264" t="str">
        <f t="shared" si="3"/>
        <v/>
      </c>
      <c r="L151" s="117">
        <v>0</v>
      </c>
    </row>
    <row r="152" spans="1:12" s="118" customFormat="1" ht="34.5" customHeight="1">
      <c r="A152" s="246" t="s">
        <v>654</v>
      </c>
      <c r="B152" s="115"/>
      <c r="C152" s="313" t="s">
        <v>562</v>
      </c>
      <c r="D152" s="314"/>
      <c r="E152" s="314"/>
      <c r="F152" s="314"/>
      <c r="G152" s="314"/>
      <c r="H152" s="315"/>
      <c r="I152" s="409"/>
      <c r="J152" s="263">
        <f t="shared" si="2"/>
        <v>0</v>
      </c>
      <c r="K152" s="264" t="str">
        <f t="shared" si="3"/>
        <v/>
      </c>
      <c r="L152" s="117">
        <v>0</v>
      </c>
    </row>
    <row r="153" spans="1:12" s="118" customFormat="1" ht="34.5" customHeight="1">
      <c r="A153" s="246" t="s">
        <v>655</v>
      </c>
      <c r="B153" s="115"/>
      <c r="C153" s="313" t="s">
        <v>563</v>
      </c>
      <c r="D153" s="314"/>
      <c r="E153" s="314"/>
      <c r="F153" s="314"/>
      <c r="G153" s="314"/>
      <c r="H153" s="315"/>
      <c r="I153" s="409"/>
      <c r="J153" s="263">
        <f t="shared" si="2"/>
        <v>0</v>
      </c>
      <c r="K153" s="264" t="str">
        <f t="shared" si="3"/>
        <v/>
      </c>
      <c r="L153" s="117">
        <v>0</v>
      </c>
    </row>
    <row r="154" spans="1:12" s="118" customFormat="1" ht="34.5" customHeight="1">
      <c r="A154" s="246" t="s">
        <v>656</v>
      </c>
      <c r="B154" s="115"/>
      <c r="C154" s="313" t="s">
        <v>564</v>
      </c>
      <c r="D154" s="314"/>
      <c r="E154" s="314"/>
      <c r="F154" s="314"/>
      <c r="G154" s="314"/>
      <c r="H154" s="315"/>
      <c r="I154" s="409"/>
      <c r="J154" s="263">
        <f t="shared" si="2"/>
        <v>0</v>
      </c>
      <c r="K154" s="264" t="str">
        <f t="shared" si="3"/>
        <v/>
      </c>
      <c r="L154" s="117">
        <v>0</v>
      </c>
    </row>
    <row r="155" spans="1:12" s="118" customFormat="1" ht="34.5" customHeight="1">
      <c r="A155" s="246" t="s">
        <v>657</v>
      </c>
      <c r="B155" s="115"/>
      <c r="C155" s="313" t="s">
        <v>565</v>
      </c>
      <c r="D155" s="314"/>
      <c r="E155" s="314"/>
      <c r="F155" s="314"/>
      <c r="G155" s="314"/>
      <c r="H155" s="315"/>
      <c r="I155" s="409"/>
      <c r="J155" s="263">
        <f t="shared" si="2"/>
        <v>0</v>
      </c>
      <c r="K155" s="264" t="str">
        <f t="shared" si="3"/>
        <v/>
      </c>
      <c r="L155" s="117">
        <v>0</v>
      </c>
    </row>
    <row r="156" spans="1:12" s="118" customFormat="1" ht="34.5" customHeight="1">
      <c r="A156" s="246" t="s">
        <v>658</v>
      </c>
      <c r="B156" s="115"/>
      <c r="C156" s="313" t="s">
        <v>635</v>
      </c>
      <c r="D156" s="314"/>
      <c r="E156" s="314"/>
      <c r="F156" s="314"/>
      <c r="G156" s="314"/>
      <c r="H156" s="315"/>
      <c r="I156" s="409"/>
      <c r="J156" s="263">
        <f t="shared" si="2"/>
        <v>0</v>
      </c>
      <c r="K156" s="264" t="str">
        <f t="shared" si="3"/>
        <v/>
      </c>
      <c r="L156" s="117">
        <v>0</v>
      </c>
    </row>
    <row r="157" spans="1:12" s="118" customFormat="1" ht="34.5" customHeight="1">
      <c r="A157" s="246" t="s">
        <v>659</v>
      </c>
      <c r="B157" s="115"/>
      <c r="C157" s="313" t="s">
        <v>566</v>
      </c>
      <c r="D157" s="314"/>
      <c r="E157" s="314"/>
      <c r="F157" s="314"/>
      <c r="G157" s="314"/>
      <c r="H157" s="315"/>
      <c r="I157" s="409"/>
      <c r="J157" s="263">
        <f t="shared" si="2"/>
        <v>63</v>
      </c>
      <c r="K157" s="264" t="str">
        <f t="shared" si="3"/>
        <v/>
      </c>
      <c r="L157" s="117">
        <v>63</v>
      </c>
    </row>
    <row r="158" spans="1:12" s="118" customFormat="1" ht="34.5" customHeight="1">
      <c r="A158" s="246" t="s">
        <v>661</v>
      </c>
      <c r="B158" s="115"/>
      <c r="C158" s="313" t="s">
        <v>567</v>
      </c>
      <c r="D158" s="314"/>
      <c r="E158" s="314"/>
      <c r="F158" s="314"/>
      <c r="G158" s="314"/>
      <c r="H158" s="315"/>
      <c r="I158" s="409"/>
      <c r="J158" s="263">
        <f t="shared" si="2"/>
        <v>0</v>
      </c>
      <c r="K158" s="264" t="str">
        <f t="shared" si="3"/>
        <v/>
      </c>
      <c r="L158" s="117">
        <v>0</v>
      </c>
    </row>
    <row r="159" spans="1:12" s="118" customFormat="1" ht="34.5" customHeight="1">
      <c r="A159" s="246" t="s">
        <v>662</v>
      </c>
      <c r="B159" s="115"/>
      <c r="C159" s="313" t="s">
        <v>568</v>
      </c>
      <c r="D159" s="314"/>
      <c r="E159" s="314"/>
      <c r="F159" s="314"/>
      <c r="G159" s="314"/>
      <c r="H159" s="315"/>
      <c r="I159" s="409"/>
      <c r="J159" s="263">
        <f t="shared" si="2"/>
        <v>0</v>
      </c>
      <c r="K159" s="264" t="str">
        <f t="shared" si="3"/>
        <v/>
      </c>
      <c r="L159" s="117">
        <v>0</v>
      </c>
    </row>
    <row r="160" spans="1:12" s="118" customFormat="1" ht="34.5" customHeight="1">
      <c r="A160" s="246" t="s">
        <v>663</v>
      </c>
      <c r="B160" s="115"/>
      <c r="C160" s="313" t="s">
        <v>636</v>
      </c>
      <c r="D160" s="314"/>
      <c r="E160" s="314"/>
      <c r="F160" s="314"/>
      <c r="G160" s="314"/>
      <c r="H160" s="315"/>
      <c r="I160" s="409"/>
      <c r="J160" s="263">
        <f t="shared" si="2"/>
        <v>0</v>
      </c>
      <c r="K160" s="264" t="str">
        <f t="shared" si="3"/>
        <v/>
      </c>
      <c r="L160" s="117">
        <v>0</v>
      </c>
    </row>
    <row r="161" spans="1:12" s="118" customFormat="1" ht="34.5" customHeight="1">
      <c r="A161" s="246" t="s">
        <v>664</v>
      </c>
      <c r="B161" s="115"/>
      <c r="C161" s="313" t="s">
        <v>569</v>
      </c>
      <c r="D161" s="314"/>
      <c r="E161" s="314"/>
      <c r="F161" s="314"/>
      <c r="G161" s="314"/>
      <c r="H161" s="315"/>
      <c r="I161" s="409"/>
      <c r="J161" s="263">
        <f t="shared" si="2"/>
        <v>0</v>
      </c>
      <c r="K161" s="264" t="str">
        <f t="shared" si="3"/>
        <v/>
      </c>
      <c r="L161" s="117">
        <v>0</v>
      </c>
    </row>
    <row r="162" spans="1:12" s="118" customFormat="1" ht="34.5" customHeight="1">
      <c r="A162" s="246" t="s">
        <v>665</v>
      </c>
      <c r="B162" s="115"/>
      <c r="C162" s="313" t="s">
        <v>570</v>
      </c>
      <c r="D162" s="314"/>
      <c r="E162" s="314"/>
      <c r="F162" s="314"/>
      <c r="G162" s="314"/>
      <c r="H162" s="315"/>
      <c r="I162" s="409"/>
      <c r="J162" s="263">
        <f t="shared" si="2"/>
        <v>0</v>
      </c>
      <c r="K162" s="264" t="str">
        <f t="shared" si="3"/>
        <v/>
      </c>
      <c r="L162" s="117">
        <v>0</v>
      </c>
    </row>
    <row r="163" spans="1:12" s="118" customFormat="1" ht="34.5" customHeight="1">
      <c r="A163" s="246" t="s">
        <v>666</v>
      </c>
      <c r="B163" s="115"/>
      <c r="C163" s="313" t="s">
        <v>571</v>
      </c>
      <c r="D163" s="314"/>
      <c r="E163" s="314"/>
      <c r="F163" s="314"/>
      <c r="G163" s="314"/>
      <c r="H163" s="315"/>
      <c r="I163" s="409"/>
      <c r="J163" s="263">
        <f t="shared" si="2"/>
        <v>0</v>
      </c>
      <c r="K163" s="264" t="str">
        <f t="shared" si="3"/>
        <v/>
      </c>
      <c r="L163" s="117">
        <v>0</v>
      </c>
    </row>
    <row r="164" spans="1:12" s="118" customFormat="1" ht="34.5" customHeight="1">
      <c r="A164" s="246" t="s">
        <v>667</v>
      </c>
      <c r="B164" s="115"/>
      <c r="C164" s="313" t="s">
        <v>572</v>
      </c>
      <c r="D164" s="314"/>
      <c r="E164" s="314"/>
      <c r="F164" s="314"/>
      <c r="G164" s="314"/>
      <c r="H164" s="315"/>
      <c r="I164" s="409"/>
      <c r="J164" s="263">
        <f t="shared" si="2"/>
        <v>0</v>
      </c>
      <c r="K164" s="264" t="str">
        <f t="shared" si="3"/>
        <v/>
      </c>
      <c r="L164" s="117">
        <v>0</v>
      </c>
    </row>
    <row r="165" spans="1:12" s="118" customFormat="1" ht="34.5" customHeight="1">
      <c r="A165" s="246" t="s">
        <v>668</v>
      </c>
      <c r="B165" s="115"/>
      <c r="C165" s="313" t="s">
        <v>573</v>
      </c>
      <c r="D165" s="314"/>
      <c r="E165" s="314"/>
      <c r="F165" s="314"/>
      <c r="G165" s="314"/>
      <c r="H165" s="315"/>
      <c r="I165" s="409"/>
      <c r="J165" s="263">
        <f t="shared" si="2"/>
        <v>0</v>
      </c>
      <c r="K165" s="264" t="str">
        <f t="shared" si="3"/>
        <v/>
      </c>
      <c r="L165" s="117">
        <v>0</v>
      </c>
    </row>
    <row r="166" spans="1:12" s="118" customFormat="1" ht="34.5" customHeight="1">
      <c r="A166" s="246" t="s">
        <v>669</v>
      </c>
      <c r="B166" s="115"/>
      <c r="C166" s="313" t="s">
        <v>574</v>
      </c>
      <c r="D166" s="314"/>
      <c r="E166" s="314"/>
      <c r="F166" s="314"/>
      <c r="G166" s="314"/>
      <c r="H166" s="315"/>
      <c r="I166" s="409"/>
      <c r="J166" s="263">
        <f t="shared" si="2"/>
        <v>0</v>
      </c>
      <c r="K166" s="264" t="str">
        <f t="shared" si="3"/>
        <v/>
      </c>
      <c r="L166" s="117">
        <v>0</v>
      </c>
    </row>
    <row r="167" spans="1:12" s="118" customFormat="1" ht="34.5" customHeight="1">
      <c r="A167" s="246" t="s">
        <v>660</v>
      </c>
      <c r="B167" s="115"/>
      <c r="C167" s="313" t="s">
        <v>575</v>
      </c>
      <c r="D167" s="314"/>
      <c r="E167" s="314"/>
      <c r="F167" s="314"/>
      <c r="G167" s="314"/>
      <c r="H167" s="315"/>
      <c r="I167" s="409"/>
      <c r="J167" s="263">
        <f t="shared" si="2"/>
        <v>0</v>
      </c>
      <c r="K167" s="264" t="str">
        <f t="shared" si="3"/>
        <v/>
      </c>
      <c r="L167" s="117">
        <v>0</v>
      </c>
    </row>
    <row r="168" spans="1:12" s="118" customFormat="1" ht="34.5" customHeight="1">
      <c r="A168" s="246" t="s">
        <v>670</v>
      </c>
      <c r="B168" s="115"/>
      <c r="C168" s="313" t="s">
        <v>576</v>
      </c>
      <c r="D168" s="314"/>
      <c r="E168" s="314"/>
      <c r="F168" s="314"/>
      <c r="G168" s="314"/>
      <c r="H168" s="315"/>
      <c r="I168" s="409"/>
      <c r="J168" s="263">
        <f t="shared" si="2"/>
        <v>0</v>
      </c>
      <c r="K168" s="264" t="str">
        <f t="shared" si="3"/>
        <v/>
      </c>
      <c r="L168" s="117">
        <v>0</v>
      </c>
    </row>
    <row r="169" spans="1:12" s="118" customFormat="1" ht="34.5" customHeight="1">
      <c r="A169" s="246" t="s">
        <v>671</v>
      </c>
      <c r="B169" s="115"/>
      <c r="C169" s="313" t="s">
        <v>577</v>
      </c>
      <c r="D169" s="314"/>
      <c r="E169" s="314"/>
      <c r="F169" s="314"/>
      <c r="G169" s="314"/>
      <c r="H169" s="315"/>
      <c r="I169" s="409"/>
      <c r="J169" s="263">
        <f t="shared" si="2"/>
        <v>0</v>
      </c>
      <c r="K169" s="264" t="str">
        <f t="shared" si="3"/>
        <v/>
      </c>
      <c r="L169" s="117">
        <v>0</v>
      </c>
    </row>
    <row r="170" spans="1:12" s="118" customFormat="1" ht="34.5" customHeight="1">
      <c r="A170" s="246" t="s">
        <v>672</v>
      </c>
      <c r="B170" s="115"/>
      <c r="C170" s="313" t="s">
        <v>637</v>
      </c>
      <c r="D170" s="314"/>
      <c r="E170" s="314"/>
      <c r="F170" s="314"/>
      <c r="G170" s="314"/>
      <c r="H170" s="315"/>
      <c r="I170" s="409"/>
      <c r="J170" s="263">
        <f t="shared" si="2"/>
        <v>0</v>
      </c>
      <c r="K170" s="264" t="str">
        <f t="shared" si="3"/>
        <v/>
      </c>
      <c r="L170" s="117">
        <v>0</v>
      </c>
    </row>
    <row r="171" spans="1:12" s="118" customFormat="1" ht="34.5" customHeight="1">
      <c r="A171" s="246" t="s">
        <v>673</v>
      </c>
      <c r="B171" s="115"/>
      <c r="C171" s="313" t="s">
        <v>578</v>
      </c>
      <c r="D171" s="314"/>
      <c r="E171" s="314"/>
      <c r="F171" s="314"/>
      <c r="G171" s="314"/>
      <c r="H171" s="315"/>
      <c r="I171" s="409"/>
      <c r="J171" s="263">
        <f t="shared" si="2"/>
        <v>0</v>
      </c>
      <c r="K171" s="264" t="str">
        <f t="shared" si="3"/>
        <v/>
      </c>
      <c r="L171" s="117">
        <v>0</v>
      </c>
    </row>
    <row r="172" spans="1:12" s="118" customFormat="1" ht="34.5" customHeight="1">
      <c r="A172" s="246" t="s">
        <v>674</v>
      </c>
      <c r="B172" s="115"/>
      <c r="C172" s="313" t="s">
        <v>85</v>
      </c>
      <c r="D172" s="314"/>
      <c r="E172" s="314"/>
      <c r="F172" s="314"/>
      <c r="G172" s="314"/>
      <c r="H172" s="315"/>
      <c r="I172" s="409"/>
      <c r="J172" s="263">
        <f t="shared" si="2"/>
        <v>0</v>
      </c>
      <c r="K172" s="264" t="str">
        <f t="shared" si="3"/>
        <v/>
      </c>
      <c r="L172" s="117">
        <v>0</v>
      </c>
    </row>
    <row r="173" spans="1:12" s="118" customFormat="1" ht="34.5" customHeight="1">
      <c r="A173" s="246" t="s">
        <v>675</v>
      </c>
      <c r="B173" s="115"/>
      <c r="C173" s="313" t="s">
        <v>86</v>
      </c>
      <c r="D173" s="314"/>
      <c r="E173" s="314"/>
      <c r="F173" s="314"/>
      <c r="G173" s="314"/>
      <c r="H173" s="315"/>
      <c r="I173" s="409"/>
      <c r="J173" s="263">
        <f t="shared" si="2"/>
        <v>0</v>
      </c>
      <c r="K173" s="264" t="str">
        <f t="shared" si="3"/>
        <v/>
      </c>
      <c r="L173" s="117">
        <v>0</v>
      </c>
    </row>
    <row r="174" spans="1:12" s="118" customFormat="1" ht="34.5" customHeight="1">
      <c r="A174" s="246" t="s">
        <v>676</v>
      </c>
      <c r="B174" s="115"/>
      <c r="C174" s="313" t="s">
        <v>87</v>
      </c>
      <c r="D174" s="314"/>
      <c r="E174" s="314"/>
      <c r="F174" s="314"/>
      <c r="G174" s="314"/>
      <c r="H174" s="315"/>
      <c r="I174" s="409"/>
      <c r="J174" s="263">
        <f t="shared" si="2"/>
        <v>0</v>
      </c>
      <c r="K174" s="264" t="str">
        <f t="shared" si="3"/>
        <v/>
      </c>
      <c r="L174" s="117">
        <v>0</v>
      </c>
    </row>
    <row r="175" spans="1:12" s="118" customFormat="1" ht="34.5" customHeight="1">
      <c r="A175" s="246" t="s">
        <v>677</v>
      </c>
      <c r="B175" s="115"/>
      <c r="C175" s="313" t="s">
        <v>579</v>
      </c>
      <c r="D175" s="314"/>
      <c r="E175" s="314"/>
      <c r="F175" s="314"/>
      <c r="G175" s="314"/>
      <c r="H175" s="315"/>
      <c r="I175" s="409"/>
      <c r="J175" s="263">
        <f t="shared" si="2"/>
        <v>0</v>
      </c>
      <c r="K175" s="264" t="str">
        <f t="shared" si="3"/>
        <v/>
      </c>
      <c r="L175" s="117">
        <v>0</v>
      </c>
    </row>
    <row r="176" spans="1:12" s="118" customFormat="1" ht="34.5" customHeight="1">
      <c r="A176" s="246" t="s">
        <v>678</v>
      </c>
      <c r="B176" s="115"/>
      <c r="C176" s="313" t="s">
        <v>89</v>
      </c>
      <c r="D176" s="314"/>
      <c r="E176" s="314"/>
      <c r="F176" s="314"/>
      <c r="G176" s="314"/>
      <c r="H176" s="315"/>
      <c r="I176" s="409"/>
      <c r="J176" s="263">
        <f t="shared" si="2"/>
        <v>0</v>
      </c>
      <c r="K176" s="264" t="str">
        <f t="shared" si="3"/>
        <v/>
      </c>
      <c r="L176" s="117">
        <v>0</v>
      </c>
    </row>
    <row r="177" spans="1:12" s="118" customFormat="1" ht="34.5" customHeight="1">
      <c r="A177" s="246" t="s">
        <v>679</v>
      </c>
      <c r="B177" s="115"/>
      <c r="C177" s="313" t="s">
        <v>90</v>
      </c>
      <c r="D177" s="314"/>
      <c r="E177" s="314"/>
      <c r="F177" s="314"/>
      <c r="G177" s="314"/>
      <c r="H177" s="315"/>
      <c r="I177" s="409"/>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3" t="s">
        <v>582</v>
      </c>
      <c r="D178" s="314"/>
      <c r="E178" s="314"/>
      <c r="F178" s="314"/>
      <c r="G178" s="314"/>
      <c r="H178" s="315"/>
      <c r="I178" s="409"/>
      <c r="J178" s="263">
        <f t="shared" si="4"/>
        <v>0</v>
      </c>
      <c r="K178" s="264" t="str">
        <f t="shared" si="5"/>
        <v/>
      </c>
      <c r="L178" s="117">
        <v>0</v>
      </c>
    </row>
    <row r="179" spans="1:12" s="118" customFormat="1" ht="34.5" customHeight="1">
      <c r="A179" s="246" t="s">
        <v>681</v>
      </c>
      <c r="B179" s="115"/>
      <c r="C179" s="313" t="s">
        <v>580</v>
      </c>
      <c r="D179" s="314"/>
      <c r="E179" s="314"/>
      <c r="F179" s="314"/>
      <c r="G179" s="314"/>
      <c r="H179" s="315"/>
      <c r="I179" s="409"/>
      <c r="J179" s="263">
        <f t="shared" si="4"/>
        <v>0</v>
      </c>
      <c r="K179" s="264" t="str">
        <f t="shared" si="5"/>
        <v/>
      </c>
      <c r="L179" s="117">
        <v>0</v>
      </c>
    </row>
    <row r="180" spans="1:12" s="118" customFormat="1" ht="34.5" customHeight="1">
      <c r="A180" s="246" t="s">
        <v>682</v>
      </c>
      <c r="B180" s="115"/>
      <c r="C180" s="313" t="s">
        <v>581</v>
      </c>
      <c r="D180" s="314"/>
      <c r="E180" s="314"/>
      <c r="F180" s="314"/>
      <c r="G180" s="314"/>
      <c r="H180" s="315"/>
      <c r="I180" s="409"/>
      <c r="J180" s="263">
        <f t="shared" si="4"/>
        <v>0</v>
      </c>
      <c r="K180" s="264" t="str">
        <f t="shared" si="5"/>
        <v/>
      </c>
      <c r="L180" s="117">
        <v>0</v>
      </c>
    </row>
    <row r="181" spans="1:12" s="118" customFormat="1" ht="34.5" customHeight="1">
      <c r="A181" s="246" t="s">
        <v>683</v>
      </c>
      <c r="B181" s="115"/>
      <c r="C181" s="313" t="s">
        <v>988</v>
      </c>
      <c r="D181" s="314"/>
      <c r="E181" s="314"/>
      <c r="F181" s="314"/>
      <c r="G181" s="314"/>
      <c r="H181" s="315"/>
      <c r="I181" s="409"/>
      <c r="J181" s="263">
        <f t="shared" si="4"/>
        <v>0</v>
      </c>
      <c r="K181" s="264" t="str">
        <f t="shared" si="5"/>
        <v/>
      </c>
      <c r="L181" s="117">
        <v>0</v>
      </c>
    </row>
    <row r="182" spans="1:12" s="118" customFormat="1" ht="34.5" customHeight="1">
      <c r="A182" s="246" t="s">
        <v>684</v>
      </c>
      <c r="B182" s="115"/>
      <c r="C182" s="313" t="s">
        <v>583</v>
      </c>
      <c r="D182" s="314"/>
      <c r="E182" s="314"/>
      <c r="F182" s="314"/>
      <c r="G182" s="314"/>
      <c r="H182" s="315"/>
      <c r="I182" s="409"/>
      <c r="J182" s="263">
        <f t="shared" si="4"/>
        <v>0</v>
      </c>
      <c r="K182" s="264" t="str">
        <f t="shared" si="5"/>
        <v/>
      </c>
      <c r="L182" s="117">
        <v>0</v>
      </c>
    </row>
    <row r="183" spans="1:12" s="118" customFormat="1" ht="34.5" customHeight="1">
      <c r="A183" s="246" t="s">
        <v>685</v>
      </c>
      <c r="B183" s="115"/>
      <c r="C183" s="313" t="s">
        <v>584</v>
      </c>
      <c r="D183" s="314"/>
      <c r="E183" s="314"/>
      <c r="F183" s="314"/>
      <c r="G183" s="314"/>
      <c r="H183" s="315"/>
      <c r="I183" s="409"/>
      <c r="J183" s="263">
        <f t="shared" si="4"/>
        <v>0</v>
      </c>
      <c r="K183" s="264" t="str">
        <f t="shared" si="5"/>
        <v/>
      </c>
      <c r="L183" s="117">
        <v>0</v>
      </c>
    </row>
    <row r="184" spans="1:12" s="118" customFormat="1" ht="34.5" customHeight="1">
      <c r="A184" s="246" t="s">
        <v>686</v>
      </c>
      <c r="B184" s="115"/>
      <c r="C184" s="313" t="s">
        <v>97</v>
      </c>
      <c r="D184" s="314"/>
      <c r="E184" s="314"/>
      <c r="F184" s="314"/>
      <c r="G184" s="314"/>
      <c r="H184" s="315"/>
      <c r="I184" s="409"/>
      <c r="J184" s="263">
        <f t="shared" si="4"/>
        <v>0</v>
      </c>
      <c r="K184" s="264" t="str">
        <f t="shared" si="5"/>
        <v/>
      </c>
      <c r="L184" s="117">
        <v>0</v>
      </c>
    </row>
    <row r="185" spans="1:12" s="118" customFormat="1" ht="34.5" customHeight="1">
      <c r="A185" s="246" t="s">
        <v>687</v>
      </c>
      <c r="B185" s="115"/>
      <c r="C185" s="313" t="s">
        <v>585</v>
      </c>
      <c r="D185" s="314"/>
      <c r="E185" s="314"/>
      <c r="F185" s="314"/>
      <c r="G185" s="314"/>
      <c r="H185" s="315"/>
      <c r="I185" s="409"/>
      <c r="J185" s="263">
        <f t="shared" si="4"/>
        <v>0</v>
      </c>
      <c r="K185" s="264" t="str">
        <f t="shared" si="5"/>
        <v/>
      </c>
      <c r="L185" s="117">
        <v>0</v>
      </c>
    </row>
    <row r="186" spans="1:12" s="118" customFormat="1" ht="34.5" customHeight="1">
      <c r="A186" s="246" t="s">
        <v>688</v>
      </c>
      <c r="B186" s="115"/>
      <c r="C186" s="313" t="s">
        <v>586</v>
      </c>
      <c r="D186" s="314"/>
      <c r="E186" s="314"/>
      <c r="F186" s="314"/>
      <c r="G186" s="314"/>
      <c r="H186" s="315"/>
      <c r="I186" s="409"/>
      <c r="J186" s="263">
        <f t="shared" si="4"/>
        <v>0</v>
      </c>
      <c r="K186" s="264" t="str">
        <f t="shared" si="5"/>
        <v/>
      </c>
      <c r="L186" s="117">
        <v>0</v>
      </c>
    </row>
    <row r="187" spans="1:12" s="118" customFormat="1" ht="34.5" customHeight="1">
      <c r="A187" s="246" t="s">
        <v>689</v>
      </c>
      <c r="B187" s="115"/>
      <c r="C187" s="313" t="s">
        <v>587</v>
      </c>
      <c r="D187" s="314"/>
      <c r="E187" s="314"/>
      <c r="F187" s="314"/>
      <c r="G187" s="314"/>
      <c r="H187" s="315"/>
      <c r="I187" s="409"/>
      <c r="J187" s="263">
        <f t="shared" si="4"/>
        <v>0</v>
      </c>
      <c r="K187" s="264" t="str">
        <f t="shared" si="5"/>
        <v/>
      </c>
      <c r="L187" s="117">
        <v>0</v>
      </c>
    </row>
    <row r="188" spans="1:12" s="118" customFormat="1" ht="34.5" customHeight="1">
      <c r="A188" s="246" t="s">
        <v>690</v>
      </c>
      <c r="B188" s="115"/>
      <c r="C188" s="313" t="s">
        <v>588</v>
      </c>
      <c r="D188" s="314"/>
      <c r="E188" s="314"/>
      <c r="F188" s="314"/>
      <c r="G188" s="314"/>
      <c r="H188" s="315"/>
      <c r="I188" s="409"/>
      <c r="J188" s="263">
        <f t="shared" si="4"/>
        <v>0</v>
      </c>
      <c r="K188" s="264" t="str">
        <f t="shared" si="5"/>
        <v/>
      </c>
      <c r="L188" s="117">
        <v>0</v>
      </c>
    </row>
    <row r="189" spans="1:12" s="118" customFormat="1" ht="34.5" customHeight="1">
      <c r="A189" s="246" t="s">
        <v>691</v>
      </c>
      <c r="B189" s="115"/>
      <c r="C189" s="313" t="s">
        <v>589</v>
      </c>
      <c r="D189" s="314"/>
      <c r="E189" s="314"/>
      <c r="F189" s="314"/>
      <c r="G189" s="314"/>
      <c r="H189" s="315"/>
      <c r="I189" s="409"/>
      <c r="J189" s="263">
        <f t="shared" si="4"/>
        <v>0</v>
      </c>
      <c r="K189" s="264" t="str">
        <f t="shared" si="5"/>
        <v/>
      </c>
      <c r="L189" s="117">
        <v>0</v>
      </c>
    </row>
    <row r="190" spans="1:12" s="118" customFormat="1" ht="34.5" customHeight="1">
      <c r="A190" s="246" t="s">
        <v>692</v>
      </c>
      <c r="B190" s="115"/>
      <c r="C190" s="313" t="s">
        <v>103</v>
      </c>
      <c r="D190" s="314"/>
      <c r="E190" s="314"/>
      <c r="F190" s="314"/>
      <c r="G190" s="314"/>
      <c r="H190" s="315"/>
      <c r="I190" s="409"/>
      <c r="J190" s="263">
        <f t="shared" si="4"/>
        <v>0</v>
      </c>
      <c r="K190" s="264" t="str">
        <f t="shared" si="5"/>
        <v/>
      </c>
      <c r="L190" s="117">
        <v>0</v>
      </c>
    </row>
    <row r="191" spans="1:12" s="118" customFormat="1" ht="34.5" customHeight="1">
      <c r="A191" s="246" t="s">
        <v>693</v>
      </c>
      <c r="B191" s="115"/>
      <c r="C191" s="313" t="s">
        <v>104</v>
      </c>
      <c r="D191" s="314"/>
      <c r="E191" s="314"/>
      <c r="F191" s="314"/>
      <c r="G191" s="314"/>
      <c r="H191" s="315"/>
      <c r="I191" s="409"/>
      <c r="J191" s="263">
        <f t="shared" si="4"/>
        <v>0</v>
      </c>
      <c r="K191" s="264" t="str">
        <f t="shared" si="5"/>
        <v/>
      </c>
      <c r="L191" s="117">
        <v>0</v>
      </c>
    </row>
    <row r="192" spans="1:12" s="118" customFormat="1" ht="34.5" customHeight="1">
      <c r="A192" s="246" t="s">
        <v>694</v>
      </c>
      <c r="B192" s="115"/>
      <c r="C192" s="313" t="s">
        <v>105</v>
      </c>
      <c r="D192" s="314"/>
      <c r="E192" s="314"/>
      <c r="F192" s="314"/>
      <c r="G192" s="314"/>
      <c r="H192" s="315"/>
      <c r="I192" s="409"/>
      <c r="J192" s="263">
        <f t="shared" si="4"/>
        <v>0</v>
      </c>
      <c r="K192" s="264" t="str">
        <f t="shared" si="5"/>
        <v/>
      </c>
      <c r="L192" s="117">
        <v>0</v>
      </c>
    </row>
    <row r="193" spans="1:12" s="118" customFormat="1" ht="34.5" customHeight="1">
      <c r="A193" s="246" t="s">
        <v>695</v>
      </c>
      <c r="B193" s="115"/>
      <c r="C193" s="313" t="s">
        <v>106</v>
      </c>
      <c r="D193" s="314"/>
      <c r="E193" s="314"/>
      <c r="F193" s="314"/>
      <c r="G193" s="314"/>
      <c r="H193" s="315"/>
      <c r="I193" s="409"/>
      <c r="J193" s="263">
        <f t="shared" si="4"/>
        <v>0</v>
      </c>
      <c r="K193" s="264" t="str">
        <f t="shared" si="5"/>
        <v/>
      </c>
      <c r="L193" s="117">
        <v>0</v>
      </c>
    </row>
    <row r="194" spans="1:12" s="118" customFormat="1" ht="34.5" customHeight="1">
      <c r="A194" s="246" t="s">
        <v>696</v>
      </c>
      <c r="B194" s="115"/>
      <c r="C194" s="313" t="s">
        <v>590</v>
      </c>
      <c r="D194" s="314"/>
      <c r="E194" s="314"/>
      <c r="F194" s="314"/>
      <c r="G194" s="314"/>
      <c r="H194" s="315"/>
      <c r="I194" s="409"/>
      <c r="J194" s="263">
        <f t="shared" si="4"/>
        <v>0</v>
      </c>
      <c r="K194" s="264" t="str">
        <f t="shared" si="5"/>
        <v/>
      </c>
      <c r="L194" s="117">
        <v>0</v>
      </c>
    </row>
    <row r="195" spans="1:12" s="118" customFormat="1" ht="34.5" customHeight="1">
      <c r="A195" s="246" t="s">
        <v>697</v>
      </c>
      <c r="B195" s="115"/>
      <c r="C195" s="313" t="s">
        <v>108</v>
      </c>
      <c r="D195" s="314"/>
      <c r="E195" s="314"/>
      <c r="F195" s="314"/>
      <c r="G195" s="314"/>
      <c r="H195" s="315"/>
      <c r="I195" s="409"/>
      <c r="J195" s="263">
        <f t="shared" si="4"/>
        <v>0</v>
      </c>
      <c r="K195" s="264" t="str">
        <f t="shared" si="5"/>
        <v/>
      </c>
      <c r="L195" s="117">
        <v>0</v>
      </c>
    </row>
    <row r="196" spans="1:12" s="118" customFormat="1" ht="34.5" customHeight="1">
      <c r="A196" s="246" t="s">
        <v>698</v>
      </c>
      <c r="B196" s="115"/>
      <c r="C196" s="313" t="s">
        <v>109</v>
      </c>
      <c r="D196" s="314"/>
      <c r="E196" s="314"/>
      <c r="F196" s="314"/>
      <c r="G196" s="314"/>
      <c r="H196" s="315"/>
      <c r="I196" s="409"/>
      <c r="J196" s="263">
        <f t="shared" si="4"/>
        <v>0</v>
      </c>
      <c r="K196" s="264" t="str">
        <f t="shared" si="5"/>
        <v/>
      </c>
      <c r="L196" s="117">
        <v>0</v>
      </c>
    </row>
    <row r="197" spans="1:12" s="118" customFormat="1" ht="34.5" customHeight="1">
      <c r="A197" s="246" t="s">
        <v>699</v>
      </c>
      <c r="B197" s="115"/>
      <c r="C197" s="313" t="s">
        <v>591</v>
      </c>
      <c r="D197" s="314"/>
      <c r="E197" s="314"/>
      <c r="F197" s="314"/>
      <c r="G197" s="314"/>
      <c r="H197" s="315"/>
      <c r="I197" s="409"/>
      <c r="J197" s="263">
        <f t="shared" si="4"/>
        <v>0</v>
      </c>
      <c r="K197" s="264" t="str">
        <f t="shared" si="5"/>
        <v/>
      </c>
      <c r="L197" s="117">
        <v>0</v>
      </c>
    </row>
    <row r="198" spans="1:12" s="118" customFormat="1" ht="34.5" customHeight="1">
      <c r="A198" s="246" t="s">
        <v>700</v>
      </c>
      <c r="B198" s="115"/>
      <c r="C198" s="313" t="s">
        <v>592</v>
      </c>
      <c r="D198" s="314"/>
      <c r="E198" s="314"/>
      <c r="F198" s="314"/>
      <c r="G198" s="314"/>
      <c r="H198" s="315"/>
      <c r="I198" s="409"/>
      <c r="J198" s="263">
        <f t="shared" si="4"/>
        <v>0</v>
      </c>
      <c r="K198" s="264" t="str">
        <f t="shared" si="5"/>
        <v/>
      </c>
      <c r="L198" s="117">
        <v>0</v>
      </c>
    </row>
    <row r="199" spans="1:12" s="118" customFormat="1" ht="34.5" customHeight="1">
      <c r="A199" s="246" t="s">
        <v>701</v>
      </c>
      <c r="B199" s="115"/>
      <c r="C199" s="313" t="s">
        <v>593</v>
      </c>
      <c r="D199" s="314"/>
      <c r="E199" s="314"/>
      <c r="F199" s="314"/>
      <c r="G199" s="314"/>
      <c r="H199" s="315"/>
      <c r="I199" s="409"/>
      <c r="J199" s="263">
        <f t="shared" si="4"/>
        <v>0</v>
      </c>
      <c r="K199" s="264" t="str">
        <f t="shared" si="5"/>
        <v/>
      </c>
      <c r="L199" s="117">
        <v>0</v>
      </c>
    </row>
    <row r="200" spans="1:12" s="118" customFormat="1" ht="34.5" customHeight="1">
      <c r="A200" s="246" t="s">
        <v>702</v>
      </c>
      <c r="B200" s="115"/>
      <c r="C200" s="313" t="s">
        <v>594</v>
      </c>
      <c r="D200" s="314"/>
      <c r="E200" s="314"/>
      <c r="F200" s="314"/>
      <c r="G200" s="314"/>
      <c r="H200" s="315"/>
      <c r="I200" s="409"/>
      <c r="J200" s="263">
        <f t="shared" si="4"/>
        <v>0</v>
      </c>
      <c r="K200" s="264" t="str">
        <f t="shared" si="5"/>
        <v/>
      </c>
      <c r="L200" s="117">
        <v>0</v>
      </c>
    </row>
    <row r="201" spans="1:12" s="118" customFormat="1" ht="34.5" customHeight="1">
      <c r="A201" s="246" t="s">
        <v>703</v>
      </c>
      <c r="B201" s="115"/>
      <c r="C201" s="313" t="s">
        <v>111</v>
      </c>
      <c r="D201" s="314"/>
      <c r="E201" s="314"/>
      <c r="F201" s="314"/>
      <c r="G201" s="314"/>
      <c r="H201" s="315"/>
      <c r="I201" s="409"/>
      <c r="J201" s="263">
        <f t="shared" si="4"/>
        <v>0</v>
      </c>
      <c r="K201" s="264" t="str">
        <f t="shared" si="5"/>
        <v/>
      </c>
      <c r="L201" s="117">
        <v>0</v>
      </c>
    </row>
    <row r="202" spans="1:12" s="118" customFormat="1" ht="34.5" customHeight="1">
      <c r="A202" s="246" t="s">
        <v>704</v>
      </c>
      <c r="B202" s="115"/>
      <c r="C202" s="313" t="s">
        <v>595</v>
      </c>
      <c r="D202" s="314"/>
      <c r="E202" s="314"/>
      <c r="F202" s="314"/>
      <c r="G202" s="314"/>
      <c r="H202" s="315"/>
      <c r="I202" s="409"/>
      <c r="J202" s="263">
        <f t="shared" si="4"/>
        <v>0</v>
      </c>
      <c r="K202" s="264" t="str">
        <f t="shared" si="5"/>
        <v/>
      </c>
      <c r="L202" s="117">
        <v>0</v>
      </c>
    </row>
    <row r="203" spans="1:12" s="118" customFormat="1" ht="34.5" customHeight="1">
      <c r="A203" s="246" t="s">
        <v>705</v>
      </c>
      <c r="B203" s="119"/>
      <c r="C203" s="313" t="s">
        <v>603</v>
      </c>
      <c r="D203" s="314"/>
      <c r="E203" s="314"/>
      <c r="F203" s="314"/>
      <c r="G203" s="314"/>
      <c r="H203" s="315"/>
      <c r="I203" s="409"/>
      <c r="J203" s="263">
        <f t="shared" si="4"/>
        <v>0</v>
      </c>
      <c r="K203" s="264" t="str">
        <f t="shared" si="5"/>
        <v/>
      </c>
      <c r="L203" s="117">
        <v>0</v>
      </c>
    </row>
    <row r="204" spans="1:12" s="118" customFormat="1" ht="34.5" customHeight="1">
      <c r="A204" s="246" t="s">
        <v>706</v>
      </c>
      <c r="B204" s="119"/>
      <c r="C204" s="313" t="s">
        <v>987</v>
      </c>
      <c r="D204" s="314"/>
      <c r="E204" s="314"/>
      <c r="F204" s="314"/>
      <c r="G204" s="314"/>
      <c r="H204" s="315"/>
      <c r="I204" s="409"/>
      <c r="J204" s="263">
        <f t="shared" si="4"/>
        <v>0</v>
      </c>
      <c r="K204" s="264" t="str">
        <f t="shared" si="5"/>
        <v/>
      </c>
      <c r="L204" s="117">
        <v>0</v>
      </c>
    </row>
    <row r="205" spans="1:12" s="118" customFormat="1" ht="34.5" customHeight="1">
      <c r="A205" s="246" t="s">
        <v>707</v>
      </c>
      <c r="B205" s="119"/>
      <c r="C205" s="313" t="s">
        <v>602</v>
      </c>
      <c r="D205" s="314"/>
      <c r="E205" s="314"/>
      <c r="F205" s="314"/>
      <c r="G205" s="314"/>
      <c r="H205" s="315"/>
      <c r="I205" s="409"/>
      <c r="J205" s="263">
        <f t="shared" si="4"/>
        <v>0</v>
      </c>
      <c r="K205" s="264" t="str">
        <f t="shared" si="5"/>
        <v/>
      </c>
      <c r="L205" s="117">
        <v>0</v>
      </c>
    </row>
    <row r="206" spans="1:12" s="118" customFormat="1" ht="34.5" customHeight="1">
      <c r="A206" s="246" t="s">
        <v>708</v>
      </c>
      <c r="B206" s="119"/>
      <c r="C206" s="313" t="s">
        <v>601</v>
      </c>
      <c r="D206" s="314"/>
      <c r="E206" s="314"/>
      <c r="F206" s="314"/>
      <c r="G206" s="314"/>
      <c r="H206" s="315"/>
      <c r="I206" s="409"/>
      <c r="J206" s="263">
        <f t="shared" si="4"/>
        <v>0</v>
      </c>
      <c r="K206" s="264" t="str">
        <f t="shared" si="5"/>
        <v/>
      </c>
      <c r="L206" s="117">
        <v>0</v>
      </c>
    </row>
    <row r="207" spans="1:12" s="118" customFormat="1" ht="34.5" customHeight="1">
      <c r="A207" s="246" t="s">
        <v>709</v>
      </c>
      <c r="B207" s="115"/>
      <c r="C207" s="313" t="s">
        <v>600</v>
      </c>
      <c r="D207" s="314"/>
      <c r="E207" s="314"/>
      <c r="F207" s="314"/>
      <c r="G207" s="314"/>
      <c r="H207" s="315"/>
      <c r="I207" s="409"/>
      <c r="J207" s="263">
        <f t="shared" si="4"/>
        <v>0</v>
      </c>
      <c r="K207" s="264" t="str">
        <f t="shared" si="5"/>
        <v/>
      </c>
      <c r="L207" s="117">
        <v>0</v>
      </c>
    </row>
    <row r="208" spans="1:12" s="118" customFormat="1" ht="34.5" customHeight="1">
      <c r="A208" s="246" t="s">
        <v>710</v>
      </c>
      <c r="B208" s="115"/>
      <c r="C208" s="313" t="s">
        <v>638</v>
      </c>
      <c r="D208" s="314"/>
      <c r="E208" s="314"/>
      <c r="F208" s="314"/>
      <c r="G208" s="314"/>
      <c r="H208" s="315"/>
      <c r="I208" s="409"/>
      <c r="J208" s="263">
        <f t="shared" si="4"/>
        <v>0</v>
      </c>
      <c r="K208" s="264" t="str">
        <f t="shared" si="5"/>
        <v/>
      </c>
      <c r="L208" s="117">
        <v>0</v>
      </c>
    </row>
    <row r="209" spans="1:12" s="118" customFormat="1" ht="34.5" customHeight="1">
      <c r="A209" s="246" t="s">
        <v>711</v>
      </c>
      <c r="B209" s="115"/>
      <c r="C209" s="313" t="s">
        <v>639</v>
      </c>
      <c r="D209" s="314"/>
      <c r="E209" s="314"/>
      <c r="F209" s="314"/>
      <c r="G209" s="314"/>
      <c r="H209" s="315"/>
      <c r="I209" s="409"/>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3" t="s">
        <v>596</v>
      </c>
      <c r="D210" s="314"/>
      <c r="E210" s="314"/>
      <c r="F210" s="314"/>
      <c r="G210" s="314"/>
      <c r="H210" s="315"/>
      <c r="I210" s="409"/>
      <c r="J210" s="263">
        <f t="shared" si="6"/>
        <v>0</v>
      </c>
      <c r="K210" s="264" t="str">
        <f t="shared" si="7"/>
        <v/>
      </c>
      <c r="L210" s="117">
        <v>0</v>
      </c>
    </row>
    <row r="211" spans="1:12" s="118" customFormat="1" ht="34.5" customHeight="1">
      <c r="A211" s="246" t="s">
        <v>713</v>
      </c>
      <c r="B211" s="119"/>
      <c r="C211" s="313" t="s">
        <v>599</v>
      </c>
      <c r="D211" s="314"/>
      <c r="E211" s="314"/>
      <c r="F211" s="314"/>
      <c r="G211" s="314"/>
      <c r="H211" s="315"/>
      <c r="I211" s="409"/>
      <c r="J211" s="263">
        <f t="shared" si="6"/>
        <v>0</v>
      </c>
      <c r="K211" s="264" t="str">
        <f t="shared" si="7"/>
        <v/>
      </c>
      <c r="L211" s="117">
        <v>0</v>
      </c>
    </row>
    <row r="212" spans="1:12" s="118" customFormat="1" ht="34.5" customHeight="1">
      <c r="A212" s="246" t="s">
        <v>714</v>
      </c>
      <c r="B212" s="119"/>
      <c r="C212" s="313" t="s">
        <v>597</v>
      </c>
      <c r="D212" s="314"/>
      <c r="E212" s="314"/>
      <c r="F212" s="314"/>
      <c r="G212" s="314"/>
      <c r="H212" s="315"/>
      <c r="I212" s="409"/>
      <c r="J212" s="263">
        <f t="shared" si="6"/>
        <v>0</v>
      </c>
      <c r="K212" s="264" t="str">
        <f t="shared" si="7"/>
        <v/>
      </c>
      <c r="L212" s="117">
        <v>0</v>
      </c>
    </row>
    <row r="213" spans="1:12" s="118" customFormat="1" ht="34.5" customHeight="1">
      <c r="A213" s="246" t="s">
        <v>715</v>
      </c>
      <c r="B213" s="119"/>
      <c r="C213" s="313" t="s">
        <v>598</v>
      </c>
      <c r="D213" s="314"/>
      <c r="E213" s="314"/>
      <c r="F213" s="314"/>
      <c r="G213" s="314"/>
      <c r="H213" s="315"/>
      <c r="I213" s="409"/>
      <c r="J213" s="263">
        <f t="shared" si="6"/>
        <v>0</v>
      </c>
      <c r="K213" s="264" t="str">
        <f t="shared" si="7"/>
        <v/>
      </c>
      <c r="L213" s="117">
        <v>0</v>
      </c>
    </row>
    <row r="214" spans="1:12" s="118" customFormat="1" ht="34.5" customHeight="1">
      <c r="A214" s="246" t="s">
        <v>716</v>
      </c>
      <c r="B214" s="119"/>
      <c r="C214" s="313" t="s">
        <v>640</v>
      </c>
      <c r="D214" s="314"/>
      <c r="E214" s="314"/>
      <c r="F214" s="314"/>
      <c r="G214" s="314"/>
      <c r="H214" s="315"/>
      <c r="I214" s="409"/>
      <c r="J214" s="263">
        <f t="shared" si="6"/>
        <v>0</v>
      </c>
      <c r="K214" s="264" t="str">
        <f t="shared" si="7"/>
        <v/>
      </c>
      <c r="L214" s="117">
        <v>0</v>
      </c>
    </row>
    <row r="215" spans="1:12" s="118" customFormat="1" ht="34.5" customHeight="1">
      <c r="A215" s="246" t="s">
        <v>717</v>
      </c>
      <c r="B215" s="119"/>
      <c r="C215" s="313" t="s">
        <v>641</v>
      </c>
      <c r="D215" s="314"/>
      <c r="E215" s="314"/>
      <c r="F215" s="314"/>
      <c r="G215" s="314"/>
      <c r="H215" s="315"/>
      <c r="I215" s="409"/>
      <c r="J215" s="263">
        <f t="shared" si="6"/>
        <v>0</v>
      </c>
      <c r="K215" s="264" t="str">
        <f t="shared" si="7"/>
        <v/>
      </c>
      <c r="L215" s="117">
        <v>0</v>
      </c>
    </row>
    <row r="216" spans="1:12" s="118" customFormat="1" ht="34.5" customHeight="1">
      <c r="A216" s="246" t="s">
        <v>718</v>
      </c>
      <c r="B216" s="119"/>
      <c r="C216" s="313" t="s">
        <v>642</v>
      </c>
      <c r="D216" s="314"/>
      <c r="E216" s="314"/>
      <c r="F216" s="314"/>
      <c r="G216" s="314"/>
      <c r="H216" s="315"/>
      <c r="I216" s="409"/>
      <c r="J216" s="263">
        <f t="shared" si="6"/>
        <v>0</v>
      </c>
      <c r="K216" s="264" t="str">
        <f t="shared" si="7"/>
        <v/>
      </c>
      <c r="L216" s="117">
        <v>0</v>
      </c>
    </row>
    <row r="217" spans="1:12" s="118" customFormat="1" ht="34.5" customHeight="1">
      <c r="A217" s="246" t="s">
        <v>719</v>
      </c>
      <c r="B217" s="119"/>
      <c r="C217" s="313" t="s">
        <v>643</v>
      </c>
      <c r="D217" s="314"/>
      <c r="E217" s="314"/>
      <c r="F217" s="314"/>
      <c r="G217" s="314"/>
      <c r="H217" s="315"/>
      <c r="I217" s="409"/>
      <c r="J217" s="263">
        <f t="shared" si="6"/>
        <v>0</v>
      </c>
      <c r="K217" s="264" t="str">
        <f t="shared" si="7"/>
        <v/>
      </c>
      <c r="L217" s="117">
        <v>0</v>
      </c>
    </row>
    <row r="218" spans="1:12" s="118" customFormat="1" ht="34.5" customHeight="1">
      <c r="A218" s="246" t="s">
        <v>720</v>
      </c>
      <c r="B218" s="119"/>
      <c r="C218" s="313" t="s">
        <v>644</v>
      </c>
      <c r="D218" s="314"/>
      <c r="E218" s="314"/>
      <c r="F218" s="314"/>
      <c r="G218" s="314"/>
      <c r="H218" s="315"/>
      <c r="I218" s="409"/>
      <c r="J218" s="263">
        <f t="shared" si="6"/>
        <v>0</v>
      </c>
      <c r="K218" s="264" t="str">
        <f t="shared" si="7"/>
        <v/>
      </c>
      <c r="L218" s="117">
        <v>0</v>
      </c>
    </row>
    <row r="219" spans="1:12" s="118" customFormat="1" ht="34.5" customHeight="1">
      <c r="A219" s="246" t="s">
        <v>721</v>
      </c>
      <c r="B219" s="119"/>
      <c r="C219" s="313" t="s">
        <v>645</v>
      </c>
      <c r="D219" s="314"/>
      <c r="E219" s="314"/>
      <c r="F219" s="314"/>
      <c r="G219" s="314"/>
      <c r="H219" s="315"/>
      <c r="I219" s="409"/>
      <c r="J219" s="263">
        <f t="shared" si="6"/>
        <v>0</v>
      </c>
      <c r="K219" s="264" t="str">
        <f t="shared" si="7"/>
        <v/>
      </c>
      <c r="L219" s="117">
        <v>0</v>
      </c>
    </row>
    <row r="220" spans="1:12" s="118" customFormat="1" ht="34.5" customHeight="1">
      <c r="A220" s="246" t="s">
        <v>722</v>
      </c>
      <c r="B220" s="119"/>
      <c r="C220" s="313" t="s">
        <v>646</v>
      </c>
      <c r="D220" s="314"/>
      <c r="E220" s="314"/>
      <c r="F220" s="314"/>
      <c r="G220" s="314"/>
      <c r="H220" s="315"/>
      <c r="I220" s="410"/>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6" t="s">
        <v>124</v>
      </c>
      <c r="D228" s="317"/>
      <c r="E228" s="317"/>
      <c r="F228" s="317"/>
      <c r="G228" s="317"/>
      <c r="H228" s="318"/>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6" t="s">
        <v>128</v>
      </c>
      <c r="D236" s="317"/>
      <c r="E236" s="317"/>
      <c r="F236" s="317"/>
      <c r="G236" s="317"/>
      <c r="H236" s="318"/>
      <c r="I236" s="402" t="s">
        <v>129</v>
      </c>
      <c r="J236" s="260" t="s">
        <v>538</v>
      </c>
      <c r="K236" s="81"/>
      <c r="L236" s="110"/>
    </row>
    <row r="237" spans="1:22" s="83" customFormat="1" ht="34.5" customHeight="1">
      <c r="A237" s="248" t="s">
        <v>627</v>
      </c>
      <c r="B237" s="119"/>
      <c r="C237" s="316" t="s">
        <v>130</v>
      </c>
      <c r="D237" s="317"/>
      <c r="E237" s="317"/>
      <c r="F237" s="317"/>
      <c r="G237" s="317"/>
      <c r="H237" s="318"/>
      <c r="I237" s="403"/>
      <c r="J237" s="260" t="s">
        <v>538</v>
      </c>
      <c r="K237" s="81"/>
      <c r="L237" s="101"/>
    </row>
    <row r="238" spans="1:22" s="83" customFormat="1" ht="34.5" customHeight="1">
      <c r="A238" s="248" t="s">
        <v>628</v>
      </c>
      <c r="B238" s="119"/>
      <c r="C238" s="316" t="s">
        <v>131</v>
      </c>
      <c r="D238" s="317"/>
      <c r="E238" s="317"/>
      <c r="F238" s="317"/>
      <c r="G238" s="317"/>
      <c r="H238" s="318"/>
      <c r="I238" s="404"/>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5" customHeight="1">
      <c r="A246" s="244" t="s">
        <v>630</v>
      </c>
      <c r="B246" s="119"/>
      <c r="C246" s="316" t="s">
        <v>133</v>
      </c>
      <c r="D246" s="317"/>
      <c r="E246" s="317"/>
      <c r="F246" s="317"/>
      <c r="G246" s="317"/>
      <c r="H246" s="318"/>
      <c r="I246" s="283" t="s">
        <v>134</v>
      </c>
      <c r="J246" s="260" t="s">
        <v>538</v>
      </c>
      <c r="K246" s="81"/>
      <c r="L246" s="110"/>
    </row>
    <row r="247" spans="1:22" s="83" customFormat="1" ht="98.15" customHeight="1">
      <c r="A247" s="244" t="s">
        <v>631</v>
      </c>
      <c r="B247" s="119"/>
      <c r="C247" s="316" t="s">
        <v>135</v>
      </c>
      <c r="D247" s="317"/>
      <c r="E247" s="317"/>
      <c r="F247" s="317"/>
      <c r="G247" s="317"/>
      <c r="H247" s="318"/>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5" customHeight="1">
      <c r="A255" s="244" t="s">
        <v>632</v>
      </c>
      <c r="B255" s="119"/>
      <c r="C255" s="316" t="s">
        <v>138</v>
      </c>
      <c r="D255" s="317"/>
      <c r="E255" s="317"/>
      <c r="F255" s="317"/>
      <c r="G255" s="317"/>
      <c r="H255" s="318"/>
      <c r="I255" s="138" t="s">
        <v>139</v>
      </c>
      <c r="J255" s="260" t="s">
        <v>539</v>
      </c>
      <c r="K255" s="81"/>
      <c r="L255" s="110"/>
    </row>
    <row r="256" spans="1:22" s="83" customFormat="1" ht="56.15" customHeight="1">
      <c r="A256" s="244" t="s">
        <v>633</v>
      </c>
      <c r="B256" s="119"/>
      <c r="C256" s="316" t="s">
        <v>140</v>
      </c>
      <c r="D256" s="317"/>
      <c r="E256" s="317"/>
      <c r="F256" s="317"/>
      <c r="G256" s="317"/>
      <c r="H256" s="318"/>
      <c r="I256" s="138" t="s">
        <v>141</v>
      </c>
      <c r="J256" s="260" t="s">
        <v>538</v>
      </c>
      <c r="K256" s="81"/>
      <c r="L256" s="101"/>
    </row>
    <row r="257" spans="1:22" s="83" customFormat="1" ht="56.15" customHeight="1">
      <c r="A257" s="244" t="s">
        <v>634</v>
      </c>
      <c r="B257" s="119"/>
      <c r="C257" s="316" t="s">
        <v>142</v>
      </c>
      <c r="D257" s="317"/>
      <c r="E257" s="317"/>
      <c r="F257" s="317"/>
      <c r="G257" s="317"/>
      <c r="H257" s="318"/>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67" t="s">
        <v>145</v>
      </c>
      <c r="D265" s="370"/>
      <c r="E265" s="370"/>
      <c r="F265" s="370"/>
      <c r="G265" s="367" t="s">
        <v>146</v>
      </c>
      <c r="H265" s="367"/>
      <c r="I265" s="399" t="s">
        <v>147</v>
      </c>
      <c r="J265" s="266">
        <v>2</v>
      </c>
      <c r="K265" s="81" t="str">
        <f t="shared" ref="K265:K292" si="8">IF(OR(COUNTIF(L265:L265,"未確認")&gt;0,COUNTIF(L265:L265,"~*")&gt;0),"※","")</f>
        <v/>
      </c>
      <c r="L265" s="141"/>
    </row>
    <row r="266" spans="1:22" s="83" customFormat="1" ht="34.5" customHeight="1">
      <c r="A266" s="244" t="s">
        <v>723</v>
      </c>
      <c r="B266" s="84"/>
      <c r="C266" s="370"/>
      <c r="D266" s="370"/>
      <c r="E266" s="370"/>
      <c r="F266" s="370"/>
      <c r="G266" s="367" t="s">
        <v>148</v>
      </c>
      <c r="H266" s="367"/>
      <c r="I266" s="400"/>
      <c r="J266" s="267">
        <v>1.5</v>
      </c>
      <c r="K266" s="81" t="str">
        <f t="shared" si="8"/>
        <v/>
      </c>
      <c r="L266" s="144"/>
    </row>
    <row r="267" spans="1:22" s="83" customFormat="1" ht="34.5" customHeight="1">
      <c r="A267" s="244" t="s">
        <v>724</v>
      </c>
      <c r="B267" s="84"/>
      <c r="C267" s="367" t="s">
        <v>149</v>
      </c>
      <c r="D267" s="370"/>
      <c r="E267" s="370"/>
      <c r="F267" s="370"/>
      <c r="G267" s="367" t="s">
        <v>146</v>
      </c>
      <c r="H267" s="367"/>
      <c r="I267" s="400"/>
      <c r="J267" s="266">
        <v>0</v>
      </c>
      <c r="K267" s="81" t="str">
        <f t="shared" si="8"/>
        <v/>
      </c>
      <c r="L267" s="141"/>
    </row>
    <row r="268" spans="1:22" s="83" customFormat="1" ht="34.5" customHeight="1">
      <c r="A268" s="244" t="s">
        <v>724</v>
      </c>
      <c r="B268" s="84"/>
      <c r="C268" s="370"/>
      <c r="D268" s="370"/>
      <c r="E268" s="370"/>
      <c r="F268" s="370"/>
      <c r="G268" s="367" t="s">
        <v>148</v>
      </c>
      <c r="H268" s="367"/>
      <c r="I268" s="400"/>
      <c r="J268" s="267">
        <v>0</v>
      </c>
      <c r="K268" s="81" t="str">
        <f t="shared" si="8"/>
        <v/>
      </c>
      <c r="L268" s="144"/>
    </row>
    <row r="269" spans="1:22" s="83" customFormat="1" ht="34.5" customHeight="1">
      <c r="A269" s="249" t="s">
        <v>725</v>
      </c>
      <c r="B269" s="120"/>
      <c r="C269" s="367" t="s">
        <v>150</v>
      </c>
      <c r="D269" s="367"/>
      <c r="E269" s="367"/>
      <c r="F269" s="367"/>
      <c r="G269" s="367" t="s">
        <v>146</v>
      </c>
      <c r="H269" s="367"/>
      <c r="I269" s="400"/>
      <c r="J269" s="266">
        <f t="shared" ref="J269:J284" si="9">IF(SUM(L269:L269)=0,IF(COUNTIF(L269:L269,"未確認")&gt;0,"未確認",IF(COUNTIF(L269:L269,"~*")&gt;0,"*",SUM(L269:L269))),SUM(L269:L269))</f>
        <v>6</v>
      </c>
      <c r="K269" s="81" t="str">
        <f t="shared" si="8"/>
        <v/>
      </c>
      <c r="L269" s="147">
        <v>6</v>
      </c>
    </row>
    <row r="270" spans="1:22" s="83" customFormat="1" ht="34.5" customHeight="1">
      <c r="A270" s="249" t="s">
        <v>725</v>
      </c>
      <c r="B270" s="120"/>
      <c r="C270" s="367"/>
      <c r="D270" s="367"/>
      <c r="E270" s="367"/>
      <c r="F270" s="367"/>
      <c r="G270" s="367" t="s">
        <v>148</v>
      </c>
      <c r="H270" s="367"/>
      <c r="I270" s="400"/>
      <c r="J270" s="266">
        <f t="shared" si="9"/>
        <v>1.2</v>
      </c>
      <c r="K270" s="81" t="str">
        <f t="shared" si="8"/>
        <v/>
      </c>
      <c r="L270" s="148">
        <v>1.2</v>
      </c>
    </row>
    <row r="271" spans="1:22" s="83" customFormat="1" ht="34.5" customHeight="1">
      <c r="A271" s="249" t="s">
        <v>726</v>
      </c>
      <c r="B271" s="120"/>
      <c r="C271" s="367" t="s">
        <v>151</v>
      </c>
      <c r="D271" s="368"/>
      <c r="E271" s="368"/>
      <c r="F271" s="368"/>
      <c r="G271" s="367" t="s">
        <v>146</v>
      </c>
      <c r="H271" s="367"/>
      <c r="I271" s="400"/>
      <c r="J271" s="266">
        <f t="shared" si="9"/>
        <v>8</v>
      </c>
      <c r="K271" s="81" t="str">
        <f t="shared" si="8"/>
        <v/>
      </c>
      <c r="L271" s="147">
        <v>8</v>
      </c>
    </row>
    <row r="272" spans="1:22" s="83" customFormat="1" ht="34.5" customHeight="1">
      <c r="A272" s="249" t="s">
        <v>726</v>
      </c>
      <c r="B272" s="120"/>
      <c r="C272" s="368"/>
      <c r="D272" s="368"/>
      <c r="E272" s="368"/>
      <c r="F272" s="368"/>
      <c r="G272" s="367" t="s">
        <v>148</v>
      </c>
      <c r="H272" s="367"/>
      <c r="I272" s="400"/>
      <c r="J272" s="266">
        <f t="shared" si="9"/>
        <v>1.2</v>
      </c>
      <c r="K272" s="81" t="str">
        <f t="shared" si="8"/>
        <v/>
      </c>
      <c r="L272" s="148">
        <v>1.2</v>
      </c>
    </row>
    <row r="273" spans="1:12" s="83" customFormat="1" ht="34.5" customHeight="1">
      <c r="A273" s="249" t="s">
        <v>727</v>
      </c>
      <c r="B273" s="120"/>
      <c r="C273" s="367" t="s">
        <v>152</v>
      </c>
      <c r="D273" s="368"/>
      <c r="E273" s="368"/>
      <c r="F273" s="368"/>
      <c r="G273" s="367" t="s">
        <v>146</v>
      </c>
      <c r="H273" s="367"/>
      <c r="I273" s="400"/>
      <c r="J273" s="266">
        <f t="shared" si="9"/>
        <v>16</v>
      </c>
      <c r="K273" s="81" t="str">
        <f t="shared" si="8"/>
        <v/>
      </c>
      <c r="L273" s="147">
        <v>16</v>
      </c>
    </row>
    <row r="274" spans="1:12" s="83" customFormat="1" ht="34.5" customHeight="1">
      <c r="A274" s="249" t="s">
        <v>727</v>
      </c>
      <c r="B274" s="120"/>
      <c r="C274" s="368"/>
      <c r="D274" s="368"/>
      <c r="E274" s="368"/>
      <c r="F274" s="368"/>
      <c r="G274" s="367" t="s">
        <v>148</v>
      </c>
      <c r="H274" s="367"/>
      <c r="I274" s="400"/>
      <c r="J274" s="266">
        <f t="shared" si="9"/>
        <v>0</v>
      </c>
      <c r="K274" s="81" t="str">
        <f t="shared" si="8"/>
        <v/>
      </c>
      <c r="L274" s="148">
        <v>0</v>
      </c>
    </row>
    <row r="275" spans="1:12" s="83" customFormat="1" ht="34.5" customHeight="1">
      <c r="A275" s="249" t="s">
        <v>728</v>
      </c>
      <c r="B275" s="120"/>
      <c r="C275" s="367" t="s">
        <v>153</v>
      </c>
      <c r="D275" s="368"/>
      <c r="E275" s="368"/>
      <c r="F275" s="368"/>
      <c r="G275" s="367" t="s">
        <v>146</v>
      </c>
      <c r="H275" s="367"/>
      <c r="I275" s="400"/>
      <c r="J275" s="266">
        <f t="shared" si="9"/>
        <v>0</v>
      </c>
      <c r="K275" s="81" t="str">
        <f t="shared" si="8"/>
        <v/>
      </c>
      <c r="L275" s="147">
        <v>0</v>
      </c>
    </row>
    <row r="276" spans="1:12" s="83" customFormat="1" ht="34.5" customHeight="1">
      <c r="A276" s="249" t="s">
        <v>728</v>
      </c>
      <c r="B276" s="84"/>
      <c r="C276" s="368"/>
      <c r="D276" s="368"/>
      <c r="E276" s="368"/>
      <c r="F276" s="368"/>
      <c r="G276" s="367" t="s">
        <v>148</v>
      </c>
      <c r="H276" s="367"/>
      <c r="I276" s="400"/>
      <c r="J276" s="266">
        <f t="shared" si="9"/>
        <v>0</v>
      </c>
      <c r="K276" s="81" t="str">
        <f t="shared" si="8"/>
        <v/>
      </c>
      <c r="L276" s="148">
        <v>0</v>
      </c>
    </row>
    <row r="277" spans="1:12" s="83" customFormat="1" ht="34.5" customHeight="1">
      <c r="A277" s="249" t="s">
        <v>729</v>
      </c>
      <c r="B277" s="84"/>
      <c r="C277" s="367" t="s">
        <v>154</v>
      </c>
      <c r="D277" s="368"/>
      <c r="E277" s="368"/>
      <c r="F277" s="368"/>
      <c r="G277" s="367" t="s">
        <v>146</v>
      </c>
      <c r="H277" s="367"/>
      <c r="I277" s="400"/>
      <c r="J277" s="266">
        <f t="shared" si="9"/>
        <v>0</v>
      </c>
      <c r="K277" s="81" t="str">
        <f t="shared" si="8"/>
        <v/>
      </c>
      <c r="L277" s="147">
        <v>0</v>
      </c>
    </row>
    <row r="278" spans="1:12" s="83" customFormat="1" ht="34.5" customHeight="1">
      <c r="A278" s="249" t="s">
        <v>729</v>
      </c>
      <c r="B278" s="84"/>
      <c r="C278" s="368"/>
      <c r="D278" s="368"/>
      <c r="E278" s="368"/>
      <c r="F278" s="368"/>
      <c r="G278" s="367" t="s">
        <v>148</v>
      </c>
      <c r="H278" s="367"/>
      <c r="I278" s="400"/>
      <c r="J278" s="266">
        <f t="shared" si="9"/>
        <v>0</v>
      </c>
      <c r="K278" s="81" t="str">
        <f t="shared" si="8"/>
        <v/>
      </c>
      <c r="L278" s="148">
        <v>0</v>
      </c>
    </row>
    <row r="279" spans="1:12" s="83" customFormat="1" ht="34.5" customHeight="1">
      <c r="A279" s="249" t="s">
        <v>730</v>
      </c>
      <c r="B279" s="84"/>
      <c r="C279" s="367" t="s">
        <v>155</v>
      </c>
      <c r="D279" s="368"/>
      <c r="E279" s="368"/>
      <c r="F279" s="368"/>
      <c r="G279" s="367" t="s">
        <v>146</v>
      </c>
      <c r="H279" s="367"/>
      <c r="I279" s="400"/>
      <c r="J279" s="266">
        <f t="shared" si="9"/>
        <v>0</v>
      </c>
      <c r="K279" s="81" t="str">
        <f t="shared" si="8"/>
        <v/>
      </c>
      <c r="L279" s="147">
        <v>0</v>
      </c>
    </row>
    <row r="280" spans="1:12" s="83" customFormat="1" ht="34.5" customHeight="1">
      <c r="A280" s="249" t="s">
        <v>730</v>
      </c>
      <c r="B280" s="84"/>
      <c r="C280" s="368"/>
      <c r="D280" s="368"/>
      <c r="E280" s="368"/>
      <c r="F280" s="368"/>
      <c r="G280" s="367" t="s">
        <v>148</v>
      </c>
      <c r="H280" s="367"/>
      <c r="I280" s="400"/>
      <c r="J280" s="266">
        <f t="shared" si="9"/>
        <v>0</v>
      </c>
      <c r="K280" s="81" t="str">
        <f t="shared" si="8"/>
        <v/>
      </c>
      <c r="L280" s="148">
        <v>0</v>
      </c>
    </row>
    <row r="281" spans="1:12" s="83" customFormat="1" ht="34.5" customHeight="1">
      <c r="A281" s="249" t="s">
        <v>731</v>
      </c>
      <c r="B281" s="84"/>
      <c r="C281" s="367" t="s">
        <v>156</v>
      </c>
      <c r="D281" s="368"/>
      <c r="E281" s="368"/>
      <c r="F281" s="368"/>
      <c r="G281" s="367" t="s">
        <v>146</v>
      </c>
      <c r="H281" s="367"/>
      <c r="I281" s="400"/>
      <c r="J281" s="266">
        <f t="shared" si="9"/>
        <v>0</v>
      </c>
      <c r="K281" s="81" t="str">
        <f t="shared" si="8"/>
        <v/>
      </c>
      <c r="L281" s="147">
        <v>0</v>
      </c>
    </row>
    <row r="282" spans="1:12" s="83" customFormat="1" ht="34.5" customHeight="1">
      <c r="A282" s="249" t="s">
        <v>731</v>
      </c>
      <c r="B282" s="84"/>
      <c r="C282" s="368"/>
      <c r="D282" s="368"/>
      <c r="E282" s="368"/>
      <c r="F282" s="368"/>
      <c r="G282" s="367" t="s">
        <v>148</v>
      </c>
      <c r="H282" s="367"/>
      <c r="I282" s="400"/>
      <c r="J282" s="266">
        <f t="shared" si="9"/>
        <v>0</v>
      </c>
      <c r="K282" s="81" t="str">
        <f t="shared" si="8"/>
        <v/>
      </c>
      <c r="L282" s="148">
        <v>0</v>
      </c>
    </row>
    <row r="283" spans="1:12" s="83" customFormat="1" ht="34.5" customHeight="1">
      <c r="A283" s="249" t="s">
        <v>732</v>
      </c>
      <c r="B283" s="84"/>
      <c r="C283" s="367" t="s">
        <v>157</v>
      </c>
      <c r="D283" s="368"/>
      <c r="E283" s="368"/>
      <c r="F283" s="368"/>
      <c r="G283" s="367" t="s">
        <v>146</v>
      </c>
      <c r="H283" s="367"/>
      <c r="I283" s="400"/>
      <c r="J283" s="266">
        <f t="shared" si="9"/>
        <v>1</v>
      </c>
      <c r="K283" s="81" t="str">
        <f t="shared" si="8"/>
        <v/>
      </c>
      <c r="L283" s="147">
        <v>1</v>
      </c>
    </row>
    <row r="284" spans="1:12" s="83" customFormat="1" ht="34.5" customHeight="1">
      <c r="A284" s="249" t="s">
        <v>732</v>
      </c>
      <c r="B284" s="84"/>
      <c r="C284" s="368"/>
      <c r="D284" s="368"/>
      <c r="E284" s="368"/>
      <c r="F284" s="368"/>
      <c r="G284" s="367" t="s">
        <v>148</v>
      </c>
      <c r="H284" s="367"/>
      <c r="I284" s="400"/>
      <c r="J284" s="266">
        <f t="shared" si="9"/>
        <v>0</v>
      </c>
      <c r="K284" s="81" t="str">
        <f t="shared" si="8"/>
        <v/>
      </c>
      <c r="L284" s="148">
        <v>0</v>
      </c>
    </row>
    <row r="285" spans="1:12" s="83" customFormat="1" ht="34.5" customHeight="1">
      <c r="A285" s="244" t="s">
        <v>733</v>
      </c>
      <c r="B285" s="84"/>
      <c r="C285" s="367" t="s">
        <v>158</v>
      </c>
      <c r="D285" s="370"/>
      <c r="E285" s="370"/>
      <c r="F285" s="370"/>
      <c r="G285" s="367" t="s">
        <v>146</v>
      </c>
      <c r="H285" s="367"/>
      <c r="I285" s="400"/>
      <c r="J285" s="266">
        <v>1</v>
      </c>
      <c r="K285" s="81" t="str">
        <f t="shared" si="8"/>
        <v/>
      </c>
      <c r="L285" s="141"/>
    </row>
    <row r="286" spans="1:12" s="83" customFormat="1" ht="34.5" customHeight="1">
      <c r="A286" s="244" t="s">
        <v>733</v>
      </c>
      <c r="B286" s="84"/>
      <c r="C286" s="370"/>
      <c r="D286" s="370"/>
      <c r="E286" s="370"/>
      <c r="F286" s="370"/>
      <c r="G286" s="367" t="s">
        <v>148</v>
      </c>
      <c r="H286" s="367"/>
      <c r="I286" s="400"/>
      <c r="J286" s="266">
        <v>0</v>
      </c>
      <c r="K286" s="81" t="str">
        <f t="shared" si="8"/>
        <v/>
      </c>
      <c r="L286" s="144"/>
    </row>
    <row r="287" spans="1:12" s="83" customFormat="1" ht="34.5" customHeight="1">
      <c r="A287" s="244" t="s">
        <v>734</v>
      </c>
      <c r="B287" s="84"/>
      <c r="C287" s="367" t="s">
        <v>159</v>
      </c>
      <c r="D287" s="370"/>
      <c r="E287" s="370"/>
      <c r="F287" s="370"/>
      <c r="G287" s="367" t="s">
        <v>146</v>
      </c>
      <c r="H287" s="367"/>
      <c r="I287" s="400"/>
      <c r="J287" s="266">
        <v>0</v>
      </c>
      <c r="K287" s="81" t="str">
        <f t="shared" si="8"/>
        <v/>
      </c>
      <c r="L287" s="141"/>
    </row>
    <row r="288" spans="1:12" s="83" customFormat="1" ht="34.5" customHeight="1">
      <c r="A288" s="244" t="s">
        <v>734</v>
      </c>
      <c r="B288" s="84"/>
      <c r="C288" s="370"/>
      <c r="D288" s="370"/>
      <c r="E288" s="370"/>
      <c r="F288" s="370"/>
      <c r="G288" s="367" t="s">
        <v>148</v>
      </c>
      <c r="H288" s="367"/>
      <c r="I288" s="400"/>
      <c r="J288" s="266">
        <v>0</v>
      </c>
      <c r="K288" s="81" t="str">
        <f t="shared" si="8"/>
        <v/>
      </c>
      <c r="L288" s="144"/>
    </row>
    <row r="289" spans="1:22" s="83" customFormat="1" ht="34.5" customHeight="1">
      <c r="A289" s="249" t="s">
        <v>735</v>
      </c>
      <c r="B289" s="84"/>
      <c r="C289" s="367" t="s">
        <v>160</v>
      </c>
      <c r="D289" s="368"/>
      <c r="E289" s="368"/>
      <c r="F289" s="368"/>
      <c r="G289" s="367" t="s">
        <v>146</v>
      </c>
      <c r="H289" s="367"/>
      <c r="I289" s="400"/>
      <c r="J289" s="266">
        <f>IF(SUM(L289:L289)=0,IF(COUNTIF(L289:L289,"未確認")&gt;0,"未確認",IF(COUNTIF(L289:L289,"~*")&gt;0,"*",SUM(L289:L289))),SUM(L289:L289))</f>
        <v>0</v>
      </c>
      <c r="K289" s="81" t="str">
        <f t="shared" si="8"/>
        <v/>
      </c>
      <c r="L289" s="147">
        <v>0</v>
      </c>
    </row>
    <row r="290" spans="1:22" s="83" customFormat="1" ht="34.5" customHeight="1">
      <c r="A290" s="249" t="s">
        <v>735</v>
      </c>
      <c r="B290" s="84"/>
      <c r="C290" s="368"/>
      <c r="D290" s="368"/>
      <c r="E290" s="368"/>
      <c r="F290" s="368"/>
      <c r="G290" s="367" t="s">
        <v>148</v>
      </c>
      <c r="H290" s="367"/>
      <c r="I290" s="400"/>
      <c r="J290" s="266">
        <f>IF(SUM(L290:L290)=0,IF(COUNTIF(L290:L290,"未確認")&gt;0,"未確認",IF(COUNTIF(L290:L290,"~*")&gt;0,"*",SUM(L290:L290))),SUM(L290:L290))</f>
        <v>0</v>
      </c>
      <c r="K290" s="81" t="str">
        <f t="shared" si="8"/>
        <v/>
      </c>
      <c r="L290" s="148">
        <v>0</v>
      </c>
    </row>
    <row r="291" spans="1:22" s="83" customFormat="1" ht="34.5" customHeight="1">
      <c r="A291" s="249" t="s">
        <v>736</v>
      </c>
      <c r="B291" s="84"/>
      <c r="C291" s="367" t="s">
        <v>161</v>
      </c>
      <c r="D291" s="370"/>
      <c r="E291" s="370"/>
      <c r="F291" s="370"/>
      <c r="G291" s="367" t="s">
        <v>146</v>
      </c>
      <c r="H291" s="367"/>
      <c r="I291" s="400"/>
      <c r="J291" s="266">
        <f>IF(SUM(L291:L291)=0,IF(COUNTIF(L291:L291,"未確認")&gt;0,"未確認",IF(COUNTIF(L291:L291,"~*")&gt;0,"*",SUM(L291:L291))),SUM(L291:L291))</f>
        <v>1</v>
      </c>
      <c r="K291" s="81" t="str">
        <f t="shared" si="8"/>
        <v/>
      </c>
      <c r="L291" s="147">
        <v>1</v>
      </c>
    </row>
    <row r="292" spans="1:22" s="83" customFormat="1" ht="34.5" customHeight="1">
      <c r="A292" s="249" t="s">
        <v>736</v>
      </c>
      <c r="B292" s="84"/>
      <c r="C292" s="370"/>
      <c r="D292" s="370"/>
      <c r="E292" s="370"/>
      <c r="F292" s="370"/>
      <c r="G292" s="367" t="s">
        <v>148</v>
      </c>
      <c r="H292" s="367"/>
      <c r="I292" s="401"/>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7" t="s">
        <v>150</v>
      </c>
      <c r="D297" s="367"/>
      <c r="E297" s="367"/>
      <c r="F297" s="367"/>
      <c r="G297" s="316" t="s">
        <v>146</v>
      </c>
      <c r="H297" s="318"/>
      <c r="I297" s="396"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67"/>
      <c r="D298" s="367"/>
      <c r="E298" s="367"/>
      <c r="F298" s="367"/>
      <c r="G298" s="316" t="s">
        <v>148</v>
      </c>
      <c r="H298" s="318"/>
      <c r="I298" s="397"/>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67" t="s">
        <v>151</v>
      </c>
      <c r="D299" s="368"/>
      <c r="E299" s="368"/>
      <c r="F299" s="368"/>
      <c r="G299" s="316" t="s">
        <v>146</v>
      </c>
      <c r="H299" s="318"/>
      <c r="I299" s="397"/>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68"/>
      <c r="D300" s="368"/>
      <c r="E300" s="368"/>
      <c r="F300" s="368"/>
      <c r="G300" s="316" t="s">
        <v>148</v>
      </c>
      <c r="H300" s="318"/>
      <c r="I300" s="397"/>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7" t="s">
        <v>152</v>
      </c>
      <c r="D301" s="368"/>
      <c r="E301" s="368"/>
      <c r="F301" s="368"/>
      <c r="G301" s="316" t="s">
        <v>146</v>
      </c>
      <c r="H301" s="318"/>
      <c r="I301" s="397"/>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8"/>
      <c r="D302" s="368"/>
      <c r="E302" s="368"/>
      <c r="F302" s="368"/>
      <c r="G302" s="316" t="s">
        <v>148</v>
      </c>
      <c r="H302" s="318"/>
      <c r="I302" s="397"/>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7" t="s">
        <v>153</v>
      </c>
      <c r="D303" s="368"/>
      <c r="E303" s="368"/>
      <c r="F303" s="368"/>
      <c r="G303" s="316" t="s">
        <v>146</v>
      </c>
      <c r="H303" s="318"/>
      <c r="I303" s="397"/>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8"/>
      <c r="D304" s="368"/>
      <c r="E304" s="368"/>
      <c r="F304" s="368"/>
      <c r="G304" s="316" t="s">
        <v>148</v>
      </c>
      <c r="H304" s="318"/>
      <c r="I304" s="397"/>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7" t="s">
        <v>154</v>
      </c>
      <c r="D305" s="368"/>
      <c r="E305" s="368"/>
      <c r="F305" s="368"/>
      <c r="G305" s="316" t="s">
        <v>146</v>
      </c>
      <c r="H305" s="318"/>
      <c r="I305" s="397"/>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68"/>
      <c r="D306" s="368"/>
      <c r="E306" s="368"/>
      <c r="F306" s="368"/>
      <c r="G306" s="316" t="s">
        <v>148</v>
      </c>
      <c r="H306" s="318"/>
      <c r="I306" s="397"/>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7" t="s">
        <v>155</v>
      </c>
      <c r="D307" s="368"/>
      <c r="E307" s="368"/>
      <c r="F307" s="368"/>
      <c r="G307" s="316" t="s">
        <v>146</v>
      </c>
      <c r="H307" s="318"/>
      <c r="I307" s="397"/>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68"/>
      <c r="D308" s="368"/>
      <c r="E308" s="368"/>
      <c r="F308" s="368"/>
      <c r="G308" s="316" t="s">
        <v>148</v>
      </c>
      <c r="H308" s="318"/>
      <c r="I308" s="397"/>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7" t="s">
        <v>156</v>
      </c>
      <c r="D309" s="368"/>
      <c r="E309" s="368"/>
      <c r="F309" s="368"/>
      <c r="G309" s="316" t="s">
        <v>146</v>
      </c>
      <c r="H309" s="318"/>
      <c r="I309" s="397"/>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8"/>
      <c r="D310" s="368"/>
      <c r="E310" s="368"/>
      <c r="F310" s="368"/>
      <c r="G310" s="316" t="s">
        <v>148</v>
      </c>
      <c r="H310" s="318"/>
      <c r="I310" s="397"/>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7" t="s">
        <v>157</v>
      </c>
      <c r="D311" s="368"/>
      <c r="E311" s="368"/>
      <c r="F311" s="368"/>
      <c r="G311" s="316" t="s">
        <v>146</v>
      </c>
      <c r="H311" s="318"/>
      <c r="I311" s="397"/>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68"/>
      <c r="D312" s="368"/>
      <c r="E312" s="368"/>
      <c r="F312" s="368"/>
      <c r="G312" s="316" t="s">
        <v>148</v>
      </c>
      <c r="H312" s="318"/>
      <c r="I312" s="397"/>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7" t="s">
        <v>168</v>
      </c>
      <c r="D313" s="368"/>
      <c r="E313" s="368"/>
      <c r="F313" s="368"/>
      <c r="G313" s="316" t="s">
        <v>146</v>
      </c>
      <c r="H313" s="318"/>
      <c r="I313" s="397"/>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8"/>
      <c r="D314" s="368"/>
      <c r="E314" s="368"/>
      <c r="F314" s="368"/>
      <c r="G314" s="316" t="s">
        <v>148</v>
      </c>
      <c r="H314" s="318"/>
      <c r="I314" s="397"/>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7" t="s">
        <v>161</v>
      </c>
      <c r="D315" s="370"/>
      <c r="E315" s="370"/>
      <c r="F315" s="370"/>
      <c r="G315" s="316" t="s">
        <v>146</v>
      </c>
      <c r="H315" s="318"/>
      <c r="I315" s="397"/>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0"/>
      <c r="D316" s="370"/>
      <c r="E316" s="370"/>
      <c r="F316" s="370"/>
      <c r="G316" s="316" t="s">
        <v>148</v>
      </c>
      <c r="H316" s="318"/>
      <c r="I316" s="398"/>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6" t="s">
        <v>170</v>
      </c>
      <c r="D324" s="317"/>
      <c r="E324" s="317"/>
      <c r="F324" s="317"/>
      <c r="G324" s="317"/>
      <c r="H324" s="318"/>
      <c r="I324" s="336" t="s">
        <v>171</v>
      </c>
      <c r="J324" s="260" t="s">
        <v>538</v>
      </c>
      <c r="K324" s="81"/>
      <c r="L324" s="268"/>
    </row>
    <row r="325" spans="1:22" s="83" customFormat="1" ht="34.5" customHeight="1">
      <c r="A325" s="249" t="s">
        <v>748</v>
      </c>
      <c r="B325" s="159"/>
      <c r="C325" s="386" t="s">
        <v>172</v>
      </c>
      <c r="D325" s="386"/>
      <c r="E325" s="386"/>
      <c r="F325" s="353"/>
      <c r="G325" s="367" t="s">
        <v>145</v>
      </c>
      <c r="H325" s="287" t="s">
        <v>173</v>
      </c>
      <c r="I325" s="350"/>
      <c r="J325" s="266">
        <v>0</v>
      </c>
      <c r="K325" s="81"/>
      <c r="L325" s="269"/>
    </row>
    <row r="326" spans="1:22" s="83" customFormat="1" ht="34.5" customHeight="1">
      <c r="A326" s="249" t="s">
        <v>748</v>
      </c>
      <c r="B326" s="159"/>
      <c r="C326" s="367"/>
      <c r="D326" s="367"/>
      <c r="E326" s="367"/>
      <c r="F326" s="368"/>
      <c r="G326" s="367"/>
      <c r="H326" s="287" t="s">
        <v>174</v>
      </c>
      <c r="I326" s="350"/>
      <c r="J326" s="267">
        <v>0</v>
      </c>
      <c r="K326" s="81"/>
      <c r="L326" s="269"/>
    </row>
    <row r="327" spans="1:22" s="83" customFormat="1" ht="34.5" customHeight="1">
      <c r="A327" s="249" t="s">
        <v>747</v>
      </c>
      <c r="B327" s="159"/>
      <c r="C327" s="367"/>
      <c r="D327" s="367"/>
      <c r="E327" s="367"/>
      <c r="F327" s="368"/>
      <c r="G327" s="367" t="s">
        <v>175</v>
      </c>
      <c r="H327" s="287" t="s">
        <v>173</v>
      </c>
      <c r="I327" s="350"/>
      <c r="J327" s="266">
        <v>0</v>
      </c>
      <c r="K327" s="81"/>
      <c r="L327" s="269"/>
    </row>
    <row r="328" spans="1:22" s="83" customFormat="1" ht="34.5" customHeight="1">
      <c r="A328" s="249" t="s">
        <v>747</v>
      </c>
      <c r="B328" s="159"/>
      <c r="C328" s="367"/>
      <c r="D328" s="367"/>
      <c r="E328" s="367"/>
      <c r="F328" s="368"/>
      <c r="G328" s="368"/>
      <c r="H328" s="287" t="s">
        <v>174</v>
      </c>
      <c r="I328" s="350"/>
      <c r="J328" s="267">
        <v>0</v>
      </c>
      <c r="K328" s="81"/>
      <c r="L328" s="269"/>
    </row>
    <row r="329" spans="1:22" s="83" customFormat="1" ht="34.5" customHeight="1">
      <c r="A329" s="249" t="s">
        <v>750</v>
      </c>
      <c r="B329" s="159"/>
      <c r="C329" s="367"/>
      <c r="D329" s="367"/>
      <c r="E329" s="367"/>
      <c r="F329" s="368"/>
      <c r="G329" s="367" t="s">
        <v>176</v>
      </c>
      <c r="H329" s="287" t="s">
        <v>173</v>
      </c>
      <c r="I329" s="350"/>
      <c r="J329" s="266">
        <v>0</v>
      </c>
      <c r="K329" s="81"/>
      <c r="L329" s="269"/>
    </row>
    <row r="330" spans="1:22" s="83" customFormat="1" ht="34.5" customHeight="1">
      <c r="A330" s="249" t="s">
        <v>750</v>
      </c>
      <c r="B330" s="159"/>
      <c r="C330" s="367"/>
      <c r="D330" s="367"/>
      <c r="E330" s="367"/>
      <c r="F330" s="368"/>
      <c r="G330" s="368"/>
      <c r="H330" s="287" t="s">
        <v>174</v>
      </c>
      <c r="I330" s="350"/>
      <c r="J330" s="267">
        <v>0</v>
      </c>
      <c r="K330" s="81"/>
      <c r="L330" s="269"/>
    </row>
    <row r="331" spans="1:22" s="83" customFormat="1" ht="34.5" customHeight="1">
      <c r="A331" s="249" t="s">
        <v>751</v>
      </c>
      <c r="B331" s="159"/>
      <c r="C331" s="367"/>
      <c r="D331" s="367"/>
      <c r="E331" s="367"/>
      <c r="F331" s="368"/>
      <c r="G331" s="369" t="s">
        <v>177</v>
      </c>
      <c r="H331" s="287" t="s">
        <v>173</v>
      </c>
      <c r="I331" s="350"/>
      <c r="J331" s="266">
        <v>0</v>
      </c>
      <c r="K331" s="81"/>
      <c r="L331" s="269"/>
    </row>
    <row r="332" spans="1:22" s="83" customFormat="1" ht="34.5" customHeight="1">
      <c r="A332" s="249" t="s">
        <v>751</v>
      </c>
      <c r="B332" s="159"/>
      <c r="C332" s="367"/>
      <c r="D332" s="367"/>
      <c r="E332" s="367"/>
      <c r="F332" s="368"/>
      <c r="G332" s="368"/>
      <c r="H332" s="287" t="s">
        <v>174</v>
      </c>
      <c r="I332" s="350"/>
      <c r="J332" s="267">
        <v>0</v>
      </c>
      <c r="K332" s="81"/>
      <c r="L332" s="269"/>
    </row>
    <row r="333" spans="1:22" s="83" customFormat="1" ht="34.5" customHeight="1">
      <c r="A333" s="249" t="s">
        <v>752</v>
      </c>
      <c r="B333" s="159"/>
      <c r="C333" s="367"/>
      <c r="D333" s="367"/>
      <c r="E333" s="367"/>
      <c r="F333" s="368"/>
      <c r="G333" s="367" t="s">
        <v>178</v>
      </c>
      <c r="H333" s="287" t="s">
        <v>173</v>
      </c>
      <c r="I333" s="350"/>
      <c r="J333" s="266">
        <v>0</v>
      </c>
      <c r="K333" s="81"/>
      <c r="L333" s="269"/>
    </row>
    <row r="334" spans="1:22" s="83" customFormat="1" ht="34.5" customHeight="1">
      <c r="A334" s="249" t="s">
        <v>752</v>
      </c>
      <c r="B334" s="159"/>
      <c r="C334" s="367"/>
      <c r="D334" s="367"/>
      <c r="E334" s="367"/>
      <c r="F334" s="368"/>
      <c r="G334" s="368"/>
      <c r="H334" s="287" t="s">
        <v>174</v>
      </c>
      <c r="I334" s="350"/>
      <c r="J334" s="267">
        <v>0</v>
      </c>
      <c r="K334" s="81"/>
      <c r="L334" s="269"/>
    </row>
    <row r="335" spans="1:22" s="83" customFormat="1" ht="34.5" customHeight="1">
      <c r="A335" s="249" t="s">
        <v>753</v>
      </c>
      <c r="B335" s="159"/>
      <c r="C335" s="367"/>
      <c r="D335" s="367"/>
      <c r="E335" s="367"/>
      <c r="F335" s="368"/>
      <c r="G335" s="367" t="s">
        <v>166</v>
      </c>
      <c r="H335" s="287" t="s">
        <v>173</v>
      </c>
      <c r="I335" s="350"/>
      <c r="J335" s="266">
        <v>0</v>
      </c>
      <c r="K335" s="81"/>
      <c r="L335" s="269"/>
    </row>
    <row r="336" spans="1:22" s="83" customFormat="1" ht="34.5" customHeight="1">
      <c r="A336" s="249" t="s">
        <v>753</v>
      </c>
      <c r="B336" s="159"/>
      <c r="C336" s="367"/>
      <c r="D336" s="367"/>
      <c r="E336" s="367"/>
      <c r="F336" s="368"/>
      <c r="G336" s="368"/>
      <c r="H336" s="287" t="s">
        <v>174</v>
      </c>
      <c r="I336" s="337"/>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0" t="s">
        <v>180</v>
      </c>
      <c r="D344" s="332"/>
      <c r="E344" s="394" t="s">
        <v>181</v>
      </c>
      <c r="F344" s="395"/>
      <c r="G344" s="316" t="s">
        <v>182</v>
      </c>
      <c r="H344" s="318"/>
      <c r="I344" s="336" t="s">
        <v>183</v>
      </c>
      <c r="J344" s="271">
        <v>0</v>
      </c>
      <c r="K344" s="81"/>
      <c r="L344" s="268"/>
    </row>
    <row r="345" spans="1:22" s="83" customFormat="1" ht="34.5" customHeight="1">
      <c r="A345" s="249" t="s">
        <v>755</v>
      </c>
      <c r="B345" s="159"/>
      <c r="C345" s="392"/>
      <c r="D345" s="393"/>
      <c r="E345" s="395"/>
      <c r="F345" s="395"/>
      <c r="G345" s="316" t="s">
        <v>184</v>
      </c>
      <c r="H345" s="318"/>
      <c r="I345" s="350"/>
      <c r="J345" s="271">
        <v>0</v>
      </c>
      <c r="K345" s="81"/>
      <c r="L345" s="269"/>
    </row>
    <row r="346" spans="1:22" s="83" customFormat="1" ht="34.5" customHeight="1">
      <c r="A346" s="249" t="s">
        <v>756</v>
      </c>
      <c r="B346" s="159"/>
      <c r="C346" s="392"/>
      <c r="D346" s="393"/>
      <c r="E346" s="395"/>
      <c r="F346" s="395"/>
      <c r="G346" s="316" t="s">
        <v>185</v>
      </c>
      <c r="H346" s="318"/>
      <c r="I346" s="350"/>
      <c r="J346" s="271">
        <v>0</v>
      </c>
      <c r="K346" s="81"/>
      <c r="L346" s="269"/>
    </row>
    <row r="347" spans="1:22" s="83" customFormat="1" ht="34.5" customHeight="1">
      <c r="A347" s="249" t="s">
        <v>757</v>
      </c>
      <c r="B347" s="159"/>
      <c r="C347" s="373"/>
      <c r="D347" s="375"/>
      <c r="E347" s="316" t="s">
        <v>166</v>
      </c>
      <c r="F347" s="317"/>
      <c r="G347" s="317"/>
      <c r="H347" s="318"/>
      <c r="I347" s="337"/>
      <c r="J347" s="271">
        <v>0</v>
      </c>
      <c r="K347" s="81"/>
      <c r="L347" s="269"/>
    </row>
    <row r="348" spans="1:22" s="83" customFormat="1" ht="34.5" customHeight="1">
      <c r="A348" s="249" t="s">
        <v>758</v>
      </c>
      <c r="B348" s="159"/>
      <c r="C348" s="330" t="s">
        <v>186</v>
      </c>
      <c r="D348" s="387"/>
      <c r="E348" s="316" t="s">
        <v>187</v>
      </c>
      <c r="F348" s="317"/>
      <c r="G348" s="317"/>
      <c r="H348" s="318"/>
      <c r="I348" s="336" t="s">
        <v>188</v>
      </c>
      <c r="J348" s="271">
        <v>0</v>
      </c>
      <c r="K348" s="81"/>
      <c r="L348" s="269"/>
    </row>
    <row r="349" spans="1:22" s="83" customFormat="1" ht="34.5" customHeight="1">
      <c r="A349" s="249" t="s">
        <v>759</v>
      </c>
      <c r="B349" s="159"/>
      <c r="C349" s="388"/>
      <c r="D349" s="389"/>
      <c r="E349" s="316" t="s">
        <v>189</v>
      </c>
      <c r="F349" s="317"/>
      <c r="G349" s="317"/>
      <c r="H349" s="318"/>
      <c r="I349" s="350"/>
      <c r="J349" s="271">
        <v>0</v>
      </c>
      <c r="K349" s="81"/>
      <c r="L349" s="269"/>
    </row>
    <row r="350" spans="1:22" s="83" customFormat="1" ht="34.5" customHeight="1">
      <c r="A350" s="249" t="s">
        <v>760</v>
      </c>
      <c r="B350" s="159"/>
      <c r="C350" s="390"/>
      <c r="D350" s="391"/>
      <c r="E350" s="316" t="s">
        <v>190</v>
      </c>
      <c r="F350" s="317"/>
      <c r="G350" s="317"/>
      <c r="H350" s="318"/>
      <c r="I350" s="337"/>
      <c r="J350" s="271">
        <v>0</v>
      </c>
      <c r="K350" s="81"/>
      <c r="L350" s="269"/>
    </row>
    <row r="351" spans="1:22" s="83" customFormat="1" ht="42" customHeight="1">
      <c r="A351" s="249" t="s">
        <v>761</v>
      </c>
      <c r="B351" s="159"/>
      <c r="C351" s="330" t="s">
        <v>166</v>
      </c>
      <c r="D351" s="387"/>
      <c r="E351" s="316" t="s">
        <v>191</v>
      </c>
      <c r="F351" s="317"/>
      <c r="G351" s="317"/>
      <c r="H351" s="318"/>
      <c r="I351" s="122" t="s">
        <v>192</v>
      </c>
      <c r="J351" s="271">
        <v>0</v>
      </c>
      <c r="K351" s="81"/>
      <c r="L351" s="269"/>
    </row>
    <row r="352" spans="1:22" s="83" customFormat="1" ht="34.5" customHeight="1">
      <c r="A352" s="249" t="s">
        <v>762</v>
      </c>
      <c r="B352" s="159"/>
      <c r="C352" s="388"/>
      <c r="D352" s="389"/>
      <c r="E352" s="316" t="s">
        <v>193</v>
      </c>
      <c r="F352" s="317"/>
      <c r="G352" s="317"/>
      <c r="H352" s="318"/>
      <c r="I352" s="322" t="s">
        <v>194</v>
      </c>
      <c r="J352" s="271">
        <v>0</v>
      </c>
      <c r="K352" s="81"/>
      <c r="L352" s="269"/>
    </row>
    <row r="353" spans="1:22" s="83" customFormat="1" ht="34.5" customHeight="1">
      <c r="A353" s="249" t="s">
        <v>763</v>
      </c>
      <c r="B353" s="159"/>
      <c r="C353" s="388"/>
      <c r="D353" s="389"/>
      <c r="E353" s="316" t="s">
        <v>195</v>
      </c>
      <c r="F353" s="317"/>
      <c r="G353" s="317"/>
      <c r="H353" s="318"/>
      <c r="I353" s="340"/>
      <c r="J353" s="271">
        <v>0</v>
      </c>
      <c r="K353" s="81"/>
      <c r="L353" s="269"/>
    </row>
    <row r="354" spans="1:22" s="83" customFormat="1" ht="42">
      <c r="A354" s="249" t="s">
        <v>764</v>
      </c>
      <c r="B354" s="159"/>
      <c r="C354" s="388"/>
      <c r="D354" s="389"/>
      <c r="E354" s="316" t="s">
        <v>196</v>
      </c>
      <c r="F354" s="317"/>
      <c r="G354" s="317"/>
      <c r="H354" s="318"/>
      <c r="I354" s="122" t="s">
        <v>197</v>
      </c>
      <c r="J354" s="271">
        <v>0</v>
      </c>
      <c r="K354" s="81"/>
      <c r="L354" s="269"/>
    </row>
    <row r="355" spans="1:22" s="83" customFormat="1" ht="42">
      <c r="A355" s="249" t="s">
        <v>765</v>
      </c>
      <c r="B355" s="159"/>
      <c r="C355" s="388"/>
      <c r="D355" s="389"/>
      <c r="E355" s="316" t="s">
        <v>198</v>
      </c>
      <c r="F355" s="317"/>
      <c r="G355" s="317"/>
      <c r="H355" s="318"/>
      <c r="I355" s="122" t="s">
        <v>199</v>
      </c>
      <c r="J355" s="271">
        <v>0</v>
      </c>
      <c r="K355" s="81"/>
      <c r="L355" s="269"/>
    </row>
    <row r="356" spans="1:22" s="83" customFormat="1" ht="42" customHeight="1">
      <c r="A356" s="249" t="s">
        <v>766</v>
      </c>
      <c r="B356" s="159"/>
      <c r="C356" s="388"/>
      <c r="D356" s="389"/>
      <c r="E356" s="316" t="s">
        <v>200</v>
      </c>
      <c r="F356" s="317"/>
      <c r="G356" s="317"/>
      <c r="H356" s="318"/>
      <c r="I356" s="122" t="s">
        <v>201</v>
      </c>
      <c r="J356" s="271">
        <v>0</v>
      </c>
      <c r="K356" s="81"/>
      <c r="L356" s="269"/>
    </row>
    <row r="357" spans="1:22" s="83" customFormat="1" ht="42" customHeight="1">
      <c r="A357" s="249" t="s">
        <v>767</v>
      </c>
      <c r="B357" s="159"/>
      <c r="C357" s="388"/>
      <c r="D357" s="389"/>
      <c r="E357" s="316" t="s">
        <v>202</v>
      </c>
      <c r="F357" s="317"/>
      <c r="G357" s="317"/>
      <c r="H357" s="318"/>
      <c r="I357" s="122" t="s">
        <v>203</v>
      </c>
      <c r="J357" s="271">
        <v>0</v>
      </c>
      <c r="K357" s="81"/>
      <c r="L357" s="269"/>
    </row>
    <row r="358" spans="1:22" s="83" customFormat="1" ht="42" customHeight="1">
      <c r="A358" s="249" t="s">
        <v>768</v>
      </c>
      <c r="B358" s="159"/>
      <c r="C358" s="388"/>
      <c r="D358" s="389"/>
      <c r="E358" s="316" t="s">
        <v>204</v>
      </c>
      <c r="F358" s="317"/>
      <c r="G358" s="317"/>
      <c r="H358" s="318"/>
      <c r="I358" s="122" t="s">
        <v>205</v>
      </c>
      <c r="J358" s="271">
        <v>0</v>
      </c>
      <c r="K358" s="81"/>
      <c r="L358" s="269"/>
    </row>
    <row r="359" spans="1:22" s="83" customFormat="1" ht="56.15" customHeight="1">
      <c r="A359" s="249" t="s">
        <v>769</v>
      </c>
      <c r="B359" s="159"/>
      <c r="C359" s="388"/>
      <c r="D359" s="389"/>
      <c r="E359" s="316" t="s">
        <v>206</v>
      </c>
      <c r="F359" s="317"/>
      <c r="G359" s="317"/>
      <c r="H359" s="318"/>
      <c r="I359" s="122" t="s">
        <v>207</v>
      </c>
      <c r="J359" s="271">
        <v>0</v>
      </c>
      <c r="K359" s="81"/>
      <c r="L359" s="269"/>
    </row>
    <row r="360" spans="1:22" s="83" customFormat="1" ht="56.15" customHeight="1">
      <c r="A360" s="249" t="s">
        <v>770</v>
      </c>
      <c r="B360" s="159"/>
      <c r="C360" s="390"/>
      <c r="D360" s="391"/>
      <c r="E360" s="316" t="s">
        <v>208</v>
      </c>
      <c r="F360" s="317"/>
      <c r="G360" s="317"/>
      <c r="H360" s="318"/>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19" t="s">
        <v>211</v>
      </c>
      <c r="D369" s="320"/>
      <c r="E369" s="320"/>
      <c r="F369" s="320"/>
      <c r="G369" s="320"/>
      <c r="H369" s="321"/>
      <c r="I369" s="385" t="s">
        <v>1018</v>
      </c>
      <c r="J369" s="171"/>
      <c r="K369" s="97"/>
      <c r="L369" s="172"/>
    </row>
    <row r="370" spans="1:12" s="118" customFormat="1" ht="34.5" customHeight="1">
      <c r="A370" s="243"/>
      <c r="B370" s="173"/>
      <c r="C370" s="379"/>
      <c r="D370" s="380"/>
      <c r="E370" s="380"/>
      <c r="F370" s="380"/>
      <c r="G370" s="380"/>
      <c r="H370" s="381"/>
      <c r="I370" s="385"/>
      <c r="J370" s="174"/>
      <c r="K370" s="102"/>
      <c r="L370" s="175"/>
    </row>
    <row r="371" spans="1:12" s="118" customFormat="1" ht="34.5" customHeight="1">
      <c r="A371" s="249" t="s">
        <v>771</v>
      </c>
      <c r="B371" s="173"/>
      <c r="C371" s="379"/>
      <c r="D371" s="380"/>
      <c r="E371" s="380"/>
      <c r="F371" s="380"/>
      <c r="G371" s="380"/>
      <c r="H371" s="381"/>
      <c r="I371" s="385"/>
      <c r="J371" s="174"/>
      <c r="K371" s="102"/>
      <c r="L371" s="176" t="str">
        <f>IF(ISBLANK(L369), "-", "～")</f>
        <v>-</v>
      </c>
    </row>
    <row r="372" spans="1:12" s="118" customFormat="1" ht="34.5" customHeight="1">
      <c r="A372" s="243"/>
      <c r="B372" s="173"/>
      <c r="C372" s="379"/>
      <c r="D372" s="380"/>
      <c r="E372" s="380"/>
      <c r="F372" s="380"/>
      <c r="G372" s="380"/>
      <c r="H372" s="381"/>
      <c r="I372" s="385"/>
      <c r="J372" s="174"/>
      <c r="K372" s="102"/>
      <c r="L372" s="177"/>
    </row>
    <row r="373" spans="1:12" s="118" customFormat="1" ht="34.5" customHeight="1">
      <c r="A373" s="243"/>
      <c r="B373" s="173"/>
      <c r="C373" s="382"/>
      <c r="D373" s="383"/>
      <c r="E373" s="383"/>
      <c r="F373" s="383"/>
      <c r="G373" s="383"/>
      <c r="H373" s="384"/>
      <c r="I373" s="385"/>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5" t="s">
        <v>221</v>
      </c>
      <c r="D392" s="330" t="s">
        <v>222</v>
      </c>
      <c r="E392" s="331"/>
      <c r="F392" s="331"/>
      <c r="G392" s="331"/>
      <c r="H392" s="332"/>
      <c r="I392" s="322" t="s">
        <v>1019</v>
      </c>
      <c r="J392" s="140">
        <f t="shared" ref="J392:J397" si="10">IF(SUM(L392:L392)=0,IF(COUNTIF(L392:L392,"未確認")&gt;0,"未確認",IF(COUNTIF(L392:L392,"~*")&gt;0,"*",SUM(L392:L392))),SUM(L392:L392))</f>
        <v>112</v>
      </c>
      <c r="K392" s="81" t="str">
        <f t="shared" ref="K392:K397" si="11">IF(OR(COUNTIF(L392:L392,"未確認")&gt;0,COUNTIF(L392:L392,"~*")&gt;0),"※","")</f>
        <v/>
      </c>
      <c r="L392" s="147">
        <v>112</v>
      </c>
    </row>
    <row r="393" spans="1:22" s="83" customFormat="1" ht="34.5" customHeight="1">
      <c r="A393" s="249" t="s">
        <v>773</v>
      </c>
      <c r="B393" s="84"/>
      <c r="C393" s="366"/>
      <c r="D393" s="376"/>
      <c r="E393" s="316" t="s">
        <v>224</v>
      </c>
      <c r="F393" s="317"/>
      <c r="G393" s="317"/>
      <c r="H393" s="318"/>
      <c r="I393" s="339"/>
      <c r="J393" s="140">
        <f t="shared" si="10"/>
        <v>53</v>
      </c>
      <c r="K393" s="81" t="str">
        <f t="shared" si="11"/>
        <v/>
      </c>
      <c r="L393" s="147">
        <v>53</v>
      </c>
    </row>
    <row r="394" spans="1:22" s="83" customFormat="1" ht="34.5" customHeight="1">
      <c r="A394" s="250" t="s">
        <v>774</v>
      </c>
      <c r="B394" s="84"/>
      <c r="C394" s="366"/>
      <c r="D394" s="377"/>
      <c r="E394" s="316" t="s">
        <v>225</v>
      </c>
      <c r="F394" s="317"/>
      <c r="G394" s="317"/>
      <c r="H394" s="318"/>
      <c r="I394" s="339"/>
      <c r="J394" s="140">
        <f t="shared" si="10"/>
        <v>59</v>
      </c>
      <c r="K394" s="81" t="str">
        <f t="shared" si="11"/>
        <v/>
      </c>
      <c r="L394" s="147">
        <v>59</v>
      </c>
    </row>
    <row r="395" spans="1:22" s="83" customFormat="1" ht="34.5" customHeight="1">
      <c r="A395" s="250" t="s">
        <v>775</v>
      </c>
      <c r="B395" s="84"/>
      <c r="C395" s="366"/>
      <c r="D395" s="378"/>
      <c r="E395" s="316" t="s">
        <v>226</v>
      </c>
      <c r="F395" s="317"/>
      <c r="G395" s="317"/>
      <c r="H395" s="318"/>
      <c r="I395" s="339"/>
      <c r="J395" s="140">
        <f t="shared" si="10"/>
        <v>0</v>
      </c>
      <c r="K395" s="81" t="str">
        <f t="shared" si="11"/>
        <v/>
      </c>
      <c r="L395" s="147">
        <v>0</v>
      </c>
    </row>
    <row r="396" spans="1:22" s="83" customFormat="1" ht="34.5" customHeight="1">
      <c r="A396" s="250" t="s">
        <v>776</v>
      </c>
      <c r="B396" s="1"/>
      <c r="C396" s="366"/>
      <c r="D396" s="316" t="s">
        <v>227</v>
      </c>
      <c r="E396" s="317"/>
      <c r="F396" s="317"/>
      <c r="G396" s="317"/>
      <c r="H396" s="318"/>
      <c r="I396" s="339"/>
      <c r="J396" s="140">
        <f t="shared" si="10"/>
        <v>21674</v>
      </c>
      <c r="K396" s="81" t="str">
        <f t="shared" si="11"/>
        <v/>
      </c>
      <c r="L396" s="147">
        <v>21674</v>
      </c>
    </row>
    <row r="397" spans="1:22" s="83" customFormat="1" ht="34.5" customHeight="1">
      <c r="A397" s="250" t="s">
        <v>777</v>
      </c>
      <c r="B397" s="119"/>
      <c r="C397" s="366"/>
      <c r="D397" s="316" t="s">
        <v>228</v>
      </c>
      <c r="E397" s="317"/>
      <c r="F397" s="317"/>
      <c r="G397" s="317"/>
      <c r="H397" s="318"/>
      <c r="I397" s="340"/>
      <c r="J397" s="140">
        <f t="shared" si="10"/>
        <v>112</v>
      </c>
      <c r="K397" s="81" t="str">
        <f t="shared" si="11"/>
        <v/>
      </c>
      <c r="L397" s="147">
        <v>112</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5" t="s">
        <v>248</v>
      </c>
      <c r="D405" s="316" t="s">
        <v>249</v>
      </c>
      <c r="E405" s="317"/>
      <c r="F405" s="317"/>
      <c r="G405" s="317"/>
      <c r="H405" s="318"/>
      <c r="I405" s="322" t="s">
        <v>1020</v>
      </c>
      <c r="J405" s="140">
        <f t="shared" ref="J405:J422" si="12">IF(SUM(L405:L405)=0,IF(COUNTIF(L405:L405,"未確認")&gt;0,"未確認",IF(COUNTIF(L405:L405,"~*")&gt;0,"*",SUM(L405:L405))),SUM(L405:L405))</f>
        <v>112</v>
      </c>
      <c r="K405" s="81" t="str">
        <f t="shared" ref="K405:K422" si="13">IF(OR(COUNTIF(L405:L405,"未確認")&gt;0,COUNTIF(L405:L405,"~*")&gt;0),"※","")</f>
        <v/>
      </c>
      <c r="L405" s="147">
        <v>112</v>
      </c>
    </row>
    <row r="406" spans="1:22" s="83" customFormat="1" ht="34.5" customHeight="1">
      <c r="A406" s="251" t="s">
        <v>779</v>
      </c>
      <c r="B406" s="119"/>
      <c r="C406" s="365"/>
      <c r="D406" s="371" t="s">
        <v>233</v>
      </c>
      <c r="E406" s="373" t="s">
        <v>234</v>
      </c>
      <c r="F406" s="374"/>
      <c r="G406" s="374"/>
      <c r="H406" s="375"/>
      <c r="I406" s="357"/>
      <c r="J406" s="140">
        <f t="shared" si="12"/>
        <v>0</v>
      </c>
      <c r="K406" s="81" t="str">
        <f t="shared" si="13"/>
        <v/>
      </c>
      <c r="L406" s="147">
        <v>0</v>
      </c>
    </row>
    <row r="407" spans="1:22" s="83" customFormat="1" ht="34.5" customHeight="1">
      <c r="A407" s="251" t="s">
        <v>780</v>
      </c>
      <c r="B407" s="119"/>
      <c r="C407" s="365"/>
      <c r="D407" s="365"/>
      <c r="E407" s="316" t="s">
        <v>235</v>
      </c>
      <c r="F407" s="317"/>
      <c r="G407" s="317"/>
      <c r="H407" s="318"/>
      <c r="I407" s="357"/>
      <c r="J407" s="140">
        <f t="shared" si="12"/>
        <v>16</v>
      </c>
      <c r="K407" s="81" t="str">
        <f t="shared" si="13"/>
        <v/>
      </c>
      <c r="L407" s="147">
        <v>16</v>
      </c>
    </row>
    <row r="408" spans="1:22" s="83" customFormat="1" ht="34.5" customHeight="1">
      <c r="A408" s="251" t="s">
        <v>781</v>
      </c>
      <c r="B408" s="119"/>
      <c r="C408" s="365"/>
      <c r="D408" s="365"/>
      <c r="E408" s="316" t="s">
        <v>236</v>
      </c>
      <c r="F408" s="317"/>
      <c r="G408" s="317"/>
      <c r="H408" s="318"/>
      <c r="I408" s="357"/>
      <c r="J408" s="140">
        <f t="shared" si="12"/>
        <v>44</v>
      </c>
      <c r="K408" s="81" t="str">
        <f t="shared" si="13"/>
        <v/>
      </c>
      <c r="L408" s="147">
        <v>44</v>
      </c>
    </row>
    <row r="409" spans="1:22" s="83" customFormat="1" ht="34.5" customHeight="1">
      <c r="A409" s="251" t="s">
        <v>782</v>
      </c>
      <c r="B409" s="119"/>
      <c r="C409" s="365"/>
      <c r="D409" s="365"/>
      <c r="E409" s="313" t="s">
        <v>989</v>
      </c>
      <c r="F409" s="314"/>
      <c r="G409" s="314"/>
      <c r="H409" s="315"/>
      <c r="I409" s="357"/>
      <c r="J409" s="140">
        <f t="shared" si="12"/>
        <v>45</v>
      </c>
      <c r="K409" s="81" t="str">
        <f t="shared" si="13"/>
        <v/>
      </c>
      <c r="L409" s="147">
        <v>45</v>
      </c>
    </row>
    <row r="410" spans="1:22" s="83" customFormat="1" ht="34.5" customHeight="1">
      <c r="A410" s="251" t="s">
        <v>783</v>
      </c>
      <c r="B410" s="119"/>
      <c r="C410" s="365"/>
      <c r="D410" s="365"/>
      <c r="E410" s="313" t="s">
        <v>990</v>
      </c>
      <c r="F410" s="314"/>
      <c r="G410" s="314"/>
      <c r="H410" s="315"/>
      <c r="I410" s="357"/>
      <c r="J410" s="140">
        <f t="shared" si="12"/>
        <v>0</v>
      </c>
      <c r="K410" s="81" t="str">
        <f t="shared" si="13"/>
        <v/>
      </c>
      <c r="L410" s="147">
        <v>0</v>
      </c>
    </row>
    <row r="411" spans="1:22" s="83" customFormat="1" ht="34.5" customHeight="1">
      <c r="A411" s="251" t="s">
        <v>784</v>
      </c>
      <c r="B411" s="119"/>
      <c r="C411" s="365"/>
      <c r="D411" s="365"/>
      <c r="E411" s="316" t="s">
        <v>238</v>
      </c>
      <c r="F411" s="317"/>
      <c r="G411" s="317"/>
      <c r="H411" s="318"/>
      <c r="I411" s="357"/>
      <c r="J411" s="140">
        <f t="shared" si="12"/>
        <v>0</v>
      </c>
      <c r="K411" s="81" t="str">
        <f t="shared" si="13"/>
        <v/>
      </c>
      <c r="L411" s="147">
        <v>0</v>
      </c>
    </row>
    <row r="412" spans="1:22" s="83" customFormat="1" ht="34.5" customHeight="1">
      <c r="A412" s="251" t="s">
        <v>785</v>
      </c>
      <c r="B412" s="119"/>
      <c r="C412" s="365"/>
      <c r="D412" s="372"/>
      <c r="E412" s="330" t="s">
        <v>166</v>
      </c>
      <c r="F412" s="331"/>
      <c r="G412" s="331"/>
      <c r="H412" s="332"/>
      <c r="I412" s="357"/>
      <c r="J412" s="140">
        <f t="shared" si="12"/>
        <v>7</v>
      </c>
      <c r="K412" s="81" t="str">
        <f t="shared" si="13"/>
        <v/>
      </c>
      <c r="L412" s="147">
        <v>7</v>
      </c>
    </row>
    <row r="413" spans="1:22" s="83" customFormat="1" ht="34.5" customHeight="1">
      <c r="A413" s="251" t="s">
        <v>786</v>
      </c>
      <c r="B413" s="119"/>
      <c r="C413" s="365"/>
      <c r="D413" s="316" t="s">
        <v>251</v>
      </c>
      <c r="E413" s="317"/>
      <c r="F413" s="317"/>
      <c r="G413" s="317"/>
      <c r="H413" s="318"/>
      <c r="I413" s="357"/>
      <c r="J413" s="140">
        <f t="shared" si="12"/>
        <v>112</v>
      </c>
      <c r="K413" s="81" t="str">
        <f t="shared" si="13"/>
        <v/>
      </c>
      <c r="L413" s="147">
        <v>112</v>
      </c>
    </row>
    <row r="414" spans="1:22" s="83" customFormat="1" ht="34.5" customHeight="1">
      <c r="A414" s="251" t="s">
        <v>787</v>
      </c>
      <c r="B414" s="119"/>
      <c r="C414" s="365"/>
      <c r="D414" s="371" t="s">
        <v>240</v>
      </c>
      <c r="E414" s="373" t="s">
        <v>241</v>
      </c>
      <c r="F414" s="374"/>
      <c r="G414" s="374"/>
      <c r="H414" s="375"/>
      <c r="I414" s="357"/>
      <c r="J414" s="140">
        <f t="shared" si="12"/>
        <v>0</v>
      </c>
      <c r="K414" s="81" t="str">
        <f t="shared" si="13"/>
        <v/>
      </c>
      <c r="L414" s="147">
        <v>0</v>
      </c>
    </row>
    <row r="415" spans="1:22" s="83" customFormat="1" ht="34.5" customHeight="1">
      <c r="A415" s="251" t="s">
        <v>788</v>
      </c>
      <c r="B415" s="119"/>
      <c r="C415" s="365"/>
      <c r="D415" s="365"/>
      <c r="E415" s="316" t="s">
        <v>242</v>
      </c>
      <c r="F415" s="317"/>
      <c r="G415" s="317"/>
      <c r="H415" s="318"/>
      <c r="I415" s="357"/>
      <c r="J415" s="140">
        <f t="shared" si="12"/>
        <v>9</v>
      </c>
      <c r="K415" s="81" t="str">
        <f t="shared" si="13"/>
        <v/>
      </c>
      <c r="L415" s="147">
        <v>9</v>
      </c>
    </row>
    <row r="416" spans="1:22" s="83" customFormat="1" ht="34.5" customHeight="1">
      <c r="A416" s="251" t="s">
        <v>789</v>
      </c>
      <c r="B416" s="119"/>
      <c r="C416" s="365"/>
      <c r="D416" s="365"/>
      <c r="E416" s="316" t="s">
        <v>243</v>
      </c>
      <c r="F416" s="317"/>
      <c r="G416" s="317"/>
      <c r="H416" s="318"/>
      <c r="I416" s="357"/>
      <c r="J416" s="140">
        <f t="shared" si="12"/>
        <v>7</v>
      </c>
      <c r="K416" s="81" t="str">
        <f t="shared" si="13"/>
        <v/>
      </c>
      <c r="L416" s="147">
        <v>7</v>
      </c>
    </row>
    <row r="417" spans="1:22" s="83" customFormat="1" ht="34.5" customHeight="1">
      <c r="A417" s="251" t="s">
        <v>790</v>
      </c>
      <c r="B417" s="119"/>
      <c r="C417" s="365"/>
      <c r="D417" s="365"/>
      <c r="E417" s="316" t="s">
        <v>244</v>
      </c>
      <c r="F417" s="317"/>
      <c r="G417" s="317"/>
      <c r="H417" s="318"/>
      <c r="I417" s="357"/>
      <c r="J417" s="140">
        <f t="shared" si="12"/>
        <v>1</v>
      </c>
      <c r="K417" s="81" t="str">
        <f t="shared" si="13"/>
        <v/>
      </c>
      <c r="L417" s="147">
        <v>1</v>
      </c>
    </row>
    <row r="418" spans="1:22" s="83" customFormat="1" ht="34.5" customHeight="1">
      <c r="A418" s="251" t="s">
        <v>791</v>
      </c>
      <c r="B418" s="119"/>
      <c r="C418" s="365"/>
      <c r="D418" s="365"/>
      <c r="E418" s="316" t="s">
        <v>245</v>
      </c>
      <c r="F418" s="317"/>
      <c r="G418" s="317"/>
      <c r="H418" s="318"/>
      <c r="I418" s="357"/>
      <c r="J418" s="140">
        <f t="shared" si="12"/>
        <v>18</v>
      </c>
      <c r="K418" s="81" t="str">
        <f t="shared" si="13"/>
        <v/>
      </c>
      <c r="L418" s="147">
        <v>18</v>
      </c>
    </row>
    <row r="419" spans="1:22" s="83" customFormat="1" ht="34.5" customHeight="1">
      <c r="A419" s="251" t="s">
        <v>792</v>
      </c>
      <c r="B419" s="119"/>
      <c r="C419" s="365"/>
      <c r="D419" s="365"/>
      <c r="E419" s="313" t="s">
        <v>605</v>
      </c>
      <c r="F419" s="314"/>
      <c r="G419" s="314"/>
      <c r="H419" s="315"/>
      <c r="I419" s="357"/>
      <c r="J419" s="140">
        <f t="shared" si="12"/>
        <v>0</v>
      </c>
      <c r="K419" s="81" t="str">
        <f t="shared" si="13"/>
        <v/>
      </c>
      <c r="L419" s="147">
        <v>0</v>
      </c>
    </row>
    <row r="420" spans="1:22" s="83" customFormat="1" ht="34.5" customHeight="1">
      <c r="A420" s="251" t="s">
        <v>793</v>
      </c>
      <c r="B420" s="119"/>
      <c r="C420" s="365"/>
      <c r="D420" s="365"/>
      <c r="E420" s="316" t="s">
        <v>246</v>
      </c>
      <c r="F420" s="317"/>
      <c r="G420" s="317"/>
      <c r="H420" s="318"/>
      <c r="I420" s="357"/>
      <c r="J420" s="140">
        <f t="shared" si="12"/>
        <v>3</v>
      </c>
      <c r="K420" s="81" t="str">
        <f t="shared" si="13"/>
        <v/>
      </c>
      <c r="L420" s="147">
        <v>3</v>
      </c>
    </row>
    <row r="421" spans="1:22" s="83" customFormat="1" ht="34.5" customHeight="1">
      <c r="A421" s="251" t="s">
        <v>794</v>
      </c>
      <c r="B421" s="119"/>
      <c r="C421" s="365"/>
      <c r="D421" s="365"/>
      <c r="E421" s="316" t="s">
        <v>247</v>
      </c>
      <c r="F421" s="317"/>
      <c r="G421" s="317"/>
      <c r="H421" s="318"/>
      <c r="I421" s="357"/>
      <c r="J421" s="140">
        <f t="shared" si="12"/>
        <v>71</v>
      </c>
      <c r="K421" s="81" t="str">
        <f t="shared" si="13"/>
        <v/>
      </c>
      <c r="L421" s="147">
        <v>71</v>
      </c>
    </row>
    <row r="422" spans="1:22" s="83" customFormat="1" ht="34.5" customHeight="1">
      <c r="A422" s="251" t="s">
        <v>795</v>
      </c>
      <c r="B422" s="119"/>
      <c r="C422" s="365"/>
      <c r="D422" s="365"/>
      <c r="E422" s="316" t="s">
        <v>166</v>
      </c>
      <c r="F422" s="317"/>
      <c r="G422" s="317"/>
      <c r="H422" s="318"/>
      <c r="I422" s="358"/>
      <c r="J422" s="140">
        <f t="shared" si="12"/>
        <v>3</v>
      </c>
      <c r="K422" s="81" t="str">
        <f t="shared" si="13"/>
        <v/>
      </c>
      <c r="L422" s="147">
        <v>3</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0" t="s">
        <v>259</v>
      </c>
      <c r="D430" s="331"/>
      <c r="E430" s="331"/>
      <c r="F430" s="331"/>
      <c r="G430" s="331"/>
      <c r="H430" s="332"/>
      <c r="I430" s="322" t="s">
        <v>1021</v>
      </c>
      <c r="J430" s="192">
        <f>IF(SUM(L430:L430)=0,IF(COUNTIF(L430:L430,"未確認")&gt;0,"未確認",IF(COUNTIF(L430:L430,"~*")&gt;0,"*",SUM(L430:L430))),SUM(L430:L430))</f>
        <v>112</v>
      </c>
      <c r="K430" s="193" t="str">
        <f>IF(OR(COUNTIF(L430:L430,"未確認")&gt;0,COUNTIF(L430:L430,"~*")&gt;0),"※","")</f>
        <v/>
      </c>
      <c r="L430" s="147">
        <v>112</v>
      </c>
    </row>
    <row r="431" spans="1:22" s="83" customFormat="1" ht="34.5" customHeight="1">
      <c r="A431" s="250" t="s">
        <v>797</v>
      </c>
      <c r="B431" s="119"/>
      <c r="C431" s="188"/>
      <c r="D431" s="189"/>
      <c r="E431" s="362" t="s">
        <v>255</v>
      </c>
      <c r="F431" s="363"/>
      <c r="G431" s="363"/>
      <c r="H431" s="364"/>
      <c r="I431" s="357"/>
      <c r="J431" s="192">
        <f>IF(SUM(L431:L431)=0,IF(COUNTIF(L431:L431,"未確認")&gt;0,"未確認",IF(COUNTIF(L431:L431,"~*")&gt;0,"*",SUM(L431:L431))),SUM(L431:L431))</f>
        <v>27</v>
      </c>
      <c r="K431" s="193" t="str">
        <f>IF(OR(COUNTIF(L431:L431,"未確認")&gt;0,COUNTIF(L431:L431,"~*")&gt;0),"※","")</f>
        <v/>
      </c>
      <c r="L431" s="147">
        <v>27</v>
      </c>
    </row>
    <row r="432" spans="1:22" s="83" customFormat="1" ht="34.5" customHeight="1">
      <c r="A432" s="250" t="s">
        <v>798</v>
      </c>
      <c r="B432" s="119"/>
      <c r="C432" s="188"/>
      <c r="D432" s="189"/>
      <c r="E432" s="362" t="s">
        <v>256</v>
      </c>
      <c r="F432" s="363"/>
      <c r="G432" s="363"/>
      <c r="H432" s="364"/>
      <c r="I432" s="357"/>
      <c r="J432" s="192">
        <f>IF(SUM(L432:L432)=0,IF(COUNTIF(L432:L432,"未確認")&gt;0,"未確認",IF(COUNTIF(L432:L432,"~*")&gt;0,"*",SUM(L432:L432))),SUM(L432:L432))</f>
        <v>14</v>
      </c>
      <c r="K432" s="193" t="str">
        <f>IF(OR(COUNTIF(L432:L432,"未確認")&gt;0,COUNTIF(L432:L432,"~*")&gt;0),"※","")</f>
        <v/>
      </c>
      <c r="L432" s="147">
        <v>14</v>
      </c>
    </row>
    <row r="433" spans="1:22" s="83" customFormat="1" ht="34.5" customHeight="1">
      <c r="A433" s="250" t="s">
        <v>799</v>
      </c>
      <c r="B433" s="119"/>
      <c r="C433" s="188"/>
      <c r="D433" s="189"/>
      <c r="E433" s="362" t="s">
        <v>257</v>
      </c>
      <c r="F433" s="363"/>
      <c r="G433" s="363"/>
      <c r="H433" s="364"/>
      <c r="I433" s="357"/>
      <c r="J433" s="192">
        <f>IF(SUM(L433:L433)=0,IF(COUNTIF(L433:L433,"未確認")&gt;0,"未確認",IF(COUNTIF(L433:L433,"~*")&gt;0,"*",SUM(L433:L433))),SUM(L433:L433))</f>
        <v>71</v>
      </c>
      <c r="K433" s="193" t="str">
        <f>IF(OR(COUNTIF(L433:L433,"未確認")&gt;0,COUNTIF(L433:L433,"~*")&gt;0),"※","")</f>
        <v/>
      </c>
      <c r="L433" s="147">
        <v>71</v>
      </c>
    </row>
    <row r="434" spans="1:22" s="83" customFormat="1" ht="34.5" customHeight="1">
      <c r="A434" s="251" t="s">
        <v>800</v>
      </c>
      <c r="B434" s="1"/>
      <c r="C434" s="190"/>
      <c r="D434" s="191"/>
      <c r="E434" s="362" t="s">
        <v>258</v>
      </c>
      <c r="F434" s="363"/>
      <c r="G434" s="363"/>
      <c r="H434" s="364"/>
      <c r="I434" s="358"/>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59" t="s">
        <v>263</v>
      </c>
      <c r="D443" s="360"/>
      <c r="E443" s="360"/>
      <c r="F443" s="360"/>
      <c r="G443" s="360"/>
      <c r="H443" s="361"/>
      <c r="I443" s="322" t="s">
        <v>1022</v>
      </c>
      <c r="J443" s="192">
        <v>0</v>
      </c>
      <c r="K443" s="187" t="str">
        <f>IF(OR(COUNTIF(J443,"未確認")&gt;0,COUNTIF(J443,"~*")&gt;0),"※","")</f>
        <v/>
      </c>
      <c r="L443" s="268"/>
    </row>
    <row r="444" spans="1:22" s="83" customFormat="1" ht="34.5" customHeight="1">
      <c r="A444" s="251" t="s">
        <v>802</v>
      </c>
      <c r="B444" s="119"/>
      <c r="C444" s="188"/>
      <c r="D444" s="196"/>
      <c r="E444" s="316" t="s">
        <v>265</v>
      </c>
      <c r="F444" s="317"/>
      <c r="G444" s="317"/>
      <c r="H444" s="318"/>
      <c r="I444" s="323"/>
      <c r="J444" s="192">
        <v>0</v>
      </c>
      <c r="K444" s="187" t="str">
        <f t="shared" ref="K444:K448" si="14">IF(OR(COUNTIF(J444,"未確認")&gt;0,COUNTIF(J444,"~*")&gt;0),"※","")</f>
        <v/>
      </c>
      <c r="L444" s="269"/>
    </row>
    <row r="445" spans="1:22" s="83" customFormat="1" ht="34.5" customHeight="1">
      <c r="A445" s="251" t="s">
        <v>803</v>
      </c>
      <c r="B445" s="119"/>
      <c r="C445" s="190"/>
      <c r="D445" s="197"/>
      <c r="E445" s="316" t="s">
        <v>266</v>
      </c>
      <c r="F445" s="317"/>
      <c r="G445" s="317"/>
      <c r="H445" s="318"/>
      <c r="I445" s="323"/>
      <c r="J445" s="192">
        <v>0</v>
      </c>
      <c r="K445" s="187" t="str">
        <f t="shared" si="14"/>
        <v/>
      </c>
      <c r="L445" s="269"/>
    </row>
    <row r="446" spans="1:22" s="83" customFormat="1" ht="34.5" customHeight="1">
      <c r="A446" s="251" t="s">
        <v>804</v>
      </c>
      <c r="B446" s="119"/>
      <c r="C446" s="354" t="s">
        <v>267</v>
      </c>
      <c r="D446" s="355"/>
      <c r="E446" s="355"/>
      <c r="F446" s="355"/>
      <c r="G446" s="355"/>
      <c r="H446" s="356"/>
      <c r="I446" s="323"/>
      <c r="J446" s="192">
        <v>0</v>
      </c>
      <c r="K446" s="187" t="str">
        <f t="shared" si="14"/>
        <v/>
      </c>
      <c r="L446" s="269"/>
    </row>
    <row r="447" spans="1:22" s="83" customFormat="1" ht="34.5" customHeight="1">
      <c r="A447" s="251" t="s">
        <v>805</v>
      </c>
      <c r="B447" s="119"/>
      <c r="C447" s="188"/>
      <c r="D447" s="196"/>
      <c r="E447" s="316" t="s">
        <v>268</v>
      </c>
      <c r="F447" s="317"/>
      <c r="G447" s="317"/>
      <c r="H447" s="318"/>
      <c r="I447" s="323"/>
      <c r="J447" s="192">
        <v>0</v>
      </c>
      <c r="K447" s="187" t="str">
        <f t="shared" si="14"/>
        <v/>
      </c>
      <c r="L447" s="269"/>
    </row>
    <row r="448" spans="1:22" s="83" customFormat="1" ht="34.5" customHeight="1">
      <c r="A448" s="251" t="s">
        <v>806</v>
      </c>
      <c r="B448" s="119"/>
      <c r="C448" s="190"/>
      <c r="D448" s="197"/>
      <c r="E448" s="316" t="s">
        <v>269</v>
      </c>
      <c r="F448" s="317"/>
      <c r="G448" s="317"/>
      <c r="H448" s="318"/>
      <c r="I448" s="324"/>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0" t="s">
        <v>282</v>
      </c>
      <c r="D468" s="331"/>
      <c r="E468" s="331"/>
      <c r="F468" s="331"/>
      <c r="G468" s="331"/>
      <c r="H468" s="332"/>
      <c r="I468" s="336"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1" t="s">
        <v>284</v>
      </c>
      <c r="E469" s="316" t="s">
        <v>285</v>
      </c>
      <c r="F469" s="317"/>
      <c r="G469" s="317"/>
      <c r="H469" s="318"/>
      <c r="I469" s="350"/>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2"/>
      <c r="E470" s="316" t="s">
        <v>286</v>
      </c>
      <c r="F470" s="317"/>
      <c r="G470" s="317"/>
      <c r="H470" s="318"/>
      <c r="I470" s="350"/>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2"/>
      <c r="E471" s="316" t="s">
        <v>287</v>
      </c>
      <c r="F471" s="317"/>
      <c r="G471" s="317"/>
      <c r="H471" s="318"/>
      <c r="I471" s="350"/>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2"/>
      <c r="E472" s="316" t="s">
        <v>288</v>
      </c>
      <c r="F472" s="317"/>
      <c r="G472" s="317"/>
      <c r="H472" s="318"/>
      <c r="I472" s="350"/>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2"/>
      <c r="E473" s="316" t="s">
        <v>289</v>
      </c>
      <c r="F473" s="317"/>
      <c r="G473" s="317"/>
      <c r="H473" s="318"/>
      <c r="I473" s="350"/>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2"/>
      <c r="E474" s="316" t="s">
        <v>290</v>
      </c>
      <c r="F474" s="317"/>
      <c r="G474" s="317"/>
      <c r="H474" s="318"/>
      <c r="I474" s="350"/>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2"/>
      <c r="E475" s="316" t="s">
        <v>291</v>
      </c>
      <c r="F475" s="317"/>
      <c r="G475" s="317"/>
      <c r="H475" s="318"/>
      <c r="I475" s="350"/>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2"/>
      <c r="E476" s="316" t="s">
        <v>292</v>
      </c>
      <c r="F476" s="317"/>
      <c r="G476" s="317"/>
      <c r="H476" s="318"/>
      <c r="I476" s="350"/>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2"/>
      <c r="E477" s="316" t="s">
        <v>293</v>
      </c>
      <c r="F477" s="317"/>
      <c r="G477" s="317"/>
      <c r="H477" s="318"/>
      <c r="I477" s="350"/>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2"/>
      <c r="E478" s="316" t="s">
        <v>294</v>
      </c>
      <c r="F478" s="317"/>
      <c r="G478" s="317"/>
      <c r="H478" s="318"/>
      <c r="I478" s="350"/>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2"/>
      <c r="E479" s="316" t="s">
        <v>295</v>
      </c>
      <c r="F479" s="317"/>
      <c r="G479" s="317"/>
      <c r="H479" s="318"/>
      <c r="I479" s="350"/>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3"/>
      <c r="E480" s="316" t="s">
        <v>296</v>
      </c>
      <c r="F480" s="317"/>
      <c r="G480" s="317"/>
      <c r="H480" s="318"/>
      <c r="I480" s="337"/>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0" t="s">
        <v>297</v>
      </c>
      <c r="D481" s="331"/>
      <c r="E481" s="331"/>
      <c r="F481" s="331"/>
      <c r="G481" s="331"/>
      <c r="H481" s="332"/>
      <c r="I481" s="336"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1" t="s">
        <v>299</v>
      </c>
      <c r="E482" s="316" t="s">
        <v>285</v>
      </c>
      <c r="F482" s="317"/>
      <c r="G482" s="317"/>
      <c r="H482" s="318"/>
      <c r="I482" s="350"/>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2"/>
      <c r="E483" s="316" t="s">
        <v>286</v>
      </c>
      <c r="F483" s="317"/>
      <c r="G483" s="317"/>
      <c r="H483" s="318"/>
      <c r="I483" s="350"/>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2"/>
      <c r="E484" s="316" t="s">
        <v>287</v>
      </c>
      <c r="F484" s="317"/>
      <c r="G484" s="317"/>
      <c r="H484" s="318"/>
      <c r="I484" s="350"/>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2"/>
      <c r="E485" s="316" t="s">
        <v>288</v>
      </c>
      <c r="F485" s="317"/>
      <c r="G485" s="317"/>
      <c r="H485" s="318"/>
      <c r="I485" s="350"/>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2"/>
      <c r="E486" s="316" t="s">
        <v>289</v>
      </c>
      <c r="F486" s="317"/>
      <c r="G486" s="317"/>
      <c r="H486" s="318"/>
      <c r="I486" s="350"/>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2"/>
      <c r="E487" s="316" t="s">
        <v>290</v>
      </c>
      <c r="F487" s="317"/>
      <c r="G487" s="317"/>
      <c r="H487" s="318"/>
      <c r="I487" s="350"/>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2"/>
      <c r="E488" s="316" t="s">
        <v>291</v>
      </c>
      <c r="F488" s="317"/>
      <c r="G488" s="317"/>
      <c r="H488" s="318"/>
      <c r="I488" s="350"/>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2"/>
      <c r="E489" s="316" t="s">
        <v>292</v>
      </c>
      <c r="F489" s="317"/>
      <c r="G489" s="317"/>
      <c r="H489" s="318"/>
      <c r="I489" s="350"/>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2"/>
      <c r="E490" s="316" t="s">
        <v>293</v>
      </c>
      <c r="F490" s="317"/>
      <c r="G490" s="317"/>
      <c r="H490" s="318"/>
      <c r="I490" s="350"/>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2"/>
      <c r="E491" s="316" t="s">
        <v>294</v>
      </c>
      <c r="F491" s="317"/>
      <c r="G491" s="317"/>
      <c r="H491" s="318"/>
      <c r="I491" s="350"/>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2"/>
      <c r="E492" s="316" t="s">
        <v>295</v>
      </c>
      <c r="F492" s="317"/>
      <c r="G492" s="317"/>
      <c r="H492" s="318"/>
      <c r="I492" s="350"/>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3"/>
      <c r="E493" s="316" t="s">
        <v>296</v>
      </c>
      <c r="F493" s="317"/>
      <c r="G493" s="317"/>
      <c r="H493" s="318"/>
      <c r="I493" s="337"/>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6" t="s">
        <v>300</v>
      </c>
      <c r="D494" s="317"/>
      <c r="E494" s="317"/>
      <c r="F494" s="317"/>
      <c r="G494" s="317"/>
      <c r="H494" s="318"/>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6" t="s">
        <v>302</v>
      </c>
      <c r="D495" s="317"/>
      <c r="E495" s="317"/>
      <c r="F495" s="317"/>
      <c r="G495" s="317"/>
      <c r="H495" s="318"/>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6" t="s">
        <v>304</v>
      </c>
      <c r="D496" s="317"/>
      <c r="E496" s="317"/>
      <c r="F496" s="317"/>
      <c r="G496" s="317"/>
      <c r="H496" s="318"/>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48"/>
      <c r="D503" s="349"/>
      <c r="E503" s="349"/>
      <c r="F503" s="349"/>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6" t="s">
        <v>308</v>
      </c>
      <c r="D504" s="317"/>
      <c r="E504" s="317"/>
      <c r="F504" s="317"/>
      <c r="G504" s="317"/>
      <c r="H504" s="318"/>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6" t="s">
        <v>310</v>
      </c>
      <c r="D505" s="317"/>
      <c r="E505" s="317"/>
      <c r="F505" s="317"/>
      <c r="G505" s="317"/>
      <c r="H505" s="318"/>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6" t="s">
        <v>312</v>
      </c>
      <c r="D506" s="317"/>
      <c r="E506" s="317"/>
      <c r="F506" s="317"/>
      <c r="G506" s="317"/>
      <c r="H506" s="318"/>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6" t="s">
        <v>314</v>
      </c>
      <c r="D507" s="317"/>
      <c r="E507" s="317"/>
      <c r="F507" s="317"/>
      <c r="G507" s="317"/>
      <c r="H507" s="318"/>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6" t="s">
        <v>316</v>
      </c>
      <c r="D508" s="317"/>
      <c r="E508" s="317"/>
      <c r="F508" s="317"/>
      <c r="G508" s="317"/>
      <c r="H508" s="318"/>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3" t="s">
        <v>1033</v>
      </c>
      <c r="D509" s="314"/>
      <c r="E509" s="314"/>
      <c r="F509" s="314"/>
      <c r="G509" s="314"/>
      <c r="H509" s="315"/>
      <c r="I509" s="122" t="s">
        <v>319</v>
      </c>
      <c r="J509" s="116">
        <f t="shared" si="19"/>
        <v>0</v>
      </c>
      <c r="K509" s="201" t="str">
        <f t="shared" si="20"/>
        <v/>
      </c>
      <c r="L509" s="117">
        <v>0</v>
      </c>
    </row>
    <row r="510" spans="1:22" s="118" customFormat="1" ht="70" customHeight="1">
      <c r="A510" s="252" t="s">
        <v>840</v>
      </c>
      <c r="B510" s="204"/>
      <c r="C510" s="316" t="s">
        <v>320</v>
      </c>
      <c r="D510" s="317"/>
      <c r="E510" s="317"/>
      <c r="F510" s="317"/>
      <c r="G510" s="317"/>
      <c r="H510" s="318"/>
      <c r="I510" s="122" t="s">
        <v>321</v>
      </c>
      <c r="J510" s="116">
        <f t="shared" si="19"/>
        <v>0</v>
      </c>
      <c r="K510" s="201" t="str">
        <f t="shared" si="20"/>
        <v/>
      </c>
      <c r="L510" s="117">
        <v>0</v>
      </c>
    </row>
    <row r="511" spans="1:22" s="118" customFormat="1" ht="84" customHeight="1">
      <c r="A511" s="252" t="s">
        <v>842</v>
      </c>
      <c r="B511" s="204"/>
      <c r="C511" s="316" t="s">
        <v>322</v>
      </c>
      <c r="D511" s="317"/>
      <c r="E511" s="317"/>
      <c r="F511" s="317"/>
      <c r="G511" s="317"/>
      <c r="H511" s="318"/>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48"/>
      <c r="D515" s="349"/>
      <c r="E515" s="349"/>
      <c r="F515" s="349"/>
      <c r="G515" s="107"/>
      <c r="H515" s="286"/>
      <c r="I515" s="67" t="s">
        <v>36</v>
      </c>
      <c r="J515" s="68"/>
      <c r="K515" s="186"/>
      <c r="L515" s="70" t="s">
        <v>1046</v>
      </c>
      <c r="M515" s="8"/>
      <c r="N515" s="8"/>
      <c r="O515" s="8"/>
      <c r="P515" s="8"/>
      <c r="Q515" s="8"/>
      <c r="R515" s="8"/>
      <c r="S515" s="8"/>
      <c r="T515" s="8"/>
      <c r="U515" s="8"/>
      <c r="V515" s="8"/>
    </row>
    <row r="516" spans="1:22" s="115" customFormat="1" ht="56">
      <c r="A516" s="252" t="s">
        <v>843</v>
      </c>
      <c r="B516" s="204"/>
      <c r="C516" s="343" t="s">
        <v>325</v>
      </c>
      <c r="D516" s="344"/>
      <c r="E516" s="344"/>
      <c r="F516" s="344"/>
      <c r="G516" s="344"/>
      <c r="H516" s="345"/>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3" t="s">
        <v>327</v>
      </c>
      <c r="D517" s="344"/>
      <c r="E517" s="344"/>
      <c r="F517" s="344"/>
      <c r="G517" s="344"/>
      <c r="H517" s="345"/>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6"/>
      <c r="D521" s="346"/>
      <c r="E521" s="346"/>
      <c r="F521" s="346"/>
      <c r="G521" s="107"/>
      <c r="H521" s="286"/>
      <c r="I521" s="67" t="s">
        <v>36</v>
      </c>
      <c r="J521" s="68"/>
      <c r="K521" s="186"/>
      <c r="L521" s="70" t="s">
        <v>1046</v>
      </c>
      <c r="M521" s="8"/>
      <c r="N521" s="8"/>
      <c r="O521" s="8"/>
      <c r="P521" s="8"/>
      <c r="Q521" s="8"/>
      <c r="R521" s="8"/>
      <c r="S521" s="8"/>
      <c r="T521" s="8"/>
      <c r="U521" s="8"/>
      <c r="V521" s="8"/>
    </row>
    <row r="522" spans="1:22" s="115" customFormat="1" ht="70">
      <c r="A522" s="252" t="s">
        <v>845</v>
      </c>
      <c r="B522" s="204"/>
      <c r="C522" s="343" t="s">
        <v>330</v>
      </c>
      <c r="D522" s="344"/>
      <c r="E522" s="344"/>
      <c r="F522" s="344"/>
      <c r="G522" s="344"/>
      <c r="H522" s="345"/>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6"/>
      <c r="D526" s="347"/>
      <c r="E526" s="347"/>
      <c r="F526" s="347"/>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6" t="s">
        <v>333</v>
      </c>
      <c r="D527" s="317"/>
      <c r="E527" s="317"/>
      <c r="F527" s="317"/>
      <c r="G527" s="317"/>
      <c r="H527" s="318"/>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48"/>
      <c r="D531" s="349"/>
      <c r="E531" s="349"/>
      <c r="F531" s="349"/>
      <c r="G531" s="107"/>
      <c r="H531" s="286"/>
      <c r="I531" s="67" t="s">
        <v>36</v>
      </c>
      <c r="J531" s="68"/>
      <c r="K531" s="186"/>
      <c r="L531" s="70" t="s">
        <v>1046</v>
      </c>
      <c r="M531" s="8"/>
      <c r="N531" s="8"/>
      <c r="O531" s="8"/>
      <c r="P531" s="8"/>
      <c r="Q531" s="8"/>
      <c r="R531" s="8"/>
      <c r="S531" s="8"/>
      <c r="T531" s="8"/>
      <c r="U531" s="8"/>
      <c r="V531" s="8"/>
    </row>
    <row r="532" spans="1:22" s="115" customFormat="1" ht="56.15" customHeight="1">
      <c r="A532" s="252" t="s">
        <v>847</v>
      </c>
      <c r="B532" s="204"/>
      <c r="C532" s="316" t="s">
        <v>336</v>
      </c>
      <c r="D532" s="317"/>
      <c r="E532" s="317"/>
      <c r="F532" s="317"/>
      <c r="G532" s="317"/>
      <c r="H532" s="318"/>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6" t="s">
        <v>338</v>
      </c>
      <c r="D533" s="317"/>
      <c r="E533" s="317"/>
      <c r="F533" s="317"/>
      <c r="G533" s="317"/>
      <c r="H533" s="318"/>
      <c r="I533" s="122" t="s">
        <v>339</v>
      </c>
      <c r="J533" s="116">
        <f t="shared" si="21"/>
        <v>0</v>
      </c>
      <c r="K533" s="201" t="str">
        <f t="shared" si="22"/>
        <v/>
      </c>
      <c r="L533" s="117">
        <v>0</v>
      </c>
    </row>
    <row r="534" spans="1:22" s="115" customFormat="1" ht="42.75" customHeight="1">
      <c r="A534" s="252" t="s">
        <v>849</v>
      </c>
      <c r="B534" s="204"/>
      <c r="C534" s="316" t="s">
        <v>340</v>
      </c>
      <c r="D534" s="317"/>
      <c r="E534" s="317"/>
      <c r="F534" s="317"/>
      <c r="G534" s="317"/>
      <c r="H534" s="318"/>
      <c r="I534" s="341" t="s">
        <v>341</v>
      </c>
      <c r="J534" s="116">
        <f t="shared" si="21"/>
        <v>0</v>
      </c>
      <c r="K534" s="201" t="str">
        <f t="shared" si="22"/>
        <v/>
      </c>
      <c r="L534" s="117">
        <v>0</v>
      </c>
    </row>
    <row r="535" spans="1:22" s="115" customFormat="1" ht="42.75" customHeight="1">
      <c r="A535" s="252" t="s">
        <v>850</v>
      </c>
      <c r="B535" s="204"/>
      <c r="C535" s="316" t="s">
        <v>342</v>
      </c>
      <c r="D535" s="317"/>
      <c r="E535" s="317"/>
      <c r="F535" s="317"/>
      <c r="G535" s="317"/>
      <c r="H535" s="318"/>
      <c r="I535" s="342"/>
      <c r="J535" s="116">
        <f t="shared" si="21"/>
        <v>27</v>
      </c>
      <c r="K535" s="201" t="str">
        <f t="shared" si="22"/>
        <v/>
      </c>
      <c r="L535" s="117">
        <v>27</v>
      </c>
    </row>
    <row r="536" spans="1:22" s="115" customFormat="1" ht="70" customHeight="1">
      <c r="A536" s="252" t="s">
        <v>851</v>
      </c>
      <c r="B536" s="204"/>
      <c r="C536" s="316" t="s">
        <v>343</v>
      </c>
      <c r="D536" s="317"/>
      <c r="E536" s="317"/>
      <c r="F536" s="317"/>
      <c r="G536" s="317"/>
      <c r="H536" s="318"/>
      <c r="I536" s="122" t="s">
        <v>344</v>
      </c>
      <c r="J536" s="116">
        <f t="shared" si="21"/>
        <v>0</v>
      </c>
      <c r="K536" s="201" t="str">
        <f t="shared" si="22"/>
        <v/>
      </c>
      <c r="L536" s="117">
        <v>0</v>
      </c>
    </row>
    <row r="537" spans="1:22" s="115" customFormat="1" ht="56.15" customHeight="1">
      <c r="A537" s="252" t="s">
        <v>852</v>
      </c>
      <c r="B537" s="204"/>
      <c r="C537" s="316" t="s">
        <v>345</v>
      </c>
      <c r="D537" s="317"/>
      <c r="E537" s="317"/>
      <c r="F537" s="317"/>
      <c r="G537" s="317"/>
      <c r="H537" s="318"/>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70" customHeight="1">
      <c r="A545" s="252" t="s">
        <v>853</v>
      </c>
      <c r="C545" s="316" t="s">
        <v>348</v>
      </c>
      <c r="D545" s="317"/>
      <c r="E545" s="317"/>
      <c r="F545" s="317"/>
      <c r="G545" s="317"/>
      <c r="H545" s="318"/>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6" t="s">
        <v>350</v>
      </c>
      <c r="D546" s="317"/>
      <c r="E546" s="317"/>
      <c r="F546" s="317"/>
      <c r="G546" s="317"/>
      <c r="H546" s="318"/>
      <c r="I546" s="122" t="s">
        <v>351</v>
      </c>
      <c r="J546" s="116">
        <f t="shared" si="23"/>
        <v>0</v>
      </c>
      <c r="K546" s="201" t="str">
        <f t="shared" si="24"/>
        <v/>
      </c>
      <c r="L546" s="117">
        <v>0</v>
      </c>
    </row>
    <row r="547" spans="1:12" s="115" customFormat="1" ht="70" customHeight="1">
      <c r="A547" s="252" t="s">
        <v>855</v>
      </c>
      <c r="B547" s="119"/>
      <c r="C547" s="316" t="s">
        <v>352</v>
      </c>
      <c r="D547" s="317"/>
      <c r="E547" s="317"/>
      <c r="F547" s="317"/>
      <c r="G547" s="317"/>
      <c r="H547" s="318"/>
      <c r="I547" s="122" t="s">
        <v>353</v>
      </c>
      <c r="J547" s="116">
        <f t="shared" si="23"/>
        <v>0</v>
      </c>
      <c r="K547" s="201" t="str">
        <f t="shared" si="24"/>
        <v/>
      </c>
      <c r="L547" s="117">
        <v>0</v>
      </c>
    </row>
    <row r="548" spans="1:12" s="115" customFormat="1" ht="70" customHeight="1">
      <c r="A548" s="252" t="s">
        <v>856</v>
      </c>
      <c r="B548" s="119"/>
      <c r="C548" s="316" t="s">
        <v>354</v>
      </c>
      <c r="D548" s="317"/>
      <c r="E548" s="317"/>
      <c r="F548" s="317"/>
      <c r="G548" s="317"/>
      <c r="H548" s="318"/>
      <c r="I548" s="122" t="s">
        <v>355</v>
      </c>
      <c r="J548" s="116">
        <f t="shared" si="23"/>
        <v>0</v>
      </c>
      <c r="K548" s="201" t="str">
        <f t="shared" si="24"/>
        <v/>
      </c>
      <c r="L548" s="117">
        <v>0</v>
      </c>
    </row>
    <row r="549" spans="1:12" s="115" customFormat="1" ht="70" customHeight="1">
      <c r="A549" s="252" t="s">
        <v>857</v>
      </c>
      <c r="B549" s="119"/>
      <c r="C549" s="316" t="s">
        <v>356</v>
      </c>
      <c r="D549" s="317"/>
      <c r="E549" s="317"/>
      <c r="F549" s="317"/>
      <c r="G549" s="317"/>
      <c r="H549" s="318"/>
      <c r="I549" s="122" t="s">
        <v>357</v>
      </c>
      <c r="J549" s="116">
        <f t="shared" si="23"/>
        <v>0</v>
      </c>
      <c r="K549" s="201" t="str">
        <f t="shared" si="24"/>
        <v/>
      </c>
      <c r="L549" s="117">
        <v>0</v>
      </c>
    </row>
    <row r="550" spans="1:12" s="115" customFormat="1" ht="98.15" customHeight="1">
      <c r="A550" s="252" t="s">
        <v>858</v>
      </c>
      <c r="B550" s="119"/>
      <c r="C550" s="316" t="s">
        <v>358</v>
      </c>
      <c r="D550" s="317"/>
      <c r="E550" s="317"/>
      <c r="F550" s="317"/>
      <c r="G550" s="317"/>
      <c r="H550" s="318"/>
      <c r="I550" s="122" t="s">
        <v>359</v>
      </c>
      <c r="J550" s="116">
        <f t="shared" si="23"/>
        <v>0</v>
      </c>
      <c r="K550" s="201" t="str">
        <f t="shared" si="24"/>
        <v/>
      </c>
      <c r="L550" s="117">
        <v>0</v>
      </c>
    </row>
    <row r="551" spans="1:12" s="115" customFormat="1" ht="84" customHeight="1">
      <c r="A551" s="252" t="s">
        <v>859</v>
      </c>
      <c r="B551" s="119"/>
      <c r="C551" s="316" t="s">
        <v>360</v>
      </c>
      <c r="D551" s="317"/>
      <c r="E551" s="317"/>
      <c r="F551" s="317"/>
      <c r="G551" s="317"/>
      <c r="H551" s="318"/>
      <c r="I551" s="122" t="s">
        <v>361</v>
      </c>
      <c r="J551" s="116">
        <f t="shared" si="23"/>
        <v>0</v>
      </c>
      <c r="K551" s="201" t="str">
        <f t="shared" si="24"/>
        <v/>
      </c>
      <c r="L551" s="117">
        <v>0</v>
      </c>
    </row>
    <row r="552" spans="1:12" s="115" customFormat="1" ht="70" customHeight="1">
      <c r="A552" s="252" t="s">
        <v>860</v>
      </c>
      <c r="B552" s="119"/>
      <c r="C552" s="316" t="s">
        <v>362</v>
      </c>
      <c r="D552" s="317"/>
      <c r="E552" s="317"/>
      <c r="F552" s="317"/>
      <c r="G552" s="317"/>
      <c r="H552" s="318"/>
      <c r="I552" s="122" t="s">
        <v>363</v>
      </c>
      <c r="J552" s="116">
        <f t="shared" si="23"/>
        <v>0</v>
      </c>
      <c r="K552" s="201" t="str">
        <f t="shared" si="24"/>
        <v/>
      </c>
      <c r="L552" s="117">
        <v>0</v>
      </c>
    </row>
    <row r="553" spans="1:12" s="115" customFormat="1" ht="70" customHeight="1">
      <c r="A553" s="252" t="s">
        <v>861</v>
      </c>
      <c r="B553" s="119"/>
      <c r="C553" s="313" t="s">
        <v>991</v>
      </c>
      <c r="D553" s="314"/>
      <c r="E553" s="314"/>
      <c r="F553" s="314"/>
      <c r="G553" s="314"/>
      <c r="H553" s="315"/>
      <c r="I553" s="138" t="s">
        <v>365</v>
      </c>
      <c r="J553" s="116">
        <f t="shared" si="23"/>
        <v>0</v>
      </c>
      <c r="K553" s="201" t="str">
        <f t="shared" si="24"/>
        <v/>
      </c>
      <c r="L553" s="117">
        <v>0</v>
      </c>
    </row>
    <row r="554" spans="1:12" s="115" customFormat="1" ht="56">
      <c r="A554" s="252" t="s">
        <v>862</v>
      </c>
      <c r="B554" s="119"/>
      <c r="C554" s="316" t="s">
        <v>366</v>
      </c>
      <c r="D554" s="317"/>
      <c r="E554" s="317"/>
      <c r="F554" s="317"/>
      <c r="G554" s="317"/>
      <c r="H554" s="318"/>
      <c r="I554" s="138" t="s">
        <v>367</v>
      </c>
      <c r="J554" s="116">
        <f t="shared" si="23"/>
        <v>0</v>
      </c>
      <c r="K554" s="201" t="str">
        <f t="shared" si="24"/>
        <v/>
      </c>
      <c r="L554" s="117">
        <v>0</v>
      </c>
    </row>
    <row r="555" spans="1:12" s="115" customFormat="1" ht="70" customHeight="1">
      <c r="A555" s="252" t="s">
        <v>863</v>
      </c>
      <c r="B555" s="119"/>
      <c r="C555" s="316" t="s">
        <v>368</v>
      </c>
      <c r="D555" s="317"/>
      <c r="E555" s="317"/>
      <c r="F555" s="317"/>
      <c r="G555" s="317"/>
      <c r="H555" s="318"/>
      <c r="I555" s="138" t="s">
        <v>369</v>
      </c>
      <c r="J555" s="116">
        <f t="shared" si="23"/>
        <v>0</v>
      </c>
      <c r="K555" s="201" t="str">
        <f t="shared" si="24"/>
        <v/>
      </c>
      <c r="L555" s="117">
        <v>0</v>
      </c>
    </row>
    <row r="556" spans="1:12" s="115" customFormat="1" ht="70" customHeight="1">
      <c r="A556" s="252" t="s">
        <v>864</v>
      </c>
      <c r="B556" s="119"/>
      <c r="C556" s="316" t="s">
        <v>370</v>
      </c>
      <c r="D556" s="317"/>
      <c r="E556" s="317"/>
      <c r="F556" s="317"/>
      <c r="G556" s="317"/>
      <c r="H556" s="318"/>
      <c r="I556" s="138" t="s">
        <v>371</v>
      </c>
      <c r="J556" s="116">
        <f t="shared" si="23"/>
        <v>0</v>
      </c>
      <c r="K556" s="201" t="str">
        <f t="shared" si="24"/>
        <v/>
      </c>
      <c r="L556" s="117">
        <v>0</v>
      </c>
    </row>
    <row r="557" spans="1:12" s="115" customFormat="1" ht="70" customHeight="1">
      <c r="A557" s="252" t="s">
        <v>865</v>
      </c>
      <c r="B557" s="119"/>
      <c r="C557" s="316" t="s">
        <v>372</v>
      </c>
      <c r="D557" s="317"/>
      <c r="E557" s="317"/>
      <c r="F557" s="317"/>
      <c r="G557" s="317"/>
      <c r="H557" s="318"/>
      <c r="I557" s="138" t="s">
        <v>373</v>
      </c>
      <c r="J557" s="116">
        <f t="shared" si="23"/>
        <v>0</v>
      </c>
      <c r="K557" s="201" t="str">
        <f t="shared" si="24"/>
        <v/>
      </c>
      <c r="L557" s="117">
        <v>0</v>
      </c>
    </row>
    <row r="558" spans="1:12" s="115" customFormat="1" ht="113.5" customHeight="1">
      <c r="A558" s="251" t="s">
        <v>868</v>
      </c>
      <c r="B558" s="119"/>
      <c r="C558" s="313" t="s">
        <v>866</v>
      </c>
      <c r="D558" s="314"/>
      <c r="E558" s="314"/>
      <c r="F558" s="314"/>
      <c r="G558" s="314"/>
      <c r="H558" s="315"/>
      <c r="I558" s="295" t="s">
        <v>867</v>
      </c>
      <c r="J558" s="223"/>
      <c r="K558" s="242"/>
      <c r="L558" s="211" t="s">
        <v>1044</v>
      </c>
    </row>
    <row r="559" spans="1:12" s="91" customFormat="1" ht="65.150000000000006" customHeight="1">
      <c r="A559" s="243"/>
      <c r="B559" s="119"/>
      <c r="C559" s="319" t="s">
        <v>1023</v>
      </c>
      <c r="D559" s="320"/>
      <c r="E559" s="320"/>
      <c r="F559" s="320"/>
      <c r="G559" s="320"/>
      <c r="H559" s="321"/>
      <c r="I559" s="322" t="s">
        <v>375</v>
      </c>
      <c r="J559" s="207"/>
      <c r="K559" s="208"/>
      <c r="L559" s="124"/>
    </row>
    <row r="560" spans="1:12" s="91" customFormat="1" ht="34.5" customHeight="1">
      <c r="A560" s="251" t="s">
        <v>870</v>
      </c>
      <c r="B560" s="119"/>
      <c r="C560" s="209"/>
      <c r="D560" s="327" t="s">
        <v>376</v>
      </c>
      <c r="E560" s="338"/>
      <c r="F560" s="338"/>
      <c r="G560" s="338"/>
      <c r="H560" s="328"/>
      <c r="I560" s="339"/>
      <c r="J560" s="207"/>
      <c r="K560" s="210"/>
      <c r="L560" s="211" t="s">
        <v>533</v>
      </c>
    </row>
    <row r="561" spans="1:12" s="91" customFormat="1" ht="34.5" customHeight="1">
      <c r="A561" s="251" t="s">
        <v>871</v>
      </c>
      <c r="B561" s="119"/>
      <c r="C561" s="209"/>
      <c r="D561" s="327" t="s">
        <v>377</v>
      </c>
      <c r="E561" s="338"/>
      <c r="F561" s="338"/>
      <c r="G561" s="338"/>
      <c r="H561" s="328"/>
      <c r="I561" s="339"/>
      <c r="J561" s="207"/>
      <c r="K561" s="210"/>
      <c r="L561" s="211" t="s">
        <v>533</v>
      </c>
    </row>
    <row r="562" spans="1:12" s="91" customFormat="1" ht="34.5" customHeight="1">
      <c r="A562" s="251" t="s">
        <v>872</v>
      </c>
      <c r="B562" s="119"/>
      <c r="C562" s="209"/>
      <c r="D562" s="327" t="s">
        <v>992</v>
      </c>
      <c r="E562" s="338"/>
      <c r="F562" s="338"/>
      <c r="G562" s="338"/>
      <c r="H562" s="328"/>
      <c r="I562" s="339"/>
      <c r="J562" s="207"/>
      <c r="K562" s="210"/>
      <c r="L562" s="211" t="s">
        <v>533</v>
      </c>
    </row>
    <row r="563" spans="1:12" s="91" customFormat="1" ht="34.5" customHeight="1">
      <c r="A563" s="251" t="s">
        <v>873</v>
      </c>
      <c r="B563" s="119"/>
      <c r="C563" s="209"/>
      <c r="D563" s="327" t="s">
        <v>379</v>
      </c>
      <c r="E563" s="338"/>
      <c r="F563" s="338"/>
      <c r="G563" s="338"/>
      <c r="H563" s="328"/>
      <c r="I563" s="339"/>
      <c r="J563" s="207"/>
      <c r="K563" s="210"/>
      <c r="L563" s="211" t="s">
        <v>533</v>
      </c>
    </row>
    <row r="564" spans="1:12" s="91" customFormat="1" ht="34.5" customHeight="1">
      <c r="A564" s="251" t="s">
        <v>874</v>
      </c>
      <c r="B564" s="119"/>
      <c r="C564" s="209"/>
      <c r="D564" s="327" t="s">
        <v>380</v>
      </c>
      <c r="E564" s="338"/>
      <c r="F564" s="338"/>
      <c r="G564" s="338"/>
      <c r="H564" s="328"/>
      <c r="I564" s="339"/>
      <c r="J564" s="207"/>
      <c r="K564" s="210"/>
      <c r="L564" s="211" t="s">
        <v>533</v>
      </c>
    </row>
    <row r="565" spans="1:12" s="91" customFormat="1" ht="34.5" customHeight="1">
      <c r="A565" s="251" t="s">
        <v>875</v>
      </c>
      <c r="B565" s="119"/>
      <c r="C565" s="280"/>
      <c r="D565" s="327" t="s">
        <v>869</v>
      </c>
      <c r="E565" s="338"/>
      <c r="F565" s="338"/>
      <c r="G565" s="338"/>
      <c r="H565" s="328"/>
      <c r="I565" s="339"/>
      <c r="J565" s="207"/>
      <c r="K565" s="210"/>
      <c r="L565" s="211" t="s">
        <v>533</v>
      </c>
    </row>
    <row r="566" spans="1:12" s="91" customFormat="1" ht="34.5" customHeight="1">
      <c r="A566" s="251" t="s">
        <v>876</v>
      </c>
      <c r="B566" s="119"/>
      <c r="C566" s="284"/>
      <c r="D566" s="327" t="s">
        <v>993</v>
      </c>
      <c r="E566" s="338"/>
      <c r="F566" s="338"/>
      <c r="G566" s="338"/>
      <c r="H566" s="328"/>
      <c r="I566" s="339"/>
      <c r="J566" s="213"/>
      <c r="K566" s="214"/>
      <c r="L566" s="211" t="s">
        <v>533</v>
      </c>
    </row>
    <row r="567" spans="1:12" s="91" customFormat="1" ht="42.75" customHeight="1">
      <c r="A567" s="243"/>
      <c r="B567" s="119"/>
      <c r="C567" s="319" t="s">
        <v>1024</v>
      </c>
      <c r="D567" s="320"/>
      <c r="E567" s="320"/>
      <c r="F567" s="320"/>
      <c r="G567" s="320"/>
      <c r="H567" s="321"/>
      <c r="I567" s="339"/>
      <c r="J567" s="207"/>
      <c r="K567" s="208"/>
      <c r="L567" s="124"/>
    </row>
    <row r="568" spans="1:12" s="91" customFormat="1" ht="34.5" customHeight="1">
      <c r="A568" s="251" t="s">
        <v>877</v>
      </c>
      <c r="B568" s="119"/>
      <c r="C568" s="209"/>
      <c r="D568" s="327" t="s">
        <v>376</v>
      </c>
      <c r="E568" s="338"/>
      <c r="F568" s="338"/>
      <c r="G568" s="338"/>
      <c r="H568" s="328"/>
      <c r="I568" s="339"/>
      <c r="J568" s="207"/>
      <c r="K568" s="210"/>
      <c r="L568" s="211" t="s">
        <v>533</v>
      </c>
    </row>
    <row r="569" spans="1:12" s="91" customFormat="1" ht="34.5" customHeight="1">
      <c r="A569" s="251" t="s">
        <v>878</v>
      </c>
      <c r="B569" s="119"/>
      <c r="C569" s="209"/>
      <c r="D569" s="327" t="s">
        <v>377</v>
      </c>
      <c r="E569" s="338"/>
      <c r="F569" s="338"/>
      <c r="G569" s="338"/>
      <c r="H569" s="328"/>
      <c r="I569" s="339"/>
      <c r="J569" s="207"/>
      <c r="K569" s="210"/>
      <c r="L569" s="211" t="s">
        <v>533</v>
      </c>
    </row>
    <row r="570" spans="1:12" s="91" customFormat="1" ht="34.5" customHeight="1">
      <c r="A570" s="251" t="s">
        <v>879</v>
      </c>
      <c r="B570" s="119"/>
      <c r="C570" s="209"/>
      <c r="D570" s="327" t="s">
        <v>992</v>
      </c>
      <c r="E570" s="338"/>
      <c r="F570" s="338"/>
      <c r="G570" s="338"/>
      <c r="H570" s="328"/>
      <c r="I570" s="339"/>
      <c r="J570" s="207"/>
      <c r="K570" s="210"/>
      <c r="L570" s="211" t="s">
        <v>533</v>
      </c>
    </row>
    <row r="571" spans="1:12" s="91" customFormat="1" ht="34.5" customHeight="1">
      <c r="A571" s="251" t="s">
        <v>880</v>
      </c>
      <c r="B571" s="119"/>
      <c r="C571" s="209"/>
      <c r="D571" s="327" t="s">
        <v>379</v>
      </c>
      <c r="E571" s="338"/>
      <c r="F571" s="338"/>
      <c r="G571" s="338"/>
      <c r="H571" s="328"/>
      <c r="I571" s="339"/>
      <c r="J571" s="207"/>
      <c r="K571" s="210"/>
      <c r="L571" s="211" t="s">
        <v>533</v>
      </c>
    </row>
    <row r="572" spans="1:12" s="91" customFormat="1" ht="34.5" customHeight="1">
      <c r="A572" s="251" t="s">
        <v>881</v>
      </c>
      <c r="B572" s="119"/>
      <c r="C572" s="209"/>
      <c r="D572" s="327" t="s">
        <v>380</v>
      </c>
      <c r="E572" s="338"/>
      <c r="F572" s="338"/>
      <c r="G572" s="338"/>
      <c r="H572" s="328"/>
      <c r="I572" s="339"/>
      <c r="J572" s="207"/>
      <c r="K572" s="210"/>
      <c r="L572" s="211" t="s">
        <v>533</v>
      </c>
    </row>
    <row r="573" spans="1:12" s="91" customFormat="1" ht="34.5" customHeight="1">
      <c r="A573" s="251" t="s">
        <v>882</v>
      </c>
      <c r="B573" s="119"/>
      <c r="C573" s="209"/>
      <c r="D573" s="327" t="s">
        <v>869</v>
      </c>
      <c r="E573" s="338"/>
      <c r="F573" s="338"/>
      <c r="G573" s="338"/>
      <c r="H573" s="328"/>
      <c r="I573" s="339"/>
      <c r="J573" s="207"/>
      <c r="K573" s="210"/>
      <c r="L573" s="211" t="s">
        <v>533</v>
      </c>
    </row>
    <row r="574" spans="1:12" s="91" customFormat="1" ht="34.5" customHeight="1">
      <c r="A574" s="251" t="s">
        <v>883</v>
      </c>
      <c r="B574" s="119"/>
      <c r="C574" s="212"/>
      <c r="D574" s="327" t="s">
        <v>993</v>
      </c>
      <c r="E574" s="338"/>
      <c r="F574" s="338"/>
      <c r="G574" s="338"/>
      <c r="H574" s="328"/>
      <c r="I574" s="339"/>
      <c r="J574" s="213"/>
      <c r="K574" s="214"/>
      <c r="L574" s="211" t="s">
        <v>533</v>
      </c>
    </row>
    <row r="575" spans="1:12" s="91" customFormat="1" ht="42.75" customHeight="1">
      <c r="A575" s="243"/>
      <c r="B575" s="119"/>
      <c r="C575" s="319" t="s">
        <v>384</v>
      </c>
      <c r="D575" s="320"/>
      <c r="E575" s="320"/>
      <c r="F575" s="320"/>
      <c r="G575" s="320"/>
      <c r="H575" s="321"/>
      <c r="I575" s="339"/>
      <c r="J575" s="215"/>
      <c r="K575" s="208"/>
      <c r="L575" s="124"/>
    </row>
    <row r="576" spans="1:12" s="91" customFormat="1" ht="34.5" customHeight="1">
      <c r="A576" s="251" t="s">
        <v>884</v>
      </c>
      <c r="B576" s="119"/>
      <c r="C576" s="209"/>
      <c r="D576" s="327" t="s">
        <v>376</v>
      </c>
      <c r="E576" s="338"/>
      <c r="F576" s="338"/>
      <c r="G576" s="338"/>
      <c r="H576" s="328"/>
      <c r="I576" s="339"/>
      <c r="J576" s="207"/>
      <c r="K576" s="210"/>
      <c r="L576" s="211" t="s">
        <v>533</v>
      </c>
    </row>
    <row r="577" spans="1:22" s="91" customFormat="1" ht="34.5" customHeight="1">
      <c r="A577" s="251" t="s">
        <v>885</v>
      </c>
      <c r="B577" s="119"/>
      <c r="C577" s="209"/>
      <c r="D577" s="327" t="s">
        <v>377</v>
      </c>
      <c r="E577" s="338"/>
      <c r="F577" s="338"/>
      <c r="G577" s="338"/>
      <c r="H577" s="328"/>
      <c r="I577" s="339"/>
      <c r="J577" s="207"/>
      <c r="K577" s="210"/>
      <c r="L577" s="211" t="s">
        <v>533</v>
      </c>
    </row>
    <row r="578" spans="1:22" s="91" customFormat="1" ht="34.5" customHeight="1">
      <c r="A578" s="251" t="s">
        <v>886</v>
      </c>
      <c r="B578" s="119"/>
      <c r="C578" s="209"/>
      <c r="D578" s="327" t="s">
        <v>992</v>
      </c>
      <c r="E578" s="338"/>
      <c r="F578" s="338"/>
      <c r="G578" s="338"/>
      <c r="H578" s="328"/>
      <c r="I578" s="339"/>
      <c r="J578" s="207"/>
      <c r="K578" s="210"/>
      <c r="L578" s="211" t="s">
        <v>533</v>
      </c>
    </row>
    <row r="579" spans="1:22" s="91" customFormat="1" ht="34.5" customHeight="1">
      <c r="A579" s="251" t="s">
        <v>887</v>
      </c>
      <c r="B579" s="119"/>
      <c r="C579" s="209"/>
      <c r="D579" s="327" t="s">
        <v>379</v>
      </c>
      <c r="E579" s="338"/>
      <c r="F579" s="338"/>
      <c r="G579" s="338"/>
      <c r="H579" s="328"/>
      <c r="I579" s="339"/>
      <c r="J579" s="207"/>
      <c r="K579" s="210"/>
      <c r="L579" s="211" t="s">
        <v>533</v>
      </c>
    </row>
    <row r="580" spans="1:22" s="91" customFormat="1" ht="34.5" customHeight="1">
      <c r="A580" s="251" t="s">
        <v>888</v>
      </c>
      <c r="B580" s="119"/>
      <c r="C580" s="209"/>
      <c r="D580" s="327" t="s">
        <v>380</v>
      </c>
      <c r="E580" s="338"/>
      <c r="F580" s="338"/>
      <c r="G580" s="338"/>
      <c r="H580" s="328"/>
      <c r="I580" s="339"/>
      <c r="J580" s="207"/>
      <c r="K580" s="210"/>
      <c r="L580" s="211" t="s">
        <v>533</v>
      </c>
    </row>
    <row r="581" spans="1:22" s="91" customFormat="1" ht="34.5" customHeight="1">
      <c r="A581" s="251" t="s">
        <v>889</v>
      </c>
      <c r="B581" s="119"/>
      <c r="C581" s="209"/>
      <c r="D581" s="327" t="s">
        <v>869</v>
      </c>
      <c r="E581" s="338"/>
      <c r="F581" s="338"/>
      <c r="G581" s="338"/>
      <c r="H581" s="328"/>
      <c r="I581" s="339"/>
      <c r="J581" s="207"/>
      <c r="K581" s="210"/>
      <c r="L581" s="211" t="s">
        <v>533</v>
      </c>
    </row>
    <row r="582" spans="1:22" s="91" customFormat="1" ht="34.5" customHeight="1">
      <c r="A582" s="251" t="s">
        <v>890</v>
      </c>
      <c r="B582" s="119"/>
      <c r="C582" s="212"/>
      <c r="D582" s="327" t="s">
        <v>993</v>
      </c>
      <c r="E582" s="338"/>
      <c r="F582" s="338"/>
      <c r="G582" s="338"/>
      <c r="H582" s="328"/>
      <c r="I582" s="340"/>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70" customHeight="1">
      <c r="A590" s="252" t="s">
        <v>891</v>
      </c>
      <c r="C590" s="316" t="s">
        <v>386</v>
      </c>
      <c r="D590" s="317"/>
      <c r="E590" s="317"/>
      <c r="F590" s="317"/>
      <c r="G590" s="317"/>
      <c r="H590" s="318"/>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6" t="s">
        <v>388</v>
      </c>
      <c r="D591" s="317"/>
      <c r="E591" s="317"/>
      <c r="F591" s="317"/>
      <c r="G591" s="317"/>
      <c r="H591" s="318"/>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6" t="s">
        <v>390</v>
      </c>
      <c r="D592" s="317"/>
      <c r="E592" s="317"/>
      <c r="F592" s="317"/>
      <c r="G592" s="317"/>
      <c r="H592" s="318"/>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6" t="s">
        <v>392</v>
      </c>
      <c r="D593" s="317"/>
      <c r="E593" s="317"/>
      <c r="F593" s="317"/>
      <c r="G593" s="317"/>
      <c r="H593" s="318"/>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6" t="s">
        <v>394</v>
      </c>
      <c r="D594" s="317"/>
      <c r="E594" s="317"/>
      <c r="F594" s="317"/>
      <c r="G594" s="317"/>
      <c r="H594" s="318"/>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19" t="s">
        <v>994</v>
      </c>
      <c r="D595" s="320"/>
      <c r="E595" s="320"/>
      <c r="F595" s="320"/>
      <c r="G595" s="320"/>
      <c r="H595" s="321"/>
      <c r="I595" s="336" t="s">
        <v>397</v>
      </c>
      <c r="J595" s="140">
        <v>0</v>
      </c>
      <c r="K595" s="201" t="str">
        <f>IF(OR(COUNTIF(L595:L595,"未確認")&gt;0,COUNTIF(L595:L595,"~*")&gt;0),"※","")</f>
        <v/>
      </c>
      <c r="L595" s="216"/>
    </row>
    <row r="596" spans="1:12" s="115" customFormat="1" ht="35.15" customHeight="1">
      <c r="A596" s="251" t="s">
        <v>896</v>
      </c>
      <c r="B596" s="84"/>
      <c r="C596" s="291"/>
      <c r="D596" s="292"/>
      <c r="E596" s="313" t="s">
        <v>398</v>
      </c>
      <c r="F596" s="314"/>
      <c r="G596" s="314"/>
      <c r="H596" s="315"/>
      <c r="I596" s="337"/>
      <c r="J596" s="140">
        <v>0</v>
      </c>
      <c r="K596" s="201" t="str">
        <f>IF(OR(COUNTIF(L596:L596,"未確認")&gt;0,COUNTIF(L596:L596,"~*")&gt;0),"※","")</f>
        <v/>
      </c>
      <c r="L596" s="216"/>
    </row>
    <row r="597" spans="1:12" s="115" customFormat="1" ht="35.15" customHeight="1">
      <c r="A597" s="251" t="s">
        <v>897</v>
      </c>
      <c r="B597" s="84"/>
      <c r="C597" s="319" t="s">
        <v>995</v>
      </c>
      <c r="D597" s="320"/>
      <c r="E597" s="320"/>
      <c r="F597" s="320"/>
      <c r="G597" s="320"/>
      <c r="H597" s="321"/>
      <c r="I597" s="322" t="s">
        <v>400</v>
      </c>
      <c r="J597" s="140">
        <v>0</v>
      </c>
      <c r="K597" s="201" t="str">
        <f>IF(OR(COUNTIF(L597:L597,"未確認")&gt;0,COUNTIF(L597:L597,"~*")&gt;0),"※","")</f>
        <v/>
      </c>
      <c r="L597" s="216"/>
    </row>
    <row r="598" spans="1:12" s="115" customFormat="1" ht="35.15" customHeight="1">
      <c r="A598" s="251" t="s">
        <v>898</v>
      </c>
      <c r="B598" s="84"/>
      <c r="C598" s="291"/>
      <c r="D598" s="292"/>
      <c r="E598" s="313" t="s">
        <v>398</v>
      </c>
      <c r="F598" s="314"/>
      <c r="G598" s="314"/>
      <c r="H598" s="315"/>
      <c r="I598" s="324"/>
      <c r="J598" s="140">
        <v>0</v>
      </c>
      <c r="K598" s="201" t="str">
        <f>IF(OR(COUNTIF(L598:L598,"未確認")&gt;0,COUNTIF(L598:L598,"~*")&gt;0),"※","")</f>
        <v/>
      </c>
      <c r="L598" s="216"/>
    </row>
    <row r="599" spans="1:12" s="115" customFormat="1" ht="42" customHeight="1">
      <c r="A599" s="251" t="s">
        <v>899</v>
      </c>
      <c r="B599" s="84"/>
      <c r="C599" s="313" t="s">
        <v>996</v>
      </c>
      <c r="D599" s="314"/>
      <c r="E599" s="314"/>
      <c r="F599" s="314"/>
      <c r="G599" s="314"/>
      <c r="H599" s="315"/>
      <c r="I599" s="122" t="s">
        <v>402</v>
      </c>
      <c r="J599" s="116">
        <v>0</v>
      </c>
      <c r="K599" s="201" t="str">
        <f>IF(OR(COUNTIF(L599:L599,"未確認")&gt;0,COUNTIF(L599:L599,"~*")&gt;0),"※","")</f>
        <v/>
      </c>
      <c r="L599" s="216"/>
    </row>
    <row r="600" spans="1:12" s="115" customFormat="1" ht="56.15" customHeight="1">
      <c r="A600" s="252" t="s">
        <v>900</v>
      </c>
      <c r="B600" s="84"/>
      <c r="C600" s="316" t="s">
        <v>403</v>
      </c>
      <c r="D600" s="317"/>
      <c r="E600" s="317"/>
      <c r="F600" s="317"/>
      <c r="G600" s="317"/>
      <c r="H600" s="318"/>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6" t="s">
        <v>405</v>
      </c>
      <c r="D601" s="317"/>
      <c r="E601" s="317"/>
      <c r="F601" s="317"/>
      <c r="G601" s="317"/>
      <c r="H601" s="318"/>
      <c r="I601" s="122" t="s">
        <v>406</v>
      </c>
      <c r="J601" s="116">
        <f t="shared" si="25"/>
        <v>0</v>
      </c>
      <c r="K601" s="201" t="str">
        <f t="shared" si="26"/>
        <v/>
      </c>
      <c r="L601" s="117">
        <v>0</v>
      </c>
    </row>
    <row r="602" spans="1:12" s="91" customFormat="1" ht="56.15" customHeight="1">
      <c r="A602" s="252" t="s">
        <v>902</v>
      </c>
      <c r="B602" s="84"/>
      <c r="C602" s="316" t="s">
        <v>407</v>
      </c>
      <c r="D602" s="317"/>
      <c r="E602" s="317"/>
      <c r="F602" s="317"/>
      <c r="G602" s="317"/>
      <c r="H602" s="318"/>
      <c r="I602" s="122" t="s">
        <v>408</v>
      </c>
      <c r="J602" s="116">
        <f t="shared" si="25"/>
        <v>0</v>
      </c>
      <c r="K602" s="201" t="str">
        <f t="shared" si="26"/>
        <v/>
      </c>
      <c r="L602" s="117">
        <v>0</v>
      </c>
    </row>
    <row r="603" spans="1:12" s="91" customFormat="1" ht="56.15" customHeight="1">
      <c r="A603" s="252" t="s">
        <v>903</v>
      </c>
      <c r="B603" s="84"/>
      <c r="C603" s="316" t="s">
        <v>409</v>
      </c>
      <c r="D603" s="317"/>
      <c r="E603" s="317"/>
      <c r="F603" s="317"/>
      <c r="G603" s="317"/>
      <c r="H603" s="318"/>
      <c r="I603" s="122" t="s">
        <v>410</v>
      </c>
      <c r="J603" s="116">
        <f t="shared" si="25"/>
        <v>0</v>
      </c>
      <c r="K603" s="201" t="str">
        <f t="shared" si="26"/>
        <v/>
      </c>
      <c r="L603" s="117">
        <v>0</v>
      </c>
    </row>
    <row r="604" spans="1:12" s="91" customFormat="1" ht="42" customHeight="1">
      <c r="A604" s="252" t="s">
        <v>904</v>
      </c>
      <c r="B604" s="84"/>
      <c r="C604" s="316" t="s">
        <v>411</v>
      </c>
      <c r="D604" s="317"/>
      <c r="E604" s="317"/>
      <c r="F604" s="317"/>
      <c r="G604" s="317"/>
      <c r="H604" s="318"/>
      <c r="I604" s="218" t="s">
        <v>412</v>
      </c>
      <c r="J604" s="116">
        <f t="shared" si="25"/>
        <v>0</v>
      </c>
      <c r="K604" s="201" t="str">
        <f t="shared" si="26"/>
        <v/>
      </c>
      <c r="L604" s="117">
        <v>0</v>
      </c>
    </row>
    <row r="605" spans="1:12" s="91" customFormat="1" ht="56.15" customHeight="1">
      <c r="A605" s="252" t="s">
        <v>905</v>
      </c>
      <c r="B605" s="84"/>
      <c r="C605" s="316" t="s">
        <v>413</v>
      </c>
      <c r="D605" s="317"/>
      <c r="E605" s="317"/>
      <c r="F605" s="317"/>
      <c r="G605" s="317"/>
      <c r="H605" s="318"/>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3" t="s">
        <v>997</v>
      </c>
      <c r="D613" s="314"/>
      <c r="E613" s="314"/>
      <c r="F613" s="314"/>
      <c r="G613" s="314"/>
      <c r="H613" s="315"/>
      <c r="I613" s="333"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3" t="s">
        <v>998</v>
      </c>
      <c r="D614" s="314"/>
      <c r="E614" s="314"/>
      <c r="F614" s="314"/>
      <c r="G614" s="314"/>
      <c r="H614" s="315"/>
      <c r="I614" s="334"/>
      <c r="J614" s="116">
        <f t="shared" si="27"/>
        <v>0</v>
      </c>
      <c r="K614" s="201" t="str">
        <f t="shared" si="28"/>
        <v/>
      </c>
      <c r="L614" s="117">
        <v>0</v>
      </c>
    </row>
    <row r="615" spans="1:22" s="118" customFormat="1" ht="71.25" customHeight="1">
      <c r="A615" s="252" t="s">
        <v>908</v>
      </c>
      <c r="B615" s="115"/>
      <c r="C615" s="313" t="s">
        <v>975</v>
      </c>
      <c r="D615" s="314"/>
      <c r="E615" s="314"/>
      <c r="F615" s="314"/>
      <c r="G615" s="314"/>
      <c r="H615" s="315"/>
      <c r="I615" s="335"/>
      <c r="J615" s="116">
        <f t="shared" si="27"/>
        <v>0</v>
      </c>
      <c r="K615" s="201" t="str">
        <f t="shared" si="28"/>
        <v/>
      </c>
      <c r="L615" s="117">
        <v>0</v>
      </c>
    </row>
    <row r="616" spans="1:22" s="118" customFormat="1" ht="70" customHeight="1">
      <c r="A616" s="252" t="s">
        <v>909</v>
      </c>
      <c r="B616" s="115"/>
      <c r="C616" s="313" t="s">
        <v>976</v>
      </c>
      <c r="D616" s="314"/>
      <c r="E616" s="314"/>
      <c r="F616" s="314"/>
      <c r="G616" s="314"/>
      <c r="H616" s="315"/>
      <c r="I616" s="298" t="s">
        <v>1035</v>
      </c>
      <c r="J616" s="116">
        <f t="shared" si="27"/>
        <v>0</v>
      </c>
      <c r="K616" s="201" t="str">
        <f t="shared" si="28"/>
        <v/>
      </c>
      <c r="L616" s="117">
        <v>0</v>
      </c>
    </row>
    <row r="617" spans="1:22" s="118" customFormat="1" ht="84" customHeight="1">
      <c r="A617" s="252" t="s">
        <v>910</v>
      </c>
      <c r="B617" s="115"/>
      <c r="C617" s="316" t="s">
        <v>419</v>
      </c>
      <c r="D617" s="317"/>
      <c r="E617" s="317"/>
      <c r="F617" s="317"/>
      <c r="G617" s="317"/>
      <c r="H617" s="318"/>
      <c r="I617" s="122" t="s">
        <v>420</v>
      </c>
      <c r="J617" s="116">
        <f t="shared" si="27"/>
        <v>0</v>
      </c>
      <c r="K617" s="201" t="str">
        <f t="shared" si="28"/>
        <v/>
      </c>
      <c r="L617" s="117">
        <v>0</v>
      </c>
    </row>
    <row r="618" spans="1:22" s="118" customFormat="1" ht="100.4" customHeight="1">
      <c r="A618" s="252" t="s">
        <v>911</v>
      </c>
      <c r="B618" s="115"/>
      <c r="C618" s="313" t="s">
        <v>1000</v>
      </c>
      <c r="D618" s="314"/>
      <c r="E618" s="314"/>
      <c r="F618" s="314"/>
      <c r="G618" s="314"/>
      <c r="H618" s="315"/>
      <c r="I618" s="138" t="s">
        <v>1028</v>
      </c>
      <c r="J618" s="116" t="str">
        <f t="shared" si="27"/>
        <v>*</v>
      </c>
      <c r="K618" s="201" t="str">
        <f t="shared" si="28"/>
        <v>※</v>
      </c>
      <c r="L618" s="117" t="s">
        <v>541</v>
      </c>
    </row>
    <row r="619" spans="1:22" s="118" customFormat="1" ht="84" customHeight="1">
      <c r="A619" s="252" t="s">
        <v>912</v>
      </c>
      <c r="B619" s="119"/>
      <c r="C619" s="313" t="s">
        <v>1025</v>
      </c>
      <c r="D619" s="314"/>
      <c r="E619" s="314"/>
      <c r="F619" s="314"/>
      <c r="G619" s="314"/>
      <c r="H619" s="315"/>
      <c r="I619" s="138" t="s">
        <v>1029</v>
      </c>
      <c r="J619" s="116">
        <f t="shared" si="27"/>
        <v>0</v>
      </c>
      <c r="K619" s="201" t="str">
        <f t="shared" si="28"/>
        <v/>
      </c>
      <c r="L619" s="117">
        <v>0</v>
      </c>
    </row>
    <row r="620" spans="1:22" s="118" customFormat="1" ht="98.15" customHeight="1">
      <c r="A620" s="252" t="s">
        <v>913</v>
      </c>
      <c r="B620" s="119"/>
      <c r="C620" s="316" t="s">
        <v>423</v>
      </c>
      <c r="D620" s="317"/>
      <c r="E620" s="317"/>
      <c r="F620" s="317"/>
      <c r="G620" s="317"/>
      <c r="H620" s="318"/>
      <c r="I620" s="122" t="s">
        <v>424</v>
      </c>
      <c r="J620" s="116">
        <f t="shared" si="27"/>
        <v>0</v>
      </c>
      <c r="K620" s="201" t="str">
        <f t="shared" si="28"/>
        <v/>
      </c>
      <c r="L620" s="117">
        <v>0</v>
      </c>
    </row>
    <row r="621" spans="1:22" s="118" customFormat="1" ht="84" customHeight="1">
      <c r="A621" s="252" t="s">
        <v>914</v>
      </c>
      <c r="B621" s="119"/>
      <c r="C621" s="313" t="s">
        <v>999</v>
      </c>
      <c r="D621" s="314"/>
      <c r="E621" s="314"/>
      <c r="F621" s="314"/>
      <c r="G621" s="314"/>
      <c r="H621" s="315"/>
      <c r="I621" s="122" t="s">
        <v>426</v>
      </c>
      <c r="J621" s="116">
        <f t="shared" si="27"/>
        <v>0</v>
      </c>
      <c r="K621" s="201" t="str">
        <f t="shared" si="28"/>
        <v/>
      </c>
      <c r="L621" s="117">
        <v>0</v>
      </c>
    </row>
    <row r="622" spans="1:22" s="118" customFormat="1" ht="70" customHeight="1">
      <c r="A622" s="252" t="s">
        <v>915</v>
      </c>
      <c r="B622" s="119"/>
      <c r="C622" s="316" t="s">
        <v>427</v>
      </c>
      <c r="D622" s="317"/>
      <c r="E622" s="317"/>
      <c r="F622" s="317"/>
      <c r="G622" s="317"/>
      <c r="H622" s="318"/>
      <c r="I622" s="122" t="s">
        <v>428</v>
      </c>
      <c r="J622" s="116">
        <f t="shared" si="27"/>
        <v>0</v>
      </c>
      <c r="K622" s="201" t="str">
        <f t="shared" si="28"/>
        <v/>
      </c>
      <c r="L622" s="117">
        <v>0</v>
      </c>
    </row>
    <row r="623" spans="1:22" s="118" customFormat="1" ht="84" customHeight="1">
      <c r="A623" s="252" t="s">
        <v>916</v>
      </c>
      <c r="B623" s="119"/>
      <c r="C623" s="316" t="s">
        <v>429</v>
      </c>
      <c r="D623" s="317"/>
      <c r="E623" s="317"/>
      <c r="F623" s="317"/>
      <c r="G623" s="317"/>
      <c r="H623" s="318"/>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70" customHeight="1">
      <c r="A631" s="252" t="s">
        <v>917</v>
      </c>
      <c r="B631" s="115"/>
      <c r="C631" s="316" t="s">
        <v>432</v>
      </c>
      <c r="D631" s="317"/>
      <c r="E631" s="317"/>
      <c r="F631" s="317"/>
      <c r="G631" s="317"/>
      <c r="H631" s="318"/>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6" t="s">
        <v>434</v>
      </c>
      <c r="D632" s="317"/>
      <c r="E632" s="317"/>
      <c r="F632" s="317"/>
      <c r="G632" s="317"/>
      <c r="H632" s="318"/>
      <c r="I632" s="122" t="s">
        <v>435</v>
      </c>
      <c r="J632" s="116">
        <f t="shared" si="29"/>
        <v>0</v>
      </c>
      <c r="K632" s="201" t="str">
        <f t="shared" si="30"/>
        <v/>
      </c>
      <c r="L632" s="117">
        <v>0</v>
      </c>
    </row>
    <row r="633" spans="1:22" s="118" customFormat="1" ht="56">
      <c r="A633" s="252" t="s">
        <v>919</v>
      </c>
      <c r="B633" s="119"/>
      <c r="C633" s="316" t="s">
        <v>436</v>
      </c>
      <c r="D633" s="317"/>
      <c r="E633" s="317"/>
      <c r="F633" s="317"/>
      <c r="G633" s="317"/>
      <c r="H633" s="318"/>
      <c r="I633" s="122" t="s">
        <v>437</v>
      </c>
      <c r="J633" s="116">
        <f t="shared" si="29"/>
        <v>0</v>
      </c>
      <c r="K633" s="201" t="str">
        <f t="shared" si="30"/>
        <v/>
      </c>
      <c r="L633" s="117">
        <v>0</v>
      </c>
    </row>
    <row r="634" spans="1:22" s="118" customFormat="1" ht="56.15" customHeight="1">
      <c r="A634" s="252" t="s">
        <v>920</v>
      </c>
      <c r="B634" s="119"/>
      <c r="C634" s="313" t="s">
        <v>1026</v>
      </c>
      <c r="D634" s="314"/>
      <c r="E634" s="314"/>
      <c r="F634" s="314"/>
      <c r="G634" s="314"/>
      <c r="H634" s="315"/>
      <c r="I634" s="122" t="s">
        <v>439</v>
      </c>
      <c r="J634" s="116">
        <f t="shared" si="29"/>
        <v>0</v>
      </c>
      <c r="K634" s="201" t="str">
        <f t="shared" si="30"/>
        <v/>
      </c>
      <c r="L634" s="117">
        <v>0</v>
      </c>
    </row>
    <row r="635" spans="1:22" s="118" customFormat="1" ht="84" customHeight="1">
      <c r="A635" s="252" t="s">
        <v>921</v>
      </c>
      <c r="B635" s="119"/>
      <c r="C635" s="316" t="s">
        <v>440</v>
      </c>
      <c r="D635" s="317"/>
      <c r="E635" s="317"/>
      <c r="F635" s="317"/>
      <c r="G635" s="317"/>
      <c r="H635" s="318"/>
      <c r="I635" s="122" t="s">
        <v>441</v>
      </c>
      <c r="J635" s="116">
        <f t="shared" si="29"/>
        <v>0</v>
      </c>
      <c r="K635" s="201" t="str">
        <f t="shared" si="30"/>
        <v/>
      </c>
      <c r="L635" s="117">
        <v>0</v>
      </c>
    </row>
    <row r="636" spans="1:22" s="118" customFormat="1" ht="70" customHeight="1">
      <c r="A636" s="252" t="s">
        <v>922</v>
      </c>
      <c r="B636" s="119"/>
      <c r="C636" s="316" t="s">
        <v>442</v>
      </c>
      <c r="D636" s="317"/>
      <c r="E636" s="317"/>
      <c r="F636" s="317"/>
      <c r="G636" s="317"/>
      <c r="H636" s="318"/>
      <c r="I636" s="122" t="s">
        <v>443</v>
      </c>
      <c r="J636" s="116">
        <f t="shared" si="29"/>
        <v>0</v>
      </c>
      <c r="K636" s="201" t="str">
        <f t="shared" si="30"/>
        <v/>
      </c>
      <c r="L636" s="117">
        <v>0</v>
      </c>
    </row>
    <row r="637" spans="1:22" s="118" customFormat="1" ht="98.15" customHeight="1">
      <c r="A637" s="252" t="s">
        <v>923</v>
      </c>
      <c r="B637" s="119"/>
      <c r="C637" s="316" t="s">
        <v>444</v>
      </c>
      <c r="D637" s="317"/>
      <c r="E637" s="317"/>
      <c r="F637" s="317"/>
      <c r="G637" s="317"/>
      <c r="H637" s="318"/>
      <c r="I637" s="122" t="s">
        <v>445</v>
      </c>
      <c r="J637" s="116">
        <f t="shared" si="29"/>
        <v>0</v>
      </c>
      <c r="K637" s="201" t="str">
        <f t="shared" si="30"/>
        <v/>
      </c>
      <c r="L637" s="117">
        <v>0</v>
      </c>
    </row>
    <row r="638" spans="1:22" s="118" customFormat="1" ht="84" customHeight="1">
      <c r="A638" s="252" t="s">
        <v>924</v>
      </c>
      <c r="B638" s="119"/>
      <c r="C638" s="313" t="s">
        <v>1001</v>
      </c>
      <c r="D638" s="314"/>
      <c r="E638" s="314"/>
      <c r="F638" s="314"/>
      <c r="G638" s="314"/>
      <c r="H638" s="315"/>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0" t="s">
        <v>449</v>
      </c>
      <c r="D646" s="331"/>
      <c r="E646" s="331"/>
      <c r="F646" s="331"/>
      <c r="G646" s="331"/>
      <c r="H646" s="332"/>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6" t="s">
        <v>938</v>
      </c>
      <c r="F647" s="317"/>
      <c r="G647" s="317"/>
      <c r="H647" s="318"/>
      <c r="I647" s="122" t="s">
        <v>452</v>
      </c>
      <c r="J647" s="116">
        <f t="shared" si="31"/>
        <v>0</v>
      </c>
      <c r="K647" s="201" t="str">
        <f t="shared" si="32"/>
        <v/>
      </c>
      <c r="L647" s="117">
        <v>0</v>
      </c>
    </row>
    <row r="648" spans="1:22" s="118" customFormat="1" ht="70" customHeight="1">
      <c r="A648" s="252" t="s">
        <v>927</v>
      </c>
      <c r="B648" s="84"/>
      <c r="C648" s="188"/>
      <c r="D648" s="221"/>
      <c r="E648" s="316" t="s">
        <v>939</v>
      </c>
      <c r="F648" s="317"/>
      <c r="G648" s="317"/>
      <c r="H648" s="318"/>
      <c r="I648" s="122" t="s">
        <v>454</v>
      </c>
      <c r="J648" s="116">
        <f t="shared" si="31"/>
        <v>0</v>
      </c>
      <c r="K648" s="201" t="str">
        <f t="shared" si="32"/>
        <v/>
      </c>
      <c r="L648" s="117">
        <v>0</v>
      </c>
    </row>
    <row r="649" spans="1:22" s="118" customFormat="1" ht="70" customHeight="1">
      <c r="A649" s="252" t="s">
        <v>928</v>
      </c>
      <c r="B649" s="84"/>
      <c r="C649" s="294"/>
      <c r="D649" s="296"/>
      <c r="E649" s="316" t="s">
        <v>940</v>
      </c>
      <c r="F649" s="317"/>
      <c r="G649" s="317"/>
      <c r="H649" s="318"/>
      <c r="I649" s="122" t="s">
        <v>456</v>
      </c>
      <c r="J649" s="116">
        <f t="shared" si="31"/>
        <v>0</v>
      </c>
      <c r="K649" s="201" t="str">
        <f t="shared" si="32"/>
        <v/>
      </c>
      <c r="L649" s="117">
        <v>0</v>
      </c>
    </row>
    <row r="650" spans="1:22" s="118" customFormat="1" ht="84" customHeight="1">
      <c r="A650" s="252" t="s">
        <v>929</v>
      </c>
      <c r="B650" s="84"/>
      <c r="C650" s="294"/>
      <c r="D650" s="296"/>
      <c r="E650" s="316" t="s">
        <v>941</v>
      </c>
      <c r="F650" s="317"/>
      <c r="G650" s="317"/>
      <c r="H650" s="318"/>
      <c r="I650" s="122" t="s">
        <v>458</v>
      </c>
      <c r="J650" s="116">
        <f t="shared" si="31"/>
        <v>0</v>
      </c>
      <c r="K650" s="201" t="str">
        <f t="shared" si="32"/>
        <v/>
      </c>
      <c r="L650" s="117">
        <v>0</v>
      </c>
    </row>
    <row r="651" spans="1:22" s="118" customFormat="1" ht="70" customHeight="1">
      <c r="A651" s="252" t="s">
        <v>930</v>
      </c>
      <c r="B651" s="84"/>
      <c r="C651" s="188"/>
      <c r="D651" s="221"/>
      <c r="E651" s="316" t="s">
        <v>942</v>
      </c>
      <c r="F651" s="317"/>
      <c r="G651" s="317"/>
      <c r="H651" s="318"/>
      <c r="I651" s="122" t="s">
        <v>460</v>
      </c>
      <c r="J651" s="116">
        <f t="shared" si="31"/>
        <v>0</v>
      </c>
      <c r="K651" s="201" t="str">
        <f t="shared" si="32"/>
        <v/>
      </c>
      <c r="L651" s="117">
        <v>0</v>
      </c>
    </row>
    <row r="652" spans="1:22" s="118" customFormat="1" ht="56.15" customHeight="1">
      <c r="A652" s="252" t="s">
        <v>931</v>
      </c>
      <c r="B652" s="84"/>
      <c r="C652" s="188"/>
      <c r="D652" s="221"/>
      <c r="E652" s="316" t="s">
        <v>943</v>
      </c>
      <c r="F652" s="317"/>
      <c r="G652" s="317"/>
      <c r="H652" s="318"/>
      <c r="I652" s="122" t="s">
        <v>462</v>
      </c>
      <c r="J652" s="116">
        <f t="shared" si="31"/>
        <v>0</v>
      </c>
      <c r="K652" s="201" t="str">
        <f t="shared" si="32"/>
        <v/>
      </c>
      <c r="L652" s="117">
        <v>0</v>
      </c>
    </row>
    <row r="653" spans="1:22" s="118" customFormat="1" ht="70" customHeight="1">
      <c r="A653" s="252" t="s">
        <v>932</v>
      </c>
      <c r="B653" s="84"/>
      <c r="C653" s="188"/>
      <c r="D653" s="221"/>
      <c r="E653" s="316" t="s">
        <v>944</v>
      </c>
      <c r="F653" s="317"/>
      <c r="G653" s="317"/>
      <c r="H653" s="318"/>
      <c r="I653" s="122" t="s">
        <v>464</v>
      </c>
      <c r="J653" s="116">
        <f t="shared" si="31"/>
        <v>0</v>
      </c>
      <c r="K653" s="201" t="str">
        <f t="shared" si="32"/>
        <v/>
      </c>
      <c r="L653" s="117">
        <v>0</v>
      </c>
    </row>
    <row r="654" spans="1:22" s="118" customFormat="1" ht="70" customHeight="1">
      <c r="A654" s="252" t="s">
        <v>933</v>
      </c>
      <c r="B654" s="84"/>
      <c r="C654" s="190"/>
      <c r="D654" s="222"/>
      <c r="E654" s="316" t="s">
        <v>945</v>
      </c>
      <c r="F654" s="317"/>
      <c r="G654" s="317"/>
      <c r="H654" s="318"/>
      <c r="I654" s="122" t="s">
        <v>466</v>
      </c>
      <c r="J654" s="116">
        <f t="shared" si="31"/>
        <v>0</v>
      </c>
      <c r="K654" s="201" t="str">
        <f t="shared" si="32"/>
        <v/>
      </c>
      <c r="L654" s="117">
        <v>0</v>
      </c>
    </row>
    <row r="655" spans="1:22" s="118" customFormat="1" ht="70" customHeight="1">
      <c r="A655" s="252" t="s">
        <v>934</v>
      </c>
      <c r="B655" s="84"/>
      <c r="C655" s="316" t="s">
        <v>937</v>
      </c>
      <c r="D655" s="317"/>
      <c r="E655" s="317"/>
      <c r="F655" s="317"/>
      <c r="G655" s="317"/>
      <c r="H655" s="318"/>
      <c r="I655" s="122" t="s">
        <v>468</v>
      </c>
      <c r="J655" s="116">
        <f t="shared" si="31"/>
        <v>0</v>
      </c>
      <c r="K655" s="201" t="str">
        <f t="shared" si="32"/>
        <v/>
      </c>
      <c r="L655" s="117">
        <v>0</v>
      </c>
    </row>
    <row r="656" spans="1:22" s="118" customFormat="1" ht="72" customHeight="1">
      <c r="A656" s="252" t="s">
        <v>935</v>
      </c>
      <c r="B656" s="84"/>
      <c r="C656" s="313" t="s">
        <v>977</v>
      </c>
      <c r="D656" s="314"/>
      <c r="E656" s="314"/>
      <c r="F656" s="314"/>
      <c r="G656" s="314"/>
      <c r="H656" s="315"/>
      <c r="I656" s="138" t="s">
        <v>1036</v>
      </c>
      <c r="J656" s="116">
        <f t="shared" si="31"/>
        <v>0</v>
      </c>
      <c r="K656" s="201" t="str">
        <f t="shared" si="32"/>
        <v/>
      </c>
      <c r="L656" s="117">
        <v>0</v>
      </c>
    </row>
    <row r="657" spans="1:22" s="118" customFormat="1" ht="70" customHeight="1">
      <c r="A657" s="252" t="s">
        <v>936</v>
      </c>
      <c r="B657" s="84"/>
      <c r="C657" s="316" t="s">
        <v>469</v>
      </c>
      <c r="D657" s="317"/>
      <c r="E657" s="317"/>
      <c r="F657" s="317"/>
      <c r="G657" s="317"/>
      <c r="H657" s="318"/>
      <c r="I657" s="122" t="s">
        <v>470</v>
      </c>
      <c r="J657" s="116">
        <f t="shared" si="31"/>
        <v>0</v>
      </c>
      <c r="K657" s="201" t="str">
        <f t="shared" si="32"/>
        <v/>
      </c>
      <c r="L657" s="117">
        <v>0</v>
      </c>
    </row>
    <row r="658" spans="1:22" s="118" customFormat="1" ht="56.15" customHeight="1">
      <c r="A658" s="252" t="s">
        <v>946</v>
      </c>
      <c r="B658" s="84"/>
      <c r="C658" s="316" t="s">
        <v>471</v>
      </c>
      <c r="D658" s="317"/>
      <c r="E658" s="317"/>
      <c r="F658" s="317"/>
      <c r="G658" s="317"/>
      <c r="H658" s="318"/>
      <c r="I658" s="122" t="s">
        <v>472</v>
      </c>
      <c r="J658" s="116">
        <f t="shared" si="31"/>
        <v>0</v>
      </c>
      <c r="K658" s="201" t="str">
        <f t="shared" si="32"/>
        <v/>
      </c>
      <c r="L658" s="117">
        <v>0</v>
      </c>
    </row>
    <row r="659" spans="1:22" s="118" customFormat="1" ht="70" customHeight="1">
      <c r="A659" s="252" t="s">
        <v>947</v>
      </c>
      <c r="B659" s="84"/>
      <c r="C659" s="313" t="s">
        <v>1002</v>
      </c>
      <c r="D659" s="314"/>
      <c r="E659" s="314"/>
      <c r="F659" s="314"/>
      <c r="G659" s="314"/>
      <c r="H659" s="315"/>
      <c r="I659" s="122" t="s">
        <v>476</v>
      </c>
      <c r="J659" s="116">
        <f t="shared" si="31"/>
        <v>0</v>
      </c>
      <c r="K659" s="201" t="str">
        <f t="shared" si="32"/>
        <v/>
      </c>
      <c r="L659" s="117">
        <v>0</v>
      </c>
    </row>
    <row r="660" spans="1:22" s="118" customFormat="1" ht="84" customHeight="1">
      <c r="A660" s="252" t="s">
        <v>948</v>
      </c>
      <c r="B660" s="84"/>
      <c r="C660" s="316" t="s">
        <v>949</v>
      </c>
      <c r="D660" s="317"/>
      <c r="E660" s="317"/>
      <c r="F660" s="317"/>
      <c r="G660" s="317"/>
      <c r="H660" s="318"/>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5" customHeight="1">
      <c r="A667" s="251" t="s">
        <v>950</v>
      </c>
      <c r="B667" s="84"/>
      <c r="C667" s="313" t="s">
        <v>479</v>
      </c>
      <c r="D667" s="314"/>
      <c r="E667" s="314"/>
      <c r="F667" s="314"/>
      <c r="G667" s="314"/>
      <c r="H667" s="315"/>
      <c r="I667" s="138" t="s">
        <v>480</v>
      </c>
      <c r="J667" s="223"/>
      <c r="K667" s="224"/>
      <c r="L667" s="225" t="s">
        <v>533</v>
      </c>
    </row>
    <row r="668" spans="1:22" s="83" customFormat="1" ht="56.15" customHeight="1">
      <c r="A668" s="251" t="s">
        <v>951</v>
      </c>
      <c r="B668" s="84"/>
      <c r="C668" s="313" t="s">
        <v>481</v>
      </c>
      <c r="D668" s="314"/>
      <c r="E668" s="314"/>
      <c r="F668" s="314"/>
      <c r="G668" s="314"/>
      <c r="H668" s="315"/>
      <c r="I668" s="138" t="s">
        <v>482</v>
      </c>
      <c r="J668" s="223"/>
      <c r="K668" s="224"/>
      <c r="L668" s="225" t="s">
        <v>533</v>
      </c>
    </row>
    <row r="669" spans="1:22" s="83" customFormat="1" ht="56.15" customHeight="1">
      <c r="A669" s="251" t="s">
        <v>952</v>
      </c>
      <c r="B669" s="84"/>
      <c r="C669" s="313" t="s">
        <v>483</v>
      </c>
      <c r="D669" s="314"/>
      <c r="E669" s="314"/>
      <c r="F669" s="314"/>
      <c r="G669" s="314"/>
      <c r="H669" s="315"/>
      <c r="I669" s="138" t="s">
        <v>484</v>
      </c>
      <c r="J669" s="223"/>
      <c r="K669" s="224"/>
      <c r="L669" s="225" t="s">
        <v>533</v>
      </c>
    </row>
    <row r="670" spans="1:22" s="83" customFormat="1" ht="60" customHeight="1">
      <c r="A670" s="251" t="s">
        <v>953</v>
      </c>
      <c r="B670" s="84"/>
      <c r="C670" s="319" t="s">
        <v>485</v>
      </c>
      <c r="D670" s="320"/>
      <c r="E670" s="320"/>
      <c r="F670" s="320"/>
      <c r="G670" s="320"/>
      <c r="H670" s="321"/>
      <c r="I670" s="322" t="s">
        <v>1030</v>
      </c>
      <c r="J670" s="223"/>
      <c r="K670" s="224"/>
      <c r="L670" s="225" t="s">
        <v>533</v>
      </c>
    </row>
    <row r="671" spans="1:22" s="83" customFormat="1" ht="35.15" customHeight="1">
      <c r="A671" s="251" t="s">
        <v>954</v>
      </c>
      <c r="B671" s="84"/>
      <c r="C671" s="227"/>
      <c r="D671" s="228"/>
      <c r="E671" s="319" t="s">
        <v>487</v>
      </c>
      <c r="F671" s="320"/>
      <c r="G671" s="320"/>
      <c r="H671" s="321"/>
      <c r="I671" s="323"/>
      <c r="J671" s="223"/>
      <c r="K671" s="224"/>
      <c r="L671" s="225" t="s">
        <v>533</v>
      </c>
    </row>
    <row r="672" spans="1:22" s="83" customFormat="1" ht="25.75" customHeight="1">
      <c r="A672" s="251" t="s">
        <v>955</v>
      </c>
      <c r="B672" s="84"/>
      <c r="C672" s="229"/>
      <c r="D672" s="285"/>
      <c r="E672" s="325"/>
      <c r="F672" s="326"/>
      <c r="G672" s="327" t="s">
        <v>1003</v>
      </c>
      <c r="H672" s="328"/>
      <c r="I672" s="324"/>
      <c r="J672" s="223"/>
      <c r="K672" s="224"/>
      <c r="L672" s="225" t="s">
        <v>533</v>
      </c>
    </row>
    <row r="673" spans="1:22" s="115" customFormat="1" ht="80.150000000000006" customHeight="1">
      <c r="A673" s="251" t="s">
        <v>956</v>
      </c>
      <c r="B673" s="84"/>
      <c r="C673" s="319" t="s">
        <v>1027</v>
      </c>
      <c r="D673" s="320"/>
      <c r="E673" s="320"/>
      <c r="F673" s="320"/>
      <c r="G673" s="320"/>
      <c r="H673" s="321"/>
      <c r="I673" s="322" t="s">
        <v>1031</v>
      </c>
      <c r="J673" s="223"/>
      <c r="K673" s="224"/>
      <c r="L673" s="225" t="s">
        <v>533</v>
      </c>
    </row>
    <row r="674" spans="1:22" s="115" customFormat="1" ht="34.5" customHeight="1">
      <c r="A674" s="251" t="s">
        <v>957</v>
      </c>
      <c r="B674" s="84"/>
      <c r="C674" s="288"/>
      <c r="D674" s="290"/>
      <c r="E674" s="313" t="s">
        <v>1004</v>
      </c>
      <c r="F674" s="314"/>
      <c r="G674" s="314"/>
      <c r="H674" s="315"/>
      <c r="I674" s="329"/>
      <c r="J674" s="223"/>
      <c r="K674" s="224"/>
      <c r="L674" s="225" t="s">
        <v>533</v>
      </c>
    </row>
    <row r="675" spans="1:22" s="83" customFormat="1" ht="56.15" customHeight="1">
      <c r="A675" s="251" t="s">
        <v>958</v>
      </c>
      <c r="B675" s="84"/>
      <c r="C675" s="313" t="s">
        <v>1005</v>
      </c>
      <c r="D675" s="314"/>
      <c r="E675" s="314"/>
      <c r="F675" s="314"/>
      <c r="G675" s="314"/>
      <c r="H675" s="315"/>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2" customHeight="1">
      <c r="A683" s="252" t="s">
        <v>962</v>
      </c>
      <c r="B683" s="119"/>
      <c r="C683" s="313" t="s">
        <v>961</v>
      </c>
      <c r="D683" s="314"/>
      <c r="E683" s="314"/>
      <c r="F683" s="314"/>
      <c r="G683" s="314"/>
      <c r="H683" s="315"/>
      <c r="I683" s="138" t="s">
        <v>1032</v>
      </c>
      <c r="J683" s="205">
        <f>IF(SUM(L683:L683)=0,IF(COUNTIF(L683:L683,"未確認")&gt;0,"未確認",IF(COUNTIF(L683:L683,"~*")&gt;0,"*",SUM(L683:L683))),SUM(L683:L683))</f>
        <v>59</v>
      </c>
      <c r="K683" s="201" t="str">
        <f>IF(OR(COUNTIF(L683:L683,"未確認")&gt;0,COUNTIF(L683:L683,"*")&gt;0),"※","")</f>
        <v/>
      </c>
      <c r="L683" s="117">
        <v>59</v>
      </c>
    </row>
    <row r="684" spans="1:22" s="118" customFormat="1" ht="42" customHeight="1">
      <c r="A684" s="252" t="s">
        <v>960</v>
      </c>
      <c r="B684" s="119"/>
      <c r="C684" s="316" t="s">
        <v>498</v>
      </c>
      <c r="D684" s="317"/>
      <c r="E684" s="317"/>
      <c r="F684" s="317"/>
      <c r="G684" s="317"/>
      <c r="H684" s="318"/>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6" t="s">
        <v>500</v>
      </c>
      <c r="D685" s="317"/>
      <c r="E685" s="317"/>
      <c r="F685" s="317"/>
      <c r="G685" s="317"/>
      <c r="H685" s="318"/>
      <c r="I685" s="122" t="s">
        <v>501</v>
      </c>
      <c r="J685" s="205" t="str">
        <f>IF(SUM(L685:L685)=0,IF(COUNTIF(L685:L685,"未確認")&gt;0,"未確認",IF(COUNTIF(L685:L685,"~*")&gt;0,"*",SUM(L685:L685))),SUM(L685:L685))</f>
        <v>*</v>
      </c>
      <c r="K685" s="201" t="str">
        <f>IF(OR(COUNTIF(L685:L685,"未確認")&gt;0,COUNTIF(L685:L685,"*")&gt;0),"※","")</f>
        <v>※</v>
      </c>
      <c r="L685" s="117" t="s">
        <v>541</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5" customHeight="1">
      <c r="A693" s="252" t="s">
        <v>963</v>
      </c>
      <c r="B693" s="115"/>
      <c r="C693" s="316" t="s">
        <v>503</v>
      </c>
      <c r="D693" s="317"/>
      <c r="E693" s="317"/>
      <c r="F693" s="317"/>
      <c r="G693" s="317"/>
      <c r="H693" s="318"/>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6" t="s">
        <v>505</v>
      </c>
      <c r="D694" s="317"/>
      <c r="E694" s="317"/>
      <c r="F694" s="317"/>
      <c r="G694" s="317"/>
      <c r="H694" s="318"/>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3" t="s">
        <v>1006</v>
      </c>
      <c r="D695" s="314"/>
      <c r="E695" s="314"/>
      <c r="F695" s="314"/>
      <c r="G695" s="314"/>
      <c r="H695" s="315"/>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6" t="s">
        <v>509</v>
      </c>
      <c r="D696" s="317"/>
      <c r="E696" s="317"/>
      <c r="F696" s="317"/>
      <c r="G696" s="317"/>
      <c r="H696" s="318"/>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6" t="s">
        <v>511</v>
      </c>
      <c r="D697" s="317"/>
      <c r="E697" s="317"/>
      <c r="F697" s="317"/>
      <c r="G697" s="317"/>
      <c r="H697" s="318"/>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5" customHeight="1">
      <c r="A706" s="252" t="s">
        <v>968</v>
      </c>
      <c r="B706" s="115"/>
      <c r="C706" s="316" t="s">
        <v>514</v>
      </c>
      <c r="D706" s="317"/>
      <c r="E706" s="317"/>
      <c r="F706" s="317"/>
      <c r="G706" s="317"/>
      <c r="H706" s="318"/>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6" t="s">
        <v>516</v>
      </c>
      <c r="D707" s="317"/>
      <c r="E707" s="317"/>
      <c r="F707" s="317"/>
      <c r="G707" s="317"/>
      <c r="H707" s="318"/>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3" t="s">
        <v>1007</v>
      </c>
      <c r="D708" s="314"/>
      <c r="E708" s="314"/>
      <c r="F708" s="314"/>
      <c r="G708" s="314"/>
      <c r="H708" s="315"/>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3" t="s">
        <v>1008</v>
      </c>
      <c r="D709" s="314"/>
      <c r="E709" s="314"/>
      <c r="F709" s="314"/>
      <c r="G709" s="314"/>
      <c r="H709" s="315"/>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E3A6EBB-D536-4D04-8F58-720C6FAA129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0" t="s">
        <v>546</v>
      </c>
      <c r="C5" s="431"/>
      <c r="D5" s="431"/>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0" t="s">
        <v>1</v>
      </c>
      <c r="J10" s="420"/>
      <c r="K10" s="420"/>
      <c r="L10" s="432" t="s">
        <v>522</v>
      </c>
      <c r="M10" s="432"/>
      <c r="N10" s="432"/>
      <c r="O10" s="432"/>
      <c r="P10" s="432"/>
      <c r="Q10" s="433"/>
    </row>
    <row r="11" spans="1:23" s="21" customFormat="1" ht="34.5" customHeight="1">
      <c r="A11" s="232"/>
      <c r="B11" s="17"/>
      <c r="C11" s="19"/>
      <c r="D11" s="19"/>
      <c r="E11" s="19"/>
      <c r="F11" s="19"/>
      <c r="G11" s="19"/>
      <c r="H11" s="20"/>
      <c r="I11" s="418" t="s">
        <v>2</v>
      </c>
      <c r="J11" s="418"/>
      <c r="K11" s="418"/>
      <c r="L11" s="23"/>
      <c r="M11" s="23"/>
      <c r="N11" s="23"/>
      <c r="O11" s="23"/>
      <c r="P11" s="23"/>
      <c r="Q11" s="23"/>
    </row>
    <row r="12" spans="1:23" s="21" customFormat="1" ht="34.5" customHeight="1">
      <c r="A12" s="232"/>
      <c r="B12" s="24"/>
      <c r="C12" s="19"/>
      <c r="D12" s="19"/>
      <c r="E12" s="19"/>
      <c r="F12" s="19"/>
      <c r="G12" s="19"/>
      <c r="H12" s="20"/>
      <c r="I12" s="418" t="s">
        <v>3</v>
      </c>
      <c r="J12" s="418"/>
      <c r="K12" s="418"/>
      <c r="L12" s="25"/>
      <c r="M12" s="25"/>
      <c r="N12" s="25"/>
      <c r="O12" s="25"/>
      <c r="P12" s="25"/>
      <c r="Q12" s="25"/>
    </row>
    <row r="13" spans="1:23" s="21" customFormat="1" ht="34.5" customHeight="1">
      <c r="A13" s="232"/>
      <c r="B13" s="24"/>
      <c r="C13" s="19"/>
      <c r="D13" s="19"/>
      <c r="E13" s="19"/>
      <c r="F13" s="19"/>
      <c r="G13" s="19"/>
      <c r="H13" s="20"/>
      <c r="I13" s="418" t="s">
        <v>4</v>
      </c>
      <c r="J13" s="418"/>
      <c r="K13" s="418"/>
      <c r="L13" s="27"/>
      <c r="M13" s="27"/>
      <c r="N13" s="27"/>
      <c r="O13" s="27"/>
      <c r="P13" s="27"/>
      <c r="Q13" s="27"/>
    </row>
    <row r="14" spans="1:23" s="21" customFormat="1" ht="34.5" customHeight="1">
      <c r="A14" s="232"/>
      <c r="B14" s="17"/>
      <c r="C14" s="19"/>
      <c r="D14" s="19"/>
      <c r="E14" s="19"/>
      <c r="F14" s="19"/>
      <c r="G14" s="19"/>
      <c r="H14" s="20"/>
      <c r="I14" s="418" t="s">
        <v>5</v>
      </c>
      <c r="J14" s="418"/>
      <c r="K14" s="418"/>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8" t="s">
        <v>6</v>
      </c>
      <c r="J15" s="418"/>
      <c r="K15" s="418"/>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0" t="s">
        <v>1</v>
      </c>
      <c r="J20" s="311"/>
      <c r="K20" s="312"/>
      <c r="L20" s="432" t="s">
        <v>522</v>
      </c>
      <c r="M20" s="432"/>
      <c r="N20" s="432"/>
      <c r="O20" s="432"/>
      <c r="P20" s="432"/>
      <c r="Q20" s="433"/>
    </row>
    <row r="21" spans="1:22" s="21" customFormat="1" ht="34.5" customHeight="1">
      <c r="A21" s="232"/>
      <c r="B21" s="17"/>
      <c r="C21" s="19"/>
      <c r="D21" s="19"/>
      <c r="E21" s="19"/>
      <c r="F21" s="19"/>
      <c r="G21" s="19"/>
      <c r="H21" s="20"/>
      <c r="I21" s="299" t="s">
        <v>2</v>
      </c>
      <c r="J21" s="300"/>
      <c r="K21" s="301"/>
      <c r="L21" s="23"/>
      <c r="M21" s="23"/>
      <c r="N21" s="23"/>
      <c r="O21" s="23"/>
      <c r="P21" s="23"/>
      <c r="Q21" s="23"/>
    </row>
    <row r="22" spans="1:22" s="21" customFormat="1" ht="34.5" customHeight="1">
      <c r="A22" s="232"/>
      <c r="B22" s="24"/>
      <c r="C22" s="19"/>
      <c r="D22" s="19"/>
      <c r="E22" s="19"/>
      <c r="F22" s="19"/>
      <c r="G22" s="19"/>
      <c r="H22" s="20"/>
      <c r="I22" s="299" t="s">
        <v>3</v>
      </c>
      <c r="J22" s="300"/>
      <c r="K22" s="301"/>
      <c r="L22" s="25"/>
      <c r="M22" s="25"/>
      <c r="N22" s="25"/>
      <c r="O22" s="25"/>
      <c r="P22" s="25"/>
      <c r="Q22" s="25"/>
    </row>
    <row r="23" spans="1:22" s="21" customFormat="1" ht="34.5" customHeight="1">
      <c r="A23" s="232"/>
      <c r="B23" s="24"/>
      <c r="C23" s="19"/>
      <c r="D23" s="19"/>
      <c r="E23" s="19"/>
      <c r="F23" s="19"/>
      <c r="G23" s="19"/>
      <c r="H23" s="20"/>
      <c r="I23" s="299" t="s">
        <v>4</v>
      </c>
      <c r="J23" s="300"/>
      <c r="K23" s="301"/>
      <c r="L23" s="27"/>
      <c r="M23" s="27"/>
      <c r="N23" s="27"/>
      <c r="O23" s="27"/>
      <c r="P23" s="27"/>
      <c r="Q23" s="27"/>
    </row>
    <row r="24" spans="1:22" s="21" customFormat="1" ht="34.5" customHeight="1">
      <c r="A24" s="232"/>
      <c r="B24" s="17"/>
      <c r="C24" s="19"/>
      <c r="D24" s="19"/>
      <c r="E24" s="19"/>
      <c r="F24" s="19"/>
      <c r="G24" s="19"/>
      <c r="H24" s="20"/>
      <c r="I24" s="299" t="s">
        <v>5</v>
      </c>
      <c r="J24" s="300"/>
      <c r="K24" s="301"/>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299" t="s">
        <v>6</v>
      </c>
      <c r="J25" s="300"/>
      <c r="K25" s="301"/>
      <c r="L25" s="29"/>
      <c r="M25" s="29"/>
      <c r="N25" s="29"/>
      <c r="O25" s="29"/>
      <c r="P25" s="29"/>
      <c r="Q25" s="29"/>
      <c r="R25" s="8"/>
    </row>
    <row r="26" spans="1:22" s="33" customFormat="1" ht="34.5" customHeight="1">
      <c r="A26" s="232"/>
      <c r="B26" s="17"/>
      <c r="C26" s="19"/>
      <c r="D26" s="19"/>
      <c r="E26" s="19"/>
      <c r="F26" s="19"/>
      <c r="G26" s="19"/>
      <c r="H26" s="20"/>
      <c r="I26" s="299" t="s">
        <v>8</v>
      </c>
      <c r="J26" s="300"/>
      <c r="K26" s="301"/>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0" t="s">
        <v>10</v>
      </c>
      <c r="J31" s="311"/>
      <c r="K31" s="312"/>
      <c r="L31" s="432" t="s">
        <v>522</v>
      </c>
      <c r="M31" s="432"/>
      <c r="N31" s="432"/>
      <c r="O31" s="432"/>
      <c r="P31" s="432"/>
      <c r="Q31" s="433"/>
    </row>
    <row r="32" spans="1:22" s="21" customFormat="1" ht="34.5" customHeight="1">
      <c r="A32" s="232"/>
      <c r="B32" s="17"/>
      <c r="C32" s="19"/>
      <c r="D32" s="19"/>
      <c r="E32" s="19"/>
      <c r="F32" s="19"/>
      <c r="G32" s="19"/>
      <c r="H32" s="20"/>
      <c r="I32" s="299" t="s">
        <v>11</v>
      </c>
      <c r="J32" s="300"/>
      <c r="K32" s="301"/>
      <c r="L32" s="23"/>
      <c r="M32" s="23"/>
      <c r="N32" s="23"/>
      <c r="O32" s="23"/>
      <c r="P32" s="23"/>
      <c r="Q32" s="23"/>
    </row>
    <row r="33" spans="1:23" s="21" customFormat="1" ht="34.5" customHeight="1">
      <c r="A33" s="232"/>
      <c r="B33" s="24"/>
      <c r="C33" s="19"/>
      <c r="D33" s="19"/>
      <c r="E33" s="19"/>
      <c r="F33" s="19"/>
      <c r="G33" s="19"/>
      <c r="H33" s="20"/>
      <c r="I33" s="299" t="s">
        <v>12</v>
      </c>
      <c r="J33" s="300"/>
      <c r="K33" s="301"/>
      <c r="L33" s="25"/>
      <c r="M33" s="25"/>
      <c r="N33" s="25"/>
      <c r="O33" s="25"/>
      <c r="P33" s="25"/>
      <c r="Q33" s="25"/>
    </row>
    <row r="34" spans="1:23" s="21" customFormat="1" ht="34.5" customHeight="1">
      <c r="A34" s="232"/>
      <c r="B34" s="24"/>
      <c r="C34" s="19"/>
      <c r="D34" s="19"/>
      <c r="E34" s="19"/>
      <c r="F34" s="19"/>
      <c r="G34" s="19"/>
      <c r="H34" s="20"/>
      <c r="I34" s="299" t="s">
        <v>13</v>
      </c>
      <c r="J34" s="300"/>
      <c r="K34" s="301"/>
      <c r="L34" s="26"/>
      <c r="M34" s="26"/>
      <c r="N34" s="26"/>
      <c r="O34" s="26"/>
      <c r="P34" s="26"/>
      <c r="Q34" s="26"/>
    </row>
    <row r="35" spans="1:23" s="21" customFormat="1" ht="34.5" customHeight="1">
      <c r="A35" s="232"/>
      <c r="B35" s="17"/>
      <c r="C35" s="19"/>
      <c r="D35" s="19"/>
      <c r="E35" s="19"/>
      <c r="F35" s="19"/>
      <c r="G35" s="19"/>
      <c r="H35" s="20"/>
      <c r="I35" s="299" t="s">
        <v>14</v>
      </c>
      <c r="J35" s="300"/>
      <c r="K35" s="301"/>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7" t="s">
        <v>544</v>
      </c>
      <c r="E40" s="427"/>
      <c r="F40" s="427"/>
      <c r="G40" s="427"/>
      <c r="H40" s="427"/>
      <c r="I40" s="427"/>
      <c r="J40" s="427"/>
      <c r="K40" s="427"/>
      <c r="L40" s="427"/>
      <c r="M40" s="39"/>
      <c r="N40" s="39"/>
      <c r="O40" s="39"/>
      <c r="P40" s="39"/>
      <c r="Q40" s="40"/>
      <c r="R40" s="40"/>
      <c r="S40" s="40"/>
      <c r="T40" s="40"/>
      <c r="U40" s="40"/>
      <c r="V40" s="40"/>
      <c r="W40" s="8"/>
    </row>
    <row r="41" spans="1:23" s="21" customFormat="1" ht="34.5" customHeight="1">
      <c r="A41" s="232"/>
      <c r="B41" s="1"/>
      <c r="C41" s="41"/>
      <c r="D41" s="426" t="s">
        <v>16</v>
      </c>
      <c r="E41" s="426"/>
      <c r="F41" s="426"/>
      <c r="G41" s="426"/>
      <c r="H41" s="426"/>
      <c r="I41" s="426"/>
      <c r="J41" s="426"/>
      <c r="K41" s="426"/>
      <c r="L41" s="426"/>
      <c r="M41" s="39"/>
      <c r="N41" s="39"/>
      <c r="O41" s="39"/>
      <c r="P41" s="39"/>
      <c r="Q41" s="40"/>
      <c r="R41" s="40"/>
      <c r="S41" s="40"/>
      <c r="T41" s="40"/>
      <c r="U41" s="40"/>
      <c r="V41" s="40"/>
      <c r="W41" s="8"/>
    </row>
    <row r="42" spans="1:23" s="21" customFormat="1" ht="34.5" customHeight="1">
      <c r="A42" s="232"/>
      <c r="B42" s="1"/>
      <c r="C42" s="41"/>
      <c r="D42" s="426" t="s">
        <v>17</v>
      </c>
      <c r="E42" s="426"/>
      <c r="F42" s="426"/>
      <c r="G42" s="426"/>
      <c r="H42" s="426"/>
      <c r="I42" s="426"/>
      <c r="J42" s="426"/>
      <c r="K42" s="426"/>
      <c r="L42" s="426"/>
      <c r="M42" s="39"/>
      <c r="N42" s="39"/>
      <c r="O42" s="39"/>
      <c r="P42" s="39"/>
      <c r="Q42" s="40"/>
      <c r="R42" s="40"/>
      <c r="S42" s="40"/>
      <c r="T42" s="40"/>
      <c r="U42" s="40"/>
      <c r="V42" s="40"/>
      <c r="W42" s="8"/>
    </row>
    <row r="43" spans="1:23" s="21" customFormat="1" ht="34.5" customHeight="1">
      <c r="A43" s="232"/>
      <c r="B43" s="1"/>
      <c r="C43" s="41"/>
      <c r="D43" s="426" t="s">
        <v>18</v>
      </c>
      <c r="E43" s="426"/>
      <c r="F43" s="426"/>
      <c r="G43" s="426"/>
      <c r="H43" s="426"/>
      <c r="I43" s="426"/>
      <c r="J43" s="426"/>
      <c r="K43" s="426"/>
      <c r="L43" s="426"/>
      <c r="M43" s="39"/>
      <c r="N43" s="39"/>
      <c r="O43" s="39"/>
      <c r="P43" s="39"/>
      <c r="Q43" s="40"/>
      <c r="R43" s="40"/>
      <c r="S43" s="40"/>
      <c r="T43" s="40"/>
      <c r="U43" s="40"/>
      <c r="V43" s="40"/>
      <c r="W43" s="8"/>
    </row>
    <row r="44" spans="1:23" s="21" customFormat="1" ht="34.5" customHeight="1">
      <c r="A44" s="232"/>
      <c r="B44" s="1"/>
      <c r="C44" s="41"/>
      <c r="D44" s="426" t="s">
        <v>19</v>
      </c>
      <c r="E44" s="426"/>
      <c r="F44" s="426"/>
      <c r="G44" s="426"/>
      <c r="H44" s="426"/>
      <c r="I44" s="426"/>
      <c r="J44" s="426"/>
      <c r="K44" s="426"/>
      <c r="L44" s="426"/>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4"/>
      <c r="M49" s="434"/>
      <c r="N49" s="434"/>
      <c r="O49" s="434"/>
      <c r="P49" s="434"/>
      <c r="R49" s="49"/>
      <c r="S49" s="49"/>
      <c r="T49" s="49"/>
      <c r="U49" s="49"/>
      <c r="V49" s="49"/>
      <c r="W49" s="8"/>
    </row>
    <row r="50" spans="1:23" s="21" customFormat="1">
      <c r="A50" s="232"/>
      <c r="B50" s="1"/>
      <c r="C50" s="51"/>
      <c r="D50" s="35"/>
      <c r="E50" s="35"/>
      <c r="F50" s="35"/>
      <c r="G50" s="35"/>
      <c r="H50" s="20"/>
      <c r="I50" s="53"/>
      <c r="J50" s="5"/>
      <c r="K50" s="6"/>
      <c r="L50" s="434"/>
      <c r="M50" s="434"/>
      <c r="N50" s="434"/>
      <c r="O50" s="434"/>
      <c r="P50" s="434"/>
      <c r="R50" s="49"/>
      <c r="S50" s="49"/>
      <c r="T50" s="49"/>
      <c r="U50" s="49"/>
      <c r="V50" s="49"/>
      <c r="W50" s="8"/>
    </row>
    <row r="51" spans="1:23" s="21" customFormat="1">
      <c r="A51" s="232"/>
      <c r="B51" s="1"/>
      <c r="C51" s="419" t="s">
        <v>20</v>
      </c>
      <c r="D51" s="419"/>
      <c r="E51" s="419"/>
      <c r="F51" s="419"/>
      <c r="G51" s="419"/>
      <c r="H51" s="430" t="s">
        <v>214</v>
      </c>
      <c r="I51" s="430"/>
      <c r="J51" s="430" t="s">
        <v>270</v>
      </c>
      <c r="K51" s="430"/>
      <c r="L51" s="430"/>
      <c r="M51" s="430"/>
      <c r="N51" s="430"/>
      <c r="O51" s="52"/>
      <c r="P51" s="52"/>
      <c r="R51" s="49"/>
      <c r="S51" s="49"/>
      <c r="T51" s="49"/>
      <c r="U51" s="49"/>
      <c r="V51" s="49"/>
      <c r="W51" s="8"/>
    </row>
    <row r="52" spans="1:23" s="21" customFormat="1">
      <c r="A52" s="232"/>
      <c r="B52" s="1"/>
      <c r="C52" s="419" t="s">
        <v>22</v>
      </c>
      <c r="D52" s="419"/>
      <c r="E52" s="419"/>
      <c r="F52" s="419"/>
      <c r="G52" s="419"/>
      <c r="H52" s="430" t="s">
        <v>215</v>
      </c>
      <c r="I52" s="430"/>
      <c r="J52" s="430" t="s">
        <v>272</v>
      </c>
      <c r="K52" s="430"/>
      <c r="L52" s="430"/>
      <c r="M52" s="430"/>
      <c r="N52" s="430"/>
      <c r="O52" s="52"/>
      <c r="P52" s="52"/>
      <c r="R52" s="37"/>
      <c r="S52" s="37"/>
      <c r="T52" s="37"/>
      <c r="U52" s="37"/>
      <c r="V52" s="37"/>
      <c r="W52" s="8"/>
    </row>
    <row r="53" spans="1:23" s="21" customFormat="1">
      <c r="A53" s="232"/>
      <c r="B53" s="1"/>
      <c r="C53" s="430" t="s">
        <v>24</v>
      </c>
      <c r="D53" s="430"/>
      <c r="E53" s="430"/>
      <c r="F53" s="430"/>
      <c r="G53" s="430"/>
      <c r="H53" s="430" t="s">
        <v>216</v>
      </c>
      <c r="I53" s="430"/>
      <c r="J53" s="430" t="s">
        <v>274</v>
      </c>
      <c r="K53" s="430"/>
      <c r="L53" s="430"/>
      <c r="M53" s="430"/>
      <c r="N53" s="430"/>
      <c r="O53" s="52"/>
      <c r="P53" s="52"/>
      <c r="R53" s="49"/>
      <c r="S53" s="49"/>
      <c r="T53" s="49"/>
      <c r="U53" s="49"/>
      <c r="V53" s="49"/>
      <c r="W53" s="8"/>
    </row>
    <row r="54" spans="1:23" s="21" customFormat="1">
      <c r="A54" s="232"/>
      <c r="B54" s="1"/>
      <c r="C54" s="430" t="s">
        <v>26</v>
      </c>
      <c r="D54" s="430"/>
      <c r="E54" s="430"/>
      <c r="F54" s="430"/>
      <c r="G54" s="430"/>
      <c r="H54" s="430" t="s">
        <v>217</v>
      </c>
      <c r="I54" s="430"/>
      <c r="J54" s="430" t="s">
        <v>276</v>
      </c>
      <c r="K54" s="430"/>
      <c r="L54" s="430"/>
      <c r="M54" s="430"/>
      <c r="N54" s="430"/>
      <c r="O54" s="52"/>
      <c r="P54" s="52"/>
      <c r="R54" s="37"/>
      <c r="S54" s="37"/>
      <c r="T54" s="37"/>
      <c r="U54" s="37"/>
      <c r="V54" s="37"/>
      <c r="W54" s="8"/>
    </row>
    <row r="55" spans="1:23" s="21" customFormat="1">
      <c r="A55" s="232"/>
      <c r="B55" s="1"/>
      <c r="C55" s="430" t="s">
        <v>28</v>
      </c>
      <c r="D55" s="430"/>
      <c r="E55" s="430"/>
      <c r="F55" s="430"/>
      <c r="G55" s="430"/>
      <c r="H55" s="53"/>
      <c r="I55" s="53"/>
      <c r="J55" s="430" t="s">
        <v>278</v>
      </c>
      <c r="K55" s="430"/>
      <c r="L55" s="430"/>
      <c r="M55" s="430"/>
      <c r="N55" s="430"/>
      <c r="O55" s="52"/>
      <c r="P55" s="52"/>
      <c r="R55" s="37"/>
      <c r="S55" s="37"/>
      <c r="T55" s="37"/>
      <c r="U55" s="37"/>
      <c r="V55" s="37"/>
      <c r="W55" s="8"/>
    </row>
    <row r="56" spans="1:23" s="21" customFormat="1">
      <c r="A56" s="232"/>
      <c r="C56" s="430" t="s">
        <v>30</v>
      </c>
      <c r="D56" s="430"/>
      <c r="E56" s="430"/>
      <c r="F56" s="430"/>
      <c r="G56" s="430"/>
      <c r="J56" s="430" t="s">
        <v>271</v>
      </c>
      <c r="K56" s="430"/>
      <c r="L56" s="430"/>
      <c r="M56" s="5"/>
      <c r="N56" s="7"/>
      <c r="O56" s="7"/>
      <c r="P56" s="7"/>
      <c r="Q56" s="7"/>
      <c r="R56" s="7"/>
      <c r="S56" s="7"/>
      <c r="T56" s="7"/>
      <c r="U56" s="7"/>
      <c r="V56" s="7"/>
      <c r="W56" s="8"/>
    </row>
    <row r="57" spans="1:23" s="21" customFormat="1">
      <c r="A57" s="232"/>
      <c r="B57" s="1"/>
      <c r="C57" s="430" t="s">
        <v>32</v>
      </c>
      <c r="D57" s="430"/>
      <c r="E57" s="430"/>
      <c r="F57" s="430"/>
      <c r="G57" s="430"/>
      <c r="H57"/>
      <c r="I57"/>
      <c r="J57" s="430" t="s">
        <v>273</v>
      </c>
      <c r="K57" s="430"/>
      <c r="L57" s="430"/>
      <c r="M57" s="5"/>
      <c r="N57" s="7"/>
      <c r="O57" s="7"/>
      <c r="P57" s="7"/>
      <c r="Q57" s="7"/>
      <c r="R57" s="7"/>
      <c r="S57" s="7"/>
      <c r="T57" s="7"/>
      <c r="U57" s="7"/>
      <c r="V57" s="7"/>
      <c r="W57" s="8"/>
    </row>
    <row r="58" spans="1:23" s="21" customFormat="1">
      <c r="A58" s="232"/>
      <c r="B58" s="1"/>
      <c r="C58" s="435" t="s">
        <v>21</v>
      </c>
      <c r="D58" s="435"/>
      <c r="E58" s="435"/>
      <c r="F58" s="435"/>
      <c r="H58" s="53"/>
      <c r="I58" s="53"/>
      <c r="J58" s="430" t="s">
        <v>275</v>
      </c>
      <c r="K58" s="430"/>
      <c r="L58" s="430"/>
      <c r="M58" s="5"/>
      <c r="N58" s="7"/>
      <c r="O58" s="7"/>
      <c r="P58" s="7"/>
      <c r="Q58" s="7"/>
      <c r="R58" s="7"/>
      <c r="S58" s="7"/>
      <c r="T58" s="7"/>
      <c r="U58" s="7"/>
      <c r="V58" s="7"/>
      <c r="W58" s="8"/>
    </row>
    <row r="59" spans="1:23" s="21" customFormat="1">
      <c r="A59" s="232"/>
      <c r="B59" s="1"/>
      <c r="C59" s="435" t="s">
        <v>23</v>
      </c>
      <c r="D59" s="435"/>
      <c r="E59" s="435"/>
      <c r="F59" s="435"/>
      <c r="G59" s="53"/>
      <c r="H59" s="53"/>
      <c r="I59" s="53"/>
      <c r="J59" s="430" t="s">
        <v>277</v>
      </c>
      <c r="K59" s="430"/>
      <c r="L59" s="430"/>
      <c r="M59" s="5"/>
      <c r="N59" s="7"/>
      <c r="O59" s="7"/>
      <c r="P59" s="7"/>
      <c r="Q59" s="7"/>
      <c r="R59" s="7"/>
      <c r="S59" s="7"/>
      <c r="T59" s="7"/>
      <c r="U59" s="7"/>
      <c r="V59" s="7"/>
      <c r="W59" s="8"/>
    </row>
    <row r="60" spans="1:23" s="21" customFormat="1">
      <c r="A60" s="232"/>
      <c r="B60" s="1"/>
      <c r="C60" s="435" t="s">
        <v>25</v>
      </c>
      <c r="D60" s="435"/>
      <c r="E60" s="435"/>
      <c r="F60" s="435"/>
      <c r="G60" s="53"/>
      <c r="H60" s="53"/>
      <c r="I60" s="53"/>
      <c r="J60" s="430" t="s">
        <v>279</v>
      </c>
      <c r="K60" s="430"/>
      <c r="L60" s="430"/>
      <c r="M60" s="5"/>
      <c r="N60" s="7"/>
      <c r="O60" s="7"/>
      <c r="P60" s="7"/>
      <c r="Q60" s="7"/>
      <c r="R60" s="7"/>
      <c r="S60" s="7"/>
      <c r="T60" s="7"/>
      <c r="U60" s="7"/>
      <c r="V60" s="7"/>
      <c r="W60" s="8"/>
    </row>
    <row r="61" spans="1:23" s="21" customFormat="1">
      <c r="A61" s="232"/>
      <c r="B61" s="1"/>
      <c r="C61" s="435" t="s">
        <v>27</v>
      </c>
      <c r="D61" s="435"/>
      <c r="E61" s="435"/>
      <c r="F61" s="435"/>
      <c r="G61" s="53"/>
      <c r="H61" s="53"/>
      <c r="I61" s="53"/>
      <c r="J61" s="51"/>
      <c r="K61" s="54"/>
      <c r="L61" s="5"/>
      <c r="M61" s="5"/>
      <c r="N61" s="7"/>
      <c r="O61" s="7"/>
      <c r="P61" s="7"/>
      <c r="Q61" s="7"/>
      <c r="R61" s="7"/>
      <c r="S61" s="7"/>
      <c r="T61" s="7"/>
      <c r="U61" s="7"/>
      <c r="V61" s="7"/>
      <c r="W61" s="8"/>
    </row>
    <row r="62" spans="1:23" s="21" customFormat="1">
      <c r="A62" s="232"/>
      <c r="B62" s="1"/>
      <c r="C62" s="435" t="s">
        <v>29</v>
      </c>
      <c r="D62" s="435"/>
      <c r="E62" s="435"/>
      <c r="F62" s="435"/>
      <c r="G62" s="53"/>
      <c r="H62" s="53"/>
      <c r="I62" s="53"/>
      <c r="J62" s="51"/>
      <c r="K62" s="54"/>
      <c r="L62" s="5"/>
      <c r="M62" s="5"/>
      <c r="N62" s="7"/>
      <c r="O62" s="7"/>
      <c r="P62" s="7"/>
      <c r="Q62" s="7"/>
      <c r="R62" s="7"/>
      <c r="S62" s="7"/>
      <c r="T62" s="7"/>
      <c r="U62" s="7"/>
      <c r="V62" s="7"/>
      <c r="W62" s="8"/>
    </row>
    <row r="63" spans="1:23" s="21" customFormat="1">
      <c r="A63" s="232"/>
      <c r="B63" s="1"/>
      <c r="C63" s="435" t="s">
        <v>31</v>
      </c>
      <c r="D63" s="435"/>
      <c r="E63" s="435"/>
      <c r="F63" s="435"/>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6" t="s">
        <v>37</v>
      </c>
      <c r="D71" s="317"/>
      <c r="E71" s="317"/>
      <c r="F71" s="317"/>
      <c r="G71" s="317"/>
      <c r="H71" s="318"/>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0" t="s">
        <v>41</v>
      </c>
      <c r="D79" s="332"/>
      <c r="E79" s="421" t="s">
        <v>42</v>
      </c>
      <c r="F79" s="422"/>
      <c r="G79" s="422"/>
      <c r="H79" s="423"/>
      <c r="I79" s="415" t="s">
        <v>43</v>
      </c>
      <c r="J79" s="80">
        <v>120</v>
      </c>
      <c r="K79" s="81" t="s">
        <v>542</v>
      </c>
      <c r="L79" s="82">
        <v>40</v>
      </c>
      <c r="M79" s="82">
        <v>40</v>
      </c>
      <c r="N79" s="82">
        <v>40</v>
      </c>
      <c r="O79" s="82">
        <v>0</v>
      </c>
      <c r="P79" s="82">
        <v>0</v>
      </c>
      <c r="Q79" s="82">
        <v>0</v>
      </c>
    </row>
    <row r="80" spans="1:23" s="83" customFormat="1" ht="34.5" customHeight="1">
      <c r="A80" s="232"/>
      <c r="B80" s="84"/>
      <c r="C80" s="392"/>
      <c r="D80" s="393"/>
      <c r="E80" s="405"/>
      <c r="F80" s="406"/>
      <c r="G80" s="411" t="s">
        <v>44</v>
      </c>
      <c r="H80" s="413"/>
      <c r="I80" s="416"/>
      <c r="J80" s="80">
        <v>0</v>
      </c>
      <c r="K80" s="81" t="s">
        <v>542</v>
      </c>
      <c r="L80" s="82">
        <v>0</v>
      </c>
      <c r="M80" s="82">
        <v>0</v>
      </c>
      <c r="N80" s="82">
        <v>0</v>
      </c>
      <c r="O80" s="82">
        <v>0</v>
      </c>
      <c r="P80" s="82">
        <v>0</v>
      </c>
      <c r="Q80" s="82">
        <v>0</v>
      </c>
    </row>
    <row r="81" spans="1:22" s="83" customFormat="1" ht="34.5" customHeight="1">
      <c r="A81" s="232"/>
      <c r="B81" s="84"/>
      <c r="C81" s="373"/>
      <c r="D81" s="375"/>
      <c r="E81" s="316" t="s">
        <v>45</v>
      </c>
      <c r="F81" s="317"/>
      <c r="G81" s="317"/>
      <c r="H81" s="318"/>
      <c r="I81" s="416"/>
      <c r="J81" s="80">
        <v>120</v>
      </c>
      <c r="K81" s="81" t="s">
        <v>542</v>
      </c>
      <c r="L81" s="82">
        <v>40</v>
      </c>
      <c r="M81" s="82">
        <v>40</v>
      </c>
      <c r="N81" s="82">
        <v>40</v>
      </c>
      <c r="O81" s="82">
        <v>0</v>
      </c>
      <c r="P81" s="82">
        <v>0</v>
      </c>
      <c r="Q81" s="82">
        <v>0</v>
      </c>
    </row>
    <row r="82" spans="1:22" s="83" customFormat="1" ht="34.5" customHeight="1">
      <c r="A82" s="232"/>
      <c r="B82" s="84"/>
      <c r="C82" s="330" t="s">
        <v>46</v>
      </c>
      <c r="D82" s="332"/>
      <c r="E82" s="330" t="s">
        <v>42</v>
      </c>
      <c r="F82" s="331"/>
      <c r="G82" s="331"/>
      <c r="H82" s="332"/>
      <c r="I82" s="416"/>
      <c r="J82" s="80">
        <v>120</v>
      </c>
      <c r="K82" s="81" t="s">
        <v>542</v>
      </c>
      <c r="L82" s="82">
        <v>0</v>
      </c>
      <c r="M82" s="82">
        <v>0</v>
      </c>
      <c r="N82" s="82">
        <v>0</v>
      </c>
      <c r="O82" s="82">
        <v>40</v>
      </c>
      <c r="P82" s="82">
        <v>40</v>
      </c>
      <c r="Q82" s="82">
        <v>40</v>
      </c>
    </row>
    <row r="83" spans="1:22" s="83" customFormat="1" ht="34.5" customHeight="1">
      <c r="A83" s="232"/>
      <c r="B83" s="84"/>
      <c r="C83" s="392"/>
      <c r="D83" s="393"/>
      <c r="E83" s="424"/>
      <c r="F83" s="425"/>
      <c r="G83" s="316" t="s">
        <v>47</v>
      </c>
      <c r="H83" s="318"/>
      <c r="I83" s="416"/>
      <c r="J83" s="80">
        <v>120</v>
      </c>
      <c r="K83" s="81" t="s">
        <v>542</v>
      </c>
      <c r="L83" s="82">
        <v>0</v>
      </c>
      <c r="M83" s="82">
        <v>0</v>
      </c>
      <c r="N83" s="82">
        <v>0</v>
      </c>
      <c r="O83" s="82">
        <v>40</v>
      </c>
      <c r="P83" s="82">
        <v>40</v>
      </c>
      <c r="Q83" s="82">
        <v>40</v>
      </c>
    </row>
    <row r="84" spans="1:22" s="83" customFormat="1" ht="34.5" customHeight="1">
      <c r="A84" s="232"/>
      <c r="B84" s="84"/>
      <c r="C84" s="392"/>
      <c r="D84" s="393"/>
      <c r="E84" s="405"/>
      <c r="F84" s="406"/>
      <c r="G84" s="316" t="s">
        <v>48</v>
      </c>
      <c r="H84" s="318"/>
      <c r="I84" s="416"/>
      <c r="J84" s="80">
        <v>0</v>
      </c>
      <c r="K84" s="81" t="s">
        <v>542</v>
      </c>
      <c r="L84" s="82">
        <v>0</v>
      </c>
      <c r="M84" s="82">
        <v>0</v>
      </c>
      <c r="N84" s="82">
        <v>0</v>
      </c>
      <c r="O84" s="82">
        <v>0</v>
      </c>
      <c r="P84" s="82">
        <v>0</v>
      </c>
      <c r="Q84" s="82">
        <v>0</v>
      </c>
    </row>
    <row r="85" spans="1:22" s="83" customFormat="1" ht="34.5" customHeight="1">
      <c r="A85" s="232"/>
      <c r="B85" s="84"/>
      <c r="C85" s="392"/>
      <c r="D85" s="393"/>
      <c r="E85" s="330" t="s">
        <v>45</v>
      </c>
      <c r="F85" s="331"/>
      <c r="G85" s="331"/>
      <c r="H85" s="332"/>
      <c r="I85" s="416"/>
      <c r="J85" s="80">
        <v>120</v>
      </c>
      <c r="K85" s="81" t="s">
        <v>542</v>
      </c>
      <c r="L85" s="82">
        <v>0</v>
      </c>
      <c r="M85" s="82">
        <v>0</v>
      </c>
      <c r="N85" s="82">
        <v>0</v>
      </c>
      <c r="O85" s="82">
        <v>40</v>
      </c>
      <c r="P85" s="82">
        <v>40</v>
      </c>
      <c r="Q85" s="82">
        <v>40</v>
      </c>
    </row>
    <row r="86" spans="1:22" s="83" customFormat="1" ht="34.5" customHeight="1">
      <c r="A86" s="232"/>
      <c r="B86" s="84"/>
      <c r="C86" s="392"/>
      <c r="D86" s="393"/>
      <c r="E86" s="424"/>
      <c r="F86" s="425"/>
      <c r="G86" s="316" t="s">
        <v>47</v>
      </c>
      <c r="H86" s="318"/>
      <c r="I86" s="416"/>
      <c r="J86" s="80">
        <v>120</v>
      </c>
      <c r="K86" s="81" t="s">
        <v>542</v>
      </c>
      <c r="L86" s="82">
        <v>0</v>
      </c>
      <c r="M86" s="82">
        <v>0</v>
      </c>
      <c r="N86" s="82">
        <v>0</v>
      </c>
      <c r="O86" s="82">
        <v>40</v>
      </c>
      <c r="P86" s="82">
        <v>40</v>
      </c>
      <c r="Q86" s="82">
        <v>40</v>
      </c>
    </row>
    <row r="87" spans="1:22" s="83" customFormat="1" ht="34.5" customHeight="1">
      <c r="A87" s="232"/>
      <c r="B87" s="84"/>
      <c r="C87" s="373"/>
      <c r="D87" s="375"/>
      <c r="E87" s="405"/>
      <c r="F87" s="406"/>
      <c r="G87" s="316" t="s">
        <v>48</v>
      </c>
      <c r="H87" s="318"/>
      <c r="I87" s="416"/>
      <c r="J87" s="80">
        <v>0</v>
      </c>
      <c r="K87" s="81" t="s">
        <v>542</v>
      </c>
      <c r="L87" s="82">
        <v>0</v>
      </c>
      <c r="M87" s="82">
        <v>0</v>
      </c>
      <c r="N87" s="82">
        <v>0</v>
      </c>
      <c r="O87" s="82">
        <v>0</v>
      </c>
      <c r="P87" s="82">
        <v>0</v>
      </c>
      <c r="Q87" s="82">
        <v>0</v>
      </c>
    </row>
    <row r="88" spans="1:22" s="83" customFormat="1" ht="315" customHeight="1">
      <c r="A88" s="232"/>
      <c r="B88" s="84"/>
      <c r="C88" s="411" t="s">
        <v>49</v>
      </c>
      <c r="D88" s="412"/>
      <c r="E88" s="412"/>
      <c r="F88" s="412"/>
      <c r="G88" s="412"/>
      <c r="H88" s="413"/>
      <c r="I88" s="417"/>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0" t="s">
        <v>51</v>
      </c>
      <c r="D96" s="331"/>
      <c r="E96" s="331"/>
      <c r="F96" s="331"/>
      <c r="G96" s="331"/>
      <c r="H96" s="332"/>
      <c r="I96" s="322" t="s">
        <v>52</v>
      </c>
      <c r="J96" s="96"/>
      <c r="K96" s="97"/>
      <c r="L96" s="98" t="s">
        <v>534</v>
      </c>
      <c r="M96" s="98" t="s">
        <v>534</v>
      </c>
      <c r="N96" s="98" t="s">
        <v>534</v>
      </c>
      <c r="O96" s="98" t="s">
        <v>534</v>
      </c>
      <c r="P96" s="98" t="s">
        <v>534</v>
      </c>
      <c r="Q96" s="98" t="s">
        <v>534</v>
      </c>
    </row>
    <row r="97" spans="1:22" s="83" customFormat="1" ht="40.5" customHeight="1">
      <c r="A97" s="232"/>
      <c r="B97" s="1"/>
      <c r="C97" s="99"/>
      <c r="D97" s="100"/>
      <c r="E97" s="330" t="s">
        <v>53</v>
      </c>
      <c r="F97" s="331"/>
      <c r="G97" s="331"/>
      <c r="H97" s="332"/>
      <c r="I97" s="350"/>
      <c r="J97" s="101"/>
      <c r="K97" s="102"/>
      <c r="L97" s="98" t="s">
        <v>533</v>
      </c>
      <c r="M97" s="98" t="s">
        <v>533</v>
      </c>
      <c r="N97" s="98" t="s">
        <v>533</v>
      </c>
      <c r="O97" s="98" t="s">
        <v>533</v>
      </c>
      <c r="P97" s="98" t="s">
        <v>533</v>
      </c>
      <c r="Q97" s="98" t="s">
        <v>533</v>
      </c>
    </row>
    <row r="98" spans="1:22" s="83" customFormat="1" ht="40.5" customHeight="1">
      <c r="A98" s="232"/>
      <c r="B98" s="1"/>
      <c r="C98" s="99"/>
      <c r="D98" s="100"/>
      <c r="E98" s="392"/>
      <c r="F98" s="414"/>
      <c r="G98" s="414"/>
      <c r="H98" s="393"/>
      <c r="I98" s="350"/>
      <c r="J98" s="101"/>
      <c r="K98" s="102"/>
      <c r="L98" s="98" t="s">
        <v>533</v>
      </c>
      <c r="M98" s="98" t="s">
        <v>533</v>
      </c>
      <c r="N98" s="98" t="s">
        <v>533</v>
      </c>
      <c r="O98" s="98" t="s">
        <v>533</v>
      </c>
      <c r="P98" s="98" t="s">
        <v>533</v>
      </c>
      <c r="Q98" s="98" t="s">
        <v>533</v>
      </c>
    </row>
    <row r="99" spans="1:22" s="83" customFormat="1" ht="40.5" customHeight="1">
      <c r="A99" s="232"/>
      <c r="B99" s="1"/>
      <c r="C99" s="103"/>
      <c r="D99" s="104"/>
      <c r="E99" s="373"/>
      <c r="F99" s="374"/>
      <c r="G99" s="374"/>
      <c r="H99" s="375"/>
      <c r="I99" s="337"/>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0" t="s">
        <v>56</v>
      </c>
      <c r="D107" s="331"/>
      <c r="E107" s="331"/>
      <c r="F107" s="331"/>
      <c r="G107" s="331"/>
      <c r="H107" s="332"/>
      <c r="I107" s="385"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6" t="s">
        <v>58</v>
      </c>
      <c r="F108" s="317"/>
      <c r="G108" s="317"/>
      <c r="H108" s="318"/>
      <c r="I108" s="385"/>
      <c r="J108" s="101"/>
      <c r="K108" s="102"/>
      <c r="L108" s="82">
        <v>40</v>
      </c>
      <c r="M108" s="82">
        <v>40</v>
      </c>
      <c r="N108" s="82">
        <v>40</v>
      </c>
      <c r="O108" s="82">
        <v>40</v>
      </c>
      <c r="P108" s="82">
        <v>40</v>
      </c>
      <c r="Q108" s="82">
        <v>40</v>
      </c>
    </row>
    <row r="109" spans="1:22" s="83" customFormat="1" ht="67.5" customHeight="1">
      <c r="A109" s="232"/>
      <c r="B109" s="84"/>
      <c r="C109" s="330" t="s">
        <v>59</v>
      </c>
      <c r="D109" s="331"/>
      <c r="E109" s="331"/>
      <c r="F109" s="331"/>
      <c r="G109" s="331"/>
      <c r="H109" s="332"/>
      <c r="I109" s="385"/>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6" t="s">
        <v>60</v>
      </c>
      <c r="F110" s="317"/>
      <c r="G110" s="317"/>
      <c r="H110" s="318"/>
      <c r="I110" s="385"/>
      <c r="J110" s="101"/>
      <c r="K110" s="102"/>
      <c r="L110" s="82">
        <v>0</v>
      </c>
      <c r="M110" s="82">
        <v>0</v>
      </c>
      <c r="N110" s="82">
        <v>0</v>
      </c>
      <c r="O110" s="82">
        <v>0</v>
      </c>
      <c r="P110" s="82">
        <v>0</v>
      </c>
      <c r="Q110" s="82">
        <v>0</v>
      </c>
    </row>
    <row r="111" spans="1:22" s="83" customFormat="1" ht="67.5" customHeight="1">
      <c r="A111" s="232"/>
      <c r="B111" s="84"/>
      <c r="C111" s="330" t="s">
        <v>59</v>
      </c>
      <c r="D111" s="331"/>
      <c r="E111" s="331"/>
      <c r="F111" s="331"/>
      <c r="G111" s="331"/>
      <c r="H111" s="332"/>
      <c r="I111" s="385"/>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6" t="s">
        <v>60</v>
      </c>
      <c r="F112" s="317"/>
      <c r="G112" s="317"/>
      <c r="H112" s="318"/>
      <c r="I112" s="385"/>
      <c r="J112" s="101"/>
      <c r="K112" s="102"/>
      <c r="L112" s="82">
        <v>0</v>
      </c>
      <c r="M112" s="82">
        <v>0</v>
      </c>
      <c r="N112" s="82">
        <v>0</v>
      </c>
      <c r="O112" s="82">
        <v>0</v>
      </c>
      <c r="P112" s="82">
        <v>0</v>
      </c>
      <c r="Q112" s="82">
        <v>0</v>
      </c>
    </row>
    <row r="113" spans="1:22" s="83" customFormat="1" ht="34.5" customHeight="1">
      <c r="A113" s="232"/>
      <c r="B113" s="84"/>
      <c r="C113" s="316" t="s">
        <v>61</v>
      </c>
      <c r="D113" s="317"/>
      <c r="E113" s="317"/>
      <c r="F113" s="317"/>
      <c r="G113" s="317"/>
      <c r="H113" s="318"/>
      <c r="I113" s="385"/>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6" t="s">
        <v>63</v>
      </c>
      <c r="D121" s="317"/>
      <c r="E121" s="317"/>
      <c r="F121" s="317"/>
      <c r="G121" s="317"/>
      <c r="H121" s="318"/>
      <c r="I121" s="336" t="s">
        <v>64</v>
      </c>
      <c r="J121" s="116">
        <v>0</v>
      </c>
      <c r="K121" s="81" t="s">
        <v>542</v>
      </c>
      <c r="L121" s="117">
        <v>0</v>
      </c>
      <c r="M121" s="117">
        <v>0</v>
      </c>
      <c r="N121" s="117">
        <v>0</v>
      </c>
      <c r="O121" s="117">
        <v>0</v>
      </c>
      <c r="P121" s="117">
        <v>0</v>
      </c>
      <c r="Q121" s="117">
        <v>0</v>
      </c>
    </row>
    <row r="122" spans="1:22" s="118" customFormat="1" ht="34.5" customHeight="1">
      <c r="A122" s="232"/>
      <c r="B122" s="115"/>
      <c r="C122" s="316" t="s">
        <v>65</v>
      </c>
      <c r="D122" s="317"/>
      <c r="E122" s="317"/>
      <c r="F122" s="317"/>
      <c r="G122" s="317"/>
      <c r="H122" s="318"/>
      <c r="I122" s="409"/>
      <c r="J122" s="116">
        <v>0</v>
      </c>
      <c r="K122" s="81" t="s">
        <v>542</v>
      </c>
      <c r="L122" s="117">
        <v>0</v>
      </c>
      <c r="M122" s="117">
        <v>0</v>
      </c>
      <c r="N122" s="117">
        <v>0</v>
      </c>
      <c r="O122" s="117">
        <v>0</v>
      </c>
      <c r="P122" s="117">
        <v>0</v>
      </c>
      <c r="Q122" s="117">
        <v>0</v>
      </c>
    </row>
    <row r="123" spans="1:22" s="118" customFormat="1" ht="34.5" customHeight="1">
      <c r="A123" s="232"/>
      <c r="B123" s="115"/>
      <c r="C123" s="316" t="s">
        <v>66</v>
      </c>
      <c r="D123" s="317"/>
      <c r="E123" s="317"/>
      <c r="F123" s="317"/>
      <c r="G123" s="317"/>
      <c r="H123" s="318"/>
      <c r="I123" s="409"/>
      <c r="J123" s="116">
        <v>0</v>
      </c>
      <c r="K123" s="81" t="s">
        <v>542</v>
      </c>
      <c r="L123" s="117">
        <v>0</v>
      </c>
      <c r="M123" s="117">
        <v>0</v>
      </c>
      <c r="N123" s="117">
        <v>0</v>
      </c>
      <c r="O123" s="117">
        <v>0</v>
      </c>
      <c r="P123" s="117">
        <v>0</v>
      </c>
      <c r="Q123" s="117">
        <v>0</v>
      </c>
    </row>
    <row r="124" spans="1:22" s="118" customFormat="1" ht="34.5" customHeight="1">
      <c r="A124" s="232"/>
      <c r="B124" s="115"/>
      <c r="C124" s="316" t="s">
        <v>67</v>
      </c>
      <c r="D124" s="317"/>
      <c r="E124" s="317"/>
      <c r="F124" s="317"/>
      <c r="G124" s="317"/>
      <c r="H124" s="318"/>
      <c r="I124" s="409"/>
      <c r="J124" s="116">
        <v>0</v>
      </c>
      <c r="K124" s="81" t="s">
        <v>542</v>
      </c>
      <c r="L124" s="117">
        <v>0</v>
      </c>
      <c r="M124" s="117">
        <v>0</v>
      </c>
      <c r="N124" s="117">
        <v>0</v>
      </c>
      <c r="O124" s="117">
        <v>0</v>
      </c>
      <c r="P124" s="117">
        <v>0</v>
      </c>
      <c r="Q124" s="117">
        <v>0</v>
      </c>
    </row>
    <row r="125" spans="1:22" s="118" customFormat="1" ht="34.5" customHeight="1">
      <c r="A125" s="232"/>
      <c r="B125" s="115"/>
      <c r="C125" s="316" t="s">
        <v>68</v>
      </c>
      <c r="D125" s="317"/>
      <c r="E125" s="317"/>
      <c r="F125" s="317"/>
      <c r="G125" s="317"/>
      <c r="H125" s="318"/>
      <c r="I125" s="409"/>
      <c r="J125" s="116">
        <v>0</v>
      </c>
      <c r="K125" s="81" t="s">
        <v>542</v>
      </c>
      <c r="L125" s="117">
        <v>0</v>
      </c>
      <c r="M125" s="117">
        <v>0</v>
      </c>
      <c r="N125" s="117">
        <v>0</v>
      </c>
      <c r="O125" s="117">
        <v>0</v>
      </c>
      <c r="P125" s="117">
        <v>0</v>
      </c>
      <c r="Q125" s="117">
        <v>0</v>
      </c>
    </row>
    <row r="126" spans="1:22" s="118" customFormat="1" ht="34.5" customHeight="1">
      <c r="A126" s="232"/>
      <c r="B126" s="115"/>
      <c r="C126" s="316" t="s">
        <v>69</v>
      </c>
      <c r="D126" s="317"/>
      <c r="E126" s="317"/>
      <c r="F126" s="317"/>
      <c r="G126" s="317"/>
      <c r="H126" s="318"/>
      <c r="I126" s="409"/>
      <c r="J126" s="116">
        <v>0</v>
      </c>
      <c r="K126" s="81" t="s">
        <v>542</v>
      </c>
      <c r="L126" s="117">
        <v>0</v>
      </c>
      <c r="M126" s="117">
        <v>0</v>
      </c>
      <c r="N126" s="117">
        <v>0</v>
      </c>
      <c r="O126" s="117">
        <v>0</v>
      </c>
      <c r="P126" s="117">
        <v>0</v>
      </c>
      <c r="Q126" s="117">
        <v>0</v>
      </c>
    </row>
    <row r="127" spans="1:22" s="118" customFormat="1" ht="34.5" customHeight="1">
      <c r="A127" s="232"/>
      <c r="B127" s="115"/>
      <c r="C127" s="316" t="s">
        <v>70</v>
      </c>
      <c r="D127" s="317"/>
      <c r="E127" s="317"/>
      <c r="F127" s="317"/>
      <c r="G127" s="317"/>
      <c r="H127" s="318"/>
      <c r="I127" s="409"/>
      <c r="J127" s="116">
        <v>105</v>
      </c>
      <c r="K127" s="81" t="s">
        <v>542</v>
      </c>
      <c r="L127" s="117">
        <v>0</v>
      </c>
      <c r="M127" s="117">
        <v>0</v>
      </c>
      <c r="N127" s="117">
        <v>0</v>
      </c>
      <c r="O127" s="117">
        <v>35</v>
      </c>
      <c r="P127" s="117">
        <v>34</v>
      </c>
      <c r="Q127" s="117">
        <v>36</v>
      </c>
    </row>
    <row r="128" spans="1:22" s="118" customFormat="1" ht="34.5" customHeight="1">
      <c r="A128" s="232"/>
      <c r="B128" s="115"/>
      <c r="C128" s="316" t="s">
        <v>71</v>
      </c>
      <c r="D128" s="317"/>
      <c r="E128" s="317"/>
      <c r="F128" s="317"/>
      <c r="G128" s="317"/>
      <c r="H128" s="318"/>
      <c r="I128" s="409"/>
      <c r="J128" s="116">
        <v>0</v>
      </c>
      <c r="K128" s="81" t="s">
        <v>542</v>
      </c>
      <c r="L128" s="117">
        <v>0</v>
      </c>
      <c r="M128" s="117">
        <v>0</v>
      </c>
      <c r="N128" s="117">
        <v>0</v>
      </c>
      <c r="O128" s="117">
        <v>0</v>
      </c>
      <c r="P128" s="117">
        <v>0</v>
      </c>
      <c r="Q128" s="117">
        <v>0</v>
      </c>
    </row>
    <row r="129" spans="1:17" s="118" customFormat="1" ht="34.5" customHeight="1">
      <c r="A129" s="232"/>
      <c r="B129" s="115"/>
      <c r="C129" s="316" t="s">
        <v>72</v>
      </c>
      <c r="D129" s="317"/>
      <c r="E129" s="317"/>
      <c r="F129" s="317"/>
      <c r="G129" s="317"/>
      <c r="H129" s="318"/>
      <c r="I129" s="409"/>
      <c r="J129" s="116">
        <v>0</v>
      </c>
      <c r="K129" s="81" t="s">
        <v>542</v>
      </c>
      <c r="L129" s="117">
        <v>0</v>
      </c>
      <c r="M129" s="117">
        <v>0</v>
      </c>
      <c r="N129" s="117">
        <v>0</v>
      </c>
      <c r="O129" s="117">
        <v>0</v>
      </c>
      <c r="P129" s="117">
        <v>0</v>
      </c>
      <c r="Q129" s="117">
        <v>0</v>
      </c>
    </row>
    <row r="130" spans="1:17" s="118" customFormat="1" ht="34.5" customHeight="1">
      <c r="A130" s="232"/>
      <c r="B130" s="115"/>
      <c r="C130" s="316" t="s">
        <v>73</v>
      </c>
      <c r="D130" s="317"/>
      <c r="E130" s="317"/>
      <c r="F130" s="317"/>
      <c r="G130" s="317"/>
      <c r="H130" s="318"/>
      <c r="I130" s="409"/>
      <c r="J130" s="116">
        <v>0</v>
      </c>
      <c r="K130" s="81" t="s">
        <v>542</v>
      </c>
      <c r="L130" s="117">
        <v>0</v>
      </c>
      <c r="M130" s="117">
        <v>0</v>
      </c>
      <c r="N130" s="117">
        <v>0</v>
      </c>
      <c r="O130" s="117">
        <v>0</v>
      </c>
      <c r="P130" s="117">
        <v>0</v>
      </c>
      <c r="Q130" s="117">
        <v>0</v>
      </c>
    </row>
    <row r="131" spans="1:17" s="118" customFormat="1" ht="34.5" customHeight="1">
      <c r="A131" s="232"/>
      <c r="B131" s="115"/>
      <c r="C131" s="316" t="s">
        <v>74</v>
      </c>
      <c r="D131" s="317"/>
      <c r="E131" s="317"/>
      <c r="F131" s="317"/>
      <c r="G131" s="317"/>
      <c r="H131" s="318"/>
      <c r="I131" s="409"/>
      <c r="J131" s="116">
        <v>0</v>
      </c>
      <c r="K131" s="81" t="s">
        <v>542</v>
      </c>
      <c r="L131" s="117">
        <v>0</v>
      </c>
      <c r="M131" s="117">
        <v>0</v>
      </c>
      <c r="N131" s="117">
        <v>0</v>
      </c>
      <c r="O131" s="117">
        <v>0</v>
      </c>
      <c r="P131" s="117">
        <v>0</v>
      </c>
      <c r="Q131" s="117">
        <v>0</v>
      </c>
    </row>
    <row r="132" spans="1:17" s="118" customFormat="1" ht="34.5" customHeight="1">
      <c r="A132" s="232"/>
      <c r="B132" s="115"/>
      <c r="C132" s="316" t="s">
        <v>75</v>
      </c>
      <c r="D132" s="317"/>
      <c r="E132" s="317"/>
      <c r="F132" s="317"/>
      <c r="G132" s="317"/>
      <c r="H132" s="318"/>
      <c r="I132" s="409"/>
      <c r="J132" s="116">
        <v>0</v>
      </c>
      <c r="K132" s="81" t="s">
        <v>542</v>
      </c>
      <c r="L132" s="117">
        <v>0</v>
      </c>
      <c r="M132" s="117">
        <v>0</v>
      </c>
      <c r="N132" s="117">
        <v>0</v>
      </c>
      <c r="O132" s="117">
        <v>0</v>
      </c>
      <c r="P132" s="117">
        <v>0</v>
      </c>
      <c r="Q132" s="117">
        <v>0</v>
      </c>
    </row>
    <row r="133" spans="1:17" s="118" customFormat="1" ht="34.5" customHeight="1">
      <c r="A133" s="232"/>
      <c r="B133" s="115"/>
      <c r="C133" s="316" t="s">
        <v>76</v>
      </c>
      <c r="D133" s="317"/>
      <c r="E133" s="317"/>
      <c r="F133" s="317"/>
      <c r="G133" s="317"/>
      <c r="H133" s="318"/>
      <c r="I133" s="409"/>
      <c r="J133" s="116">
        <v>0</v>
      </c>
      <c r="K133" s="81" t="s">
        <v>542</v>
      </c>
      <c r="L133" s="117">
        <v>0</v>
      </c>
      <c r="M133" s="117">
        <v>0</v>
      </c>
      <c r="N133" s="117">
        <v>0</v>
      </c>
      <c r="O133" s="117">
        <v>0</v>
      </c>
      <c r="P133" s="117">
        <v>0</v>
      </c>
      <c r="Q133" s="117">
        <v>0</v>
      </c>
    </row>
    <row r="134" spans="1:17" s="118" customFormat="1" ht="34.5" customHeight="1">
      <c r="A134" s="232"/>
      <c r="B134" s="115"/>
      <c r="C134" s="316" t="s">
        <v>77</v>
      </c>
      <c r="D134" s="317"/>
      <c r="E134" s="317"/>
      <c r="F134" s="317"/>
      <c r="G134" s="317"/>
      <c r="H134" s="318"/>
      <c r="I134" s="409"/>
      <c r="J134" s="116">
        <v>0</v>
      </c>
      <c r="K134" s="81" t="s">
        <v>542</v>
      </c>
      <c r="L134" s="117">
        <v>0</v>
      </c>
      <c r="M134" s="117">
        <v>0</v>
      </c>
      <c r="N134" s="117">
        <v>0</v>
      </c>
      <c r="O134" s="117">
        <v>0</v>
      </c>
      <c r="P134" s="117">
        <v>0</v>
      </c>
      <c r="Q134" s="117">
        <v>0</v>
      </c>
    </row>
    <row r="135" spans="1:17" s="118" customFormat="1" ht="34.5" customHeight="1">
      <c r="A135" s="232"/>
      <c r="B135" s="115"/>
      <c r="C135" s="316" t="s">
        <v>78</v>
      </c>
      <c r="D135" s="317"/>
      <c r="E135" s="317"/>
      <c r="F135" s="317"/>
      <c r="G135" s="317"/>
      <c r="H135" s="318"/>
      <c r="I135" s="409"/>
      <c r="J135" s="116">
        <v>0</v>
      </c>
      <c r="K135" s="81" t="s">
        <v>542</v>
      </c>
      <c r="L135" s="117">
        <v>0</v>
      </c>
      <c r="M135" s="117">
        <v>0</v>
      </c>
      <c r="N135" s="117">
        <v>0</v>
      </c>
      <c r="O135" s="117">
        <v>0</v>
      </c>
      <c r="P135" s="117">
        <v>0</v>
      </c>
      <c r="Q135" s="117">
        <v>0</v>
      </c>
    </row>
    <row r="136" spans="1:17" s="118" customFormat="1" ht="34.5" customHeight="1">
      <c r="A136" s="232"/>
      <c r="B136" s="115"/>
      <c r="C136" s="316" t="s">
        <v>79</v>
      </c>
      <c r="D136" s="317"/>
      <c r="E136" s="317"/>
      <c r="F136" s="317"/>
      <c r="G136" s="317"/>
      <c r="H136" s="318"/>
      <c r="I136" s="409"/>
      <c r="J136" s="116">
        <v>0</v>
      </c>
      <c r="K136" s="81" t="s">
        <v>542</v>
      </c>
      <c r="L136" s="117">
        <v>0</v>
      </c>
      <c r="M136" s="117">
        <v>0</v>
      </c>
      <c r="N136" s="117">
        <v>0</v>
      </c>
      <c r="O136" s="117">
        <v>0</v>
      </c>
      <c r="P136" s="117">
        <v>0</v>
      </c>
      <c r="Q136" s="117">
        <v>0</v>
      </c>
    </row>
    <row r="137" spans="1:17" s="118" customFormat="1" ht="34.5" customHeight="1">
      <c r="A137" s="232"/>
      <c r="B137" s="115"/>
      <c r="C137" s="316" t="s">
        <v>80</v>
      </c>
      <c r="D137" s="317"/>
      <c r="E137" s="317"/>
      <c r="F137" s="317"/>
      <c r="G137" s="317"/>
      <c r="H137" s="318"/>
      <c r="I137" s="409"/>
      <c r="J137" s="116">
        <v>108</v>
      </c>
      <c r="K137" s="81" t="s">
        <v>542</v>
      </c>
      <c r="L137" s="117">
        <v>34</v>
      </c>
      <c r="M137" s="117">
        <v>38</v>
      </c>
      <c r="N137" s="117">
        <v>36</v>
      </c>
      <c r="O137" s="117">
        <v>0</v>
      </c>
      <c r="P137" s="117">
        <v>0</v>
      </c>
      <c r="Q137" s="117">
        <v>0</v>
      </c>
    </row>
    <row r="138" spans="1:17" s="118" customFormat="1" ht="34.5" customHeight="1">
      <c r="A138" s="232"/>
      <c r="B138" s="115"/>
      <c r="C138" s="316" t="s">
        <v>81</v>
      </c>
      <c r="D138" s="317"/>
      <c r="E138" s="317"/>
      <c r="F138" s="317"/>
      <c r="G138" s="317"/>
      <c r="H138" s="318"/>
      <c r="I138" s="409"/>
      <c r="J138" s="116">
        <v>0</v>
      </c>
      <c r="K138" s="81" t="s">
        <v>542</v>
      </c>
      <c r="L138" s="117">
        <v>0</v>
      </c>
      <c r="M138" s="117">
        <v>0</v>
      </c>
      <c r="N138" s="117">
        <v>0</v>
      </c>
      <c r="O138" s="117">
        <v>0</v>
      </c>
      <c r="P138" s="117">
        <v>0</v>
      </c>
      <c r="Q138" s="117">
        <v>0</v>
      </c>
    </row>
    <row r="139" spans="1:17" s="118" customFormat="1" ht="34.5" customHeight="1">
      <c r="A139" s="232"/>
      <c r="B139" s="115"/>
      <c r="C139" s="316" t="s">
        <v>82</v>
      </c>
      <c r="D139" s="317"/>
      <c r="E139" s="317"/>
      <c r="F139" s="317"/>
      <c r="G139" s="317"/>
      <c r="H139" s="318"/>
      <c r="I139" s="409"/>
      <c r="J139" s="116">
        <v>0</v>
      </c>
      <c r="K139" s="81" t="s">
        <v>542</v>
      </c>
      <c r="L139" s="117">
        <v>0</v>
      </c>
      <c r="M139" s="117">
        <v>0</v>
      </c>
      <c r="N139" s="117">
        <v>0</v>
      </c>
      <c r="O139" s="117">
        <v>0</v>
      </c>
      <c r="P139" s="117">
        <v>0</v>
      </c>
      <c r="Q139" s="117">
        <v>0</v>
      </c>
    </row>
    <row r="140" spans="1:17" s="118" customFormat="1" ht="34.5" customHeight="1">
      <c r="A140" s="232"/>
      <c r="B140" s="115"/>
      <c r="C140" s="316" t="s">
        <v>83</v>
      </c>
      <c r="D140" s="317"/>
      <c r="E140" s="317"/>
      <c r="F140" s="317"/>
      <c r="G140" s="317"/>
      <c r="H140" s="318"/>
      <c r="I140" s="409"/>
      <c r="J140" s="116">
        <v>0</v>
      </c>
      <c r="K140" s="81" t="s">
        <v>542</v>
      </c>
      <c r="L140" s="117">
        <v>0</v>
      </c>
      <c r="M140" s="117">
        <v>0</v>
      </c>
      <c r="N140" s="117">
        <v>0</v>
      </c>
      <c r="O140" s="117">
        <v>0</v>
      </c>
      <c r="P140" s="117">
        <v>0</v>
      </c>
      <c r="Q140" s="117">
        <v>0</v>
      </c>
    </row>
    <row r="141" spans="1:17" s="118" customFormat="1" ht="34.5" customHeight="1">
      <c r="A141" s="232"/>
      <c r="B141" s="115"/>
      <c r="C141" s="316" t="s">
        <v>84</v>
      </c>
      <c r="D141" s="317"/>
      <c r="E141" s="317"/>
      <c r="F141" s="317"/>
      <c r="G141" s="317"/>
      <c r="H141" s="318"/>
      <c r="I141" s="409"/>
      <c r="J141" s="116">
        <v>0</v>
      </c>
      <c r="K141" s="81" t="s">
        <v>542</v>
      </c>
      <c r="L141" s="117">
        <v>0</v>
      </c>
      <c r="M141" s="117">
        <v>0</v>
      </c>
      <c r="N141" s="117">
        <v>0</v>
      </c>
      <c r="O141" s="117">
        <v>0</v>
      </c>
      <c r="P141" s="117">
        <v>0</v>
      </c>
      <c r="Q141" s="117">
        <v>0</v>
      </c>
    </row>
    <row r="142" spans="1:17" s="118" customFormat="1" ht="34.5" customHeight="1">
      <c r="A142" s="232"/>
      <c r="B142" s="115"/>
      <c r="C142" s="316" t="s">
        <v>85</v>
      </c>
      <c r="D142" s="317"/>
      <c r="E142" s="317"/>
      <c r="F142" s="317"/>
      <c r="G142" s="317"/>
      <c r="H142" s="318"/>
      <c r="I142" s="409"/>
      <c r="J142" s="116">
        <v>0</v>
      </c>
      <c r="K142" s="81" t="s">
        <v>542</v>
      </c>
      <c r="L142" s="117">
        <v>0</v>
      </c>
      <c r="M142" s="117">
        <v>0</v>
      </c>
      <c r="N142" s="117">
        <v>0</v>
      </c>
      <c r="O142" s="117">
        <v>0</v>
      </c>
      <c r="P142" s="117">
        <v>0</v>
      </c>
      <c r="Q142" s="117">
        <v>0</v>
      </c>
    </row>
    <row r="143" spans="1:17" s="118" customFormat="1" ht="34.5" customHeight="1">
      <c r="A143" s="232"/>
      <c r="B143" s="115"/>
      <c r="C143" s="316" t="s">
        <v>86</v>
      </c>
      <c r="D143" s="317"/>
      <c r="E143" s="317"/>
      <c r="F143" s="317"/>
      <c r="G143" s="317"/>
      <c r="H143" s="318"/>
      <c r="I143" s="409"/>
      <c r="J143" s="116">
        <v>0</v>
      </c>
      <c r="K143" s="81" t="s">
        <v>542</v>
      </c>
      <c r="L143" s="117">
        <v>0</v>
      </c>
      <c r="M143" s="117">
        <v>0</v>
      </c>
      <c r="N143" s="117">
        <v>0</v>
      </c>
      <c r="O143" s="117">
        <v>0</v>
      </c>
      <c r="P143" s="117">
        <v>0</v>
      </c>
      <c r="Q143" s="117">
        <v>0</v>
      </c>
    </row>
    <row r="144" spans="1:17" s="118" customFormat="1" ht="34.5" customHeight="1">
      <c r="A144" s="232"/>
      <c r="B144" s="115"/>
      <c r="C144" s="316" t="s">
        <v>87</v>
      </c>
      <c r="D144" s="317"/>
      <c r="E144" s="317"/>
      <c r="F144" s="317"/>
      <c r="G144" s="317"/>
      <c r="H144" s="318"/>
      <c r="I144" s="409"/>
      <c r="J144" s="116">
        <v>0</v>
      </c>
      <c r="K144" s="81" t="s">
        <v>542</v>
      </c>
      <c r="L144" s="117">
        <v>0</v>
      </c>
      <c r="M144" s="117">
        <v>0</v>
      </c>
      <c r="N144" s="117">
        <v>0</v>
      </c>
      <c r="O144" s="117">
        <v>0</v>
      </c>
      <c r="P144" s="117">
        <v>0</v>
      </c>
      <c r="Q144" s="117">
        <v>0</v>
      </c>
    </row>
    <row r="145" spans="1:17" s="118" customFormat="1" ht="34.5" customHeight="1">
      <c r="A145" s="232"/>
      <c r="B145" s="115"/>
      <c r="C145" s="316" t="s">
        <v>88</v>
      </c>
      <c r="D145" s="317"/>
      <c r="E145" s="317"/>
      <c r="F145" s="317"/>
      <c r="G145" s="317"/>
      <c r="H145" s="318"/>
      <c r="I145" s="409"/>
      <c r="J145" s="116">
        <v>0</v>
      </c>
      <c r="K145" s="81" t="s">
        <v>542</v>
      </c>
      <c r="L145" s="117">
        <v>0</v>
      </c>
      <c r="M145" s="117">
        <v>0</v>
      </c>
      <c r="N145" s="117">
        <v>0</v>
      </c>
      <c r="O145" s="117">
        <v>0</v>
      </c>
      <c r="P145" s="117">
        <v>0</v>
      </c>
      <c r="Q145" s="117">
        <v>0</v>
      </c>
    </row>
    <row r="146" spans="1:17" s="118" customFormat="1" ht="34.5" customHeight="1">
      <c r="A146" s="232"/>
      <c r="B146" s="115"/>
      <c r="C146" s="316" t="s">
        <v>89</v>
      </c>
      <c r="D146" s="317"/>
      <c r="E146" s="317"/>
      <c r="F146" s="317"/>
      <c r="G146" s="317"/>
      <c r="H146" s="318"/>
      <c r="I146" s="409"/>
      <c r="J146" s="116">
        <v>0</v>
      </c>
      <c r="K146" s="81" t="s">
        <v>542</v>
      </c>
      <c r="L146" s="117">
        <v>0</v>
      </c>
      <c r="M146" s="117">
        <v>0</v>
      </c>
      <c r="N146" s="117">
        <v>0</v>
      </c>
      <c r="O146" s="117">
        <v>0</v>
      </c>
      <c r="P146" s="117">
        <v>0</v>
      </c>
      <c r="Q146" s="117">
        <v>0</v>
      </c>
    </row>
    <row r="147" spans="1:17" s="118" customFormat="1" ht="34.5" customHeight="1">
      <c r="A147" s="232"/>
      <c r="B147" s="115"/>
      <c r="C147" s="316" t="s">
        <v>90</v>
      </c>
      <c r="D147" s="317"/>
      <c r="E147" s="317"/>
      <c r="F147" s="317"/>
      <c r="G147" s="317"/>
      <c r="H147" s="318"/>
      <c r="I147" s="409"/>
      <c r="J147" s="116">
        <v>0</v>
      </c>
      <c r="K147" s="81" t="s">
        <v>542</v>
      </c>
      <c r="L147" s="117">
        <v>0</v>
      </c>
      <c r="M147" s="117">
        <v>0</v>
      </c>
      <c r="N147" s="117">
        <v>0</v>
      </c>
      <c r="O147" s="117">
        <v>0</v>
      </c>
      <c r="P147" s="117">
        <v>0</v>
      </c>
      <c r="Q147" s="117">
        <v>0</v>
      </c>
    </row>
    <row r="148" spans="1:17" s="118" customFormat="1" ht="34.5" customHeight="1">
      <c r="A148" s="232"/>
      <c r="B148" s="115"/>
      <c r="C148" s="316" t="s">
        <v>91</v>
      </c>
      <c r="D148" s="317"/>
      <c r="E148" s="317"/>
      <c r="F148" s="317"/>
      <c r="G148" s="317"/>
      <c r="H148" s="318"/>
      <c r="I148" s="409"/>
      <c r="J148" s="116">
        <v>0</v>
      </c>
      <c r="K148" s="81" t="s">
        <v>542</v>
      </c>
      <c r="L148" s="117">
        <v>0</v>
      </c>
      <c r="M148" s="117">
        <v>0</v>
      </c>
      <c r="N148" s="117">
        <v>0</v>
      </c>
      <c r="O148" s="117">
        <v>0</v>
      </c>
      <c r="P148" s="117">
        <v>0</v>
      </c>
      <c r="Q148" s="117">
        <v>0</v>
      </c>
    </row>
    <row r="149" spans="1:17" s="118" customFormat="1" ht="34.5" customHeight="1">
      <c r="A149" s="232"/>
      <c r="B149" s="115"/>
      <c r="C149" s="316" t="s">
        <v>92</v>
      </c>
      <c r="D149" s="317"/>
      <c r="E149" s="317"/>
      <c r="F149" s="317"/>
      <c r="G149" s="317"/>
      <c r="H149" s="318"/>
      <c r="I149" s="409"/>
      <c r="J149" s="116">
        <v>0</v>
      </c>
      <c r="K149" s="81" t="s">
        <v>542</v>
      </c>
      <c r="L149" s="117">
        <v>0</v>
      </c>
      <c r="M149" s="117">
        <v>0</v>
      </c>
      <c r="N149" s="117">
        <v>0</v>
      </c>
      <c r="O149" s="117">
        <v>0</v>
      </c>
      <c r="P149" s="117">
        <v>0</v>
      </c>
      <c r="Q149" s="117">
        <v>0</v>
      </c>
    </row>
    <row r="150" spans="1:17" s="118" customFormat="1" ht="34.5" customHeight="1">
      <c r="A150" s="232"/>
      <c r="B150" s="115"/>
      <c r="C150" s="316" t="s">
        <v>93</v>
      </c>
      <c r="D150" s="317"/>
      <c r="E150" s="317"/>
      <c r="F150" s="317"/>
      <c r="G150" s="317"/>
      <c r="H150" s="318"/>
      <c r="I150" s="409"/>
      <c r="J150" s="116">
        <v>0</v>
      </c>
      <c r="K150" s="81" t="s">
        <v>542</v>
      </c>
      <c r="L150" s="117">
        <v>0</v>
      </c>
      <c r="M150" s="117">
        <v>0</v>
      </c>
      <c r="N150" s="117">
        <v>0</v>
      </c>
      <c r="O150" s="117">
        <v>0</v>
      </c>
      <c r="P150" s="117">
        <v>0</v>
      </c>
      <c r="Q150" s="117">
        <v>0</v>
      </c>
    </row>
    <row r="151" spans="1:17" s="118" customFormat="1" ht="34.5" customHeight="1">
      <c r="A151" s="232"/>
      <c r="B151" s="115"/>
      <c r="C151" s="316" t="s">
        <v>94</v>
      </c>
      <c r="D151" s="317"/>
      <c r="E151" s="317"/>
      <c r="F151" s="317"/>
      <c r="G151" s="317"/>
      <c r="H151" s="318"/>
      <c r="I151" s="409"/>
      <c r="J151" s="116">
        <v>0</v>
      </c>
      <c r="K151" s="81" t="s">
        <v>542</v>
      </c>
      <c r="L151" s="117">
        <v>0</v>
      </c>
      <c r="M151" s="117">
        <v>0</v>
      </c>
      <c r="N151" s="117">
        <v>0</v>
      </c>
      <c r="O151" s="117">
        <v>0</v>
      </c>
      <c r="P151" s="117">
        <v>0</v>
      </c>
      <c r="Q151" s="117">
        <v>0</v>
      </c>
    </row>
    <row r="152" spans="1:17" s="118" customFormat="1" ht="34.5" customHeight="1">
      <c r="A152" s="232"/>
      <c r="B152" s="115"/>
      <c r="C152" s="316" t="s">
        <v>95</v>
      </c>
      <c r="D152" s="317"/>
      <c r="E152" s="317"/>
      <c r="F152" s="317"/>
      <c r="G152" s="317"/>
      <c r="H152" s="318"/>
      <c r="I152" s="409"/>
      <c r="J152" s="116">
        <v>0</v>
      </c>
      <c r="K152" s="81" t="s">
        <v>542</v>
      </c>
      <c r="L152" s="117">
        <v>0</v>
      </c>
      <c r="M152" s="117">
        <v>0</v>
      </c>
      <c r="N152" s="117">
        <v>0</v>
      </c>
      <c r="O152" s="117">
        <v>0</v>
      </c>
      <c r="P152" s="117">
        <v>0</v>
      </c>
      <c r="Q152" s="117">
        <v>0</v>
      </c>
    </row>
    <row r="153" spans="1:17" s="118" customFormat="1" ht="34.5" customHeight="1">
      <c r="A153" s="232"/>
      <c r="B153" s="115"/>
      <c r="C153" s="316" t="s">
        <v>96</v>
      </c>
      <c r="D153" s="317"/>
      <c r="E153" s="317"/>
      <c r="F153" s="317"/>
      <c r="G153" s="317"/>
      <c r="H153" s="318"/>
      <c r="I153" s="409"/>
      <c r="J153" s="116">
        <v>0</v>
      </c>
      <c r="K153" s="81" t="s">
        <v>542</v>
      </c>
      <c r="L153" s="117">
        <v>0</v>
      </c>
      <c r="M153" s="117">
        <v>0</v>
      </c>
      <c r="N153" s="117">
        <v>0</v>
      </c>
      <c r="O153" s="117">
        <v>0</v>
      </c>
      <c r="P153" s="117">
        <v>0</v>
      </c>
      <c r="Q153" s="117">
        <v>0</v>
      </c>
    </row>
    <row r="154" spans="1:17" s="118" customFormat="1" ht="34.5" customHeight="1">
      <c r="A154" s="232"/>
      <c r="B154" s="115"/>
      <c r="C154" s="316" t="s">
        <v>97</v>
      </c>
      <c r="D154" s="317"/>
      <c r="E154" s="317"/>
      <c r="F154" s="317"/>
      <c r="G154" s="317"/>
      <c r="H154" s="318"/>
      <c r="I154" s="409"/>
      <c r="J154" s="116">
        <v>0</v>
      </c>
      <c r="K154" s="81" t="s">
        <v>542</v>
      </c>
      <c r="L154" s="117">
        <v>0</v>
      </c>
      <c r="M154" s="117">
        <v>0</v>
      </c>
      <c r="N154" s="117">
        <v>0</v>
      </c>
      <c r="O154" s="117">
        <v>0</v>
      </c>
      <c r="P154" s="117">
        <v>0</v>
      </c>
      <c r="Q154" s="117">
        <v>0</v>
      </c>
    </row>
    <row r="155" spans="1:17" s="118" customFormat="1" ht="34.5" customHeight="1">
      <c r="A155" s="232"/>
      <c r="B155" s="115"/>
      <c r="C155" s="316" t="s">
        <v>98</v>
      </c>
      <c r="D155" s="317"/>
      <c r="E155" s="317"/>
      <c r="F155" s="317"/>
      <c r="G155" s="317"/>
      <c r="H155" s="318"/>
      <c r="I155" s="409"/>
      <c r="J155" s="116">
        <v>0</v>
      </c>
      <c r="K155" s="81" t="s">
        <v>542</v>
      </c>
      <c r="L155" s="117">
        <v>0</v>
      </c>
      <c r="M155" s="117">
        <v>0</v>
      </c>
      <c r="N155" s="117">
        <v>0</v>
      </c>
      <c r="O155" s="117">
        <v>0</v>
      </c>
      <c r="P155" s="117">
        <v>0</v>
      </c>
      <c r="Q155" s="117">
        <v>0</v>
      </c>
    </row>
    <row r="156" spans="1:17" s="118" customFormat="1" ht="34.5" customHeight="1">
      <c r="A156" s="232"/>
      <c r="B156" s="115"/>
      <c r="C156" s="316" t="s">
        <v>99</v>
      </c>
      <c r="D156" s="317"/>
      <c r="E156" s="317"/>
      <c r="F156" s="317"/>
      <c r="G156" s="317"/>
      <c r="H156" s="318"/>
      <c r="I156" s="409"/>
      <c r="J156" s="116">
        <v>0</v>
      </c>
      <c r="K156" s="81" t="s">
        <v>542</v>
      </c>
      <c r="L156" s="117">
        <v>0</v>
      </c>
      <c r="M156" s="117">
        <v>0</v>
      </c>
      <c r="N156" s="117">
        <v>0</v>
      </c>
      <c r="O156" s="117">
        <v>0</v>
      </c>
      <c r="P156" s="117">
        <v>0</v>
      </c>
      <c r="Q156" s="117">
        <v>0</v>
      </c>
    </row>
    <row r="157" spans="1:17" s="118" customFormat="1" ht="34.5" customHeight="1">
      <c r="A157" s="232"/>
      <c r="B157" s="115"/>
      <c r="C157" s="316" t="s">
        <v>100</v>
      </c>
      <c r="D157" s="317"/>
      <c r="E157" s="317"/>
      <c r="F157" s="317"/>
      <c r="G157" s="317"/>
      <c r="H157" s="318"/>
      <c r="I157" s="409"/>
      <c r="J157" s="116">
        <v>0</v>
      </c>
      <c r="K157" s="81" t="s">
        <v>542</v>
      </c>
      <c r="L157" s="117">
        <v>0</v>
      </c>
      <c r="M157" s="117">
        <v>0</v>
      </c>
      <c r="N157" s="117">
        <v>0</v>
      </c>
      <c r="O157" s="117">
        <v>0</v>
      </c>
      <c r="P157" s="117">
        <v>0</v>
      </c>
      <c r="Q157" s="117">
        <v>0</v>
      </c>
    </row>
    <row r="158" spans="1:17" s="118" customFormat="1" ht="34.5" customHeight="1">
      <c r="A158" s="232"/>
      <c r="B158" s="115"/>
      <c r="C158" s="316" t="s">
        <v>101</v>
      </c>
      <c r="D158" s="317"/>
      <c r="E158" s="317"/>
      <c r="F158" s="317"/>
      <c r="G158" s="317"/>
      <c r="H158" s="318"/>
      <c r="I158" s="409"/>
      <c r="J158" s="116">
        <v>0</v>
      </c>
      <c r="K158" s="81" t="s">
        <v>542</v>
      </c>
      <c r="L158" s="117">
        <v>0</v>
      </c>
      <c r="M158" s="117">
        <v>0</v>
      </c>
      <c r="N158" s="117">
        <v>0</v>
      </c>
      <c r="O158" s="117">
        <v>0</v>
      </c>
      <c r="P158" s="117">
        <v>0</v>
      </c>
      <c r="Q158" s="117">
        <v>0</v>
      </c>
    </row>
    <row r="159" spans="1:17" s="118" customFormat="1" ht="34.5" customHeight="1">
      <c r="A159" s="232"/>
      <c r="B159" s="115"/>
      <c r="C159" s="316" t="s">
        <v>102</v>
      </c>
      <c r="D159" s="317"/>
      <c r="E159" s="317"/>
      <c r="F159" s="317"/>
      <c r="G159" s="317"/>
      <c r="H159" s="318"/>
      <c r="I159" s="409"/>
      <c r="J159" s="116">
        <v>0</v>
      </c>
      <c r="K159" s="81" t="s">
        <v>542</v>
      </c>
      <c r="L159" s="117">
        <v>0</v>
      </c>
      <c r="M159" s="117">
        <v>0</v>
      </c>
      <c r="N159" s="117">
        <v>0</v>
      </c>
      <c r="O159" s="117">
        <v>0</v>
      </c>
      <c r="P159" s="117">
        <v>0</v>
      </c>
      <c r="Q159" s="117">
        <v>0</v>
      </c>
    </row>
    <row r="160" spans="1:17" s="118" customFormat="1" ht="34.5" customHeight="1">
      <c r="A160" s="232"/>
      <c r="B160" s="115"/>
      <c r="C160" s="316" t="s">
        <v>103</v>
      </c>
      <c r="D160" s="317"/>
      <c r="E160" s="317"/>
      <c r="F160" s="317"/>
      <c r="G160" s="317"/>
      <c r="H160" s="318"/>
      <c r="I160" s="409"/>
      <c r="J160" s="116">
        <v>0</v>
      </c>
      <c r="K160" s="81" t="s">
        <v>542</v>
      </c>
      <c r="L160" s="117">
        <v>0</v>
      </c>
      <c r="M160" s="117">
        <v>0</v>
      </c>
      <c r="N160" s="117">
        <v>0</v>
      </c>
      <c r="O160" s="117">
        <v>0</v>
      </c>
      <c r="P160" s="117">
        <v>0</v>
      </c>
      <c r="Q160" s="117">
        <v>0</v>
      </c>
    </row>
    <row r="161" spans="1:17" s="118" customFormat="1" ht="34.5" customHeight="1">
      <c r="A161" s="232"/>
      <c r="B161" s="115"/>
      <c r="C161" s="316" t="s">
        <v>104</v>
      </c>
      <c r="D161" s="317"/>
      <c r="E161" s="317"/>
      <c r="F161" s="317"/>
      <c r="G161" s="317"/>
      <c r="H161" s="318"/>
      <c r="I161" s="409"/>
      <c r="J161" s="116">
        <v>0</v>
      </c>
      <c r="K161" s="81" t="s">
        <v>542</v>
      </c>
      <c r="L161" s="117">
        <v>0</v>
      </c>
      <c r="M161" s="117">
        <v>0</v>
      </c>
      <c r="N161" s="117">
        <v>0</v>
      </c>
      <c r="O161" s="117">
        <v>0</v>
      </c>
      <c r="P161" s="117">
        <v>0</v>
      </c>
      <c r="Q161" s="117">
        <v>0</v>
      </c>
    </row>
    <row r="162" spans="1:17" s="118" customFormat="1" ht="34.5" customHeight="1">
      <c r="A162" s="232"/>
      <c r="B162" s="115"/>
      <c r="C162" s="316" t="s">
        <v>105</v>
      </c>
      <c r="D162" s="317"/>
      <c r="E162" s="317"/>
      <c r="F162" s="317"/>
      <c r="G162" s="317"/>
      <c r="H162" s="318"/>
      <c r="I162" s="409"/>
      <c r="J162" s="116">
        <v>0</v>
      </c>
      <c r="K162" s="81" t="s">
        <v>542</v>
      </c>
      <c r="L162" s="117">
        <v>0</v>
      </c>
      <c r="M162" s="117">
        <v>0</v>
      </c>
      <c r="N162" s="117">
        <v>0</v>
      </c>
      <c r="O162" s="117">
        <v>0</v>
      </c>
      <c r="P162" s="117">
        <v>0</v>
      </c>
      <c r="Q162" s="117">
        <v>0</v>
      </c>
    </row>
    <row r="163" spans="1:17" s="118" customFormat="1" ht="34.5" customHeight="1">
      <c r="A163" s="232"/>
      <c r="B163" s="115"/>
      <c r="C163" s="316" t="s">
        <v>106</v>
      </c>
      <c r="D163" s="317"/>
      <c r="E163" s="317"/>
      <c r="F163" s="317"/>
      <c r="G163" s="317"/>
      <c r="H163" s="318"/>
      <c r="I163" s="409"/>
      <c r="J163" s="116">
        <v>0</v>
      </c>
      <c r="K163" s="81" t="s">
        <v>542</v>
      </c>
      <c r="L163" s="117">
        <v>0</v>
      </c>
      <c r="M163" s="117">
        <v>0</v>
      </c>
      <c r="N163" s="117">
        <v>0</v>
      </c>
      <c r="O163" s="117">
        <v>0</v>
      </c>
      <c r="P163" s="117">
        <v>0</v>
      </c>
      <c r="Q163" s="117">
        <v>0</v>
      </c>
    </row>
    <row r="164" spans="1:17" s="118" customFormat="1" ht="34.5" customHeight="1">
      <c r="A164" s="232"/>
      <c r="B164" s="115"/>
      <c r="C164" s="316" t="s">
        <v>107</v>
      </c>
      <c r="D164" s="317"/>
      <c r="E164" s="317"/>
      <c r="F164" s="317"/>
      <c r="G164" s="317"/>
      <c r="H164" s="318"/>
      <c r="I164" s="409"/>
      <c r="J164" s="116">
        <v>0</v>
      </c>
      <c r="K164" s="81" t="s">
        <v>542</v>
      </c>
      <c r="L164" s="117">
        <v>0</v>
      </c>
      <c r="M164" s="117">
        <v>0</v>
      </c>
      <c r="N164" s="117">
        <v>0</v>
      </c>
      <c r="O164" s="117">
        <v>0</v>
      </c>
      <c r="P164" s="117">
        <v>0</v>
      </c>
      <c r="Q164" s="117">
        <v>0</v>
      </c>
    </row>
    <row r="165" spans="1:17" s="118" customFormat="1" ht="34.5" customHeight="1">
      <c r="A165" s="232"/>
      <c r="B165" s="115"/>
      <c r="C165" s="316" t="s">
        <v>108</v>
      </c>
      <c r="D165" s="317"/>
      <c r="E165" s="317"/>
      <c r="F165" s="317"/>
      <c r="G165" s="317"/>
      <c r="H165" s="318"/>
      <c r="I165" s="409"/>
      <c r="J165" s="116">
        <v>0</v>
      </c>
      <c r="K165" s="81" t="s">
        <v>542</v>
      </c>
      <c r="L165" s="117">
        <v>0</v>
      </c>
      <c r="M165" s="117">
        <v>0</v>
      </c>
      <c r="N165" s="117">
        <v>0</v>
      </c>
      <c r="O165" s="117">
        <v>0</v>
      </c>
      <c r="P165" s="117">
        <v>0</v>
      </c>
      <c r="Q165" s="117">
        <v>0</v>
      </c>
    </row>
    <row r="166" spans="1:17" s="118" customFormat="1" ht="34.5" customHeight="1">
      <c r="A166" s="232"/>
      <c r="B166" s="115"/>
      <c r="C166" s="316" t="s">
        <v>109</v>
      </c>
      <c r="D166" s="317"/>
      <c r="E166" s="317"/>
      <c r="F166" s="317"/>
      <c r="G166" s="317"/>
      <c r="H166" s="318"/>
      <c r="I166" s="409"/>
      <c r="J166" s="116">
        <v>0</v>
      </c>
      <c r="K166" s="81" t="s">
        <v>542</v>
      </c>
      <c r="L166" s="117">
        <v>0</v>
      </c>
      <c r="M166" s="117">
        <v>0</v>
      </c>
      <c r="N166" s="117">
        <v>0</v>
      </c>
      <c r="O166" s="117">
        <v>0</v>
      </c>
      <c r="P166" s="117">
        <v>0</v>
      </c>
      <c r="Q166" s="117">
        <v>0</v>
      </c>
    </row>
    <row r="167" spans="1:17" s="118" customFormat="1" ht="34.5" customHeight="1">
      <c r="A167" s="232"/>
      <c r="B167" s="115"/>
      <c r="C167" s="316" t="s">
        <v>110</v>
      </c>
      <c r="D167" s="317"/>
      <c r="E167" s="317"/>
      <c r="F167" s="317"/>
      <c r="G167" s="317"/>
      <c r="H167" s="318"/>
      <c r="I167" s="409"/>
      <c r="J167" s="116">
        <v>0</v>
      </c>
      <c r="K167" s="81" t="s">
        <v>542</v>
      </c>
      <c r="L167" s="117">
        <v>0</v>
      </c>
      <c r="M167" s="117">
        <v>0</v>
      </c>
      <c r="N167" s="117">
        <v>0</v>
      </c>
      <c r="O167" s="117">
        <v>0</v>
      </c>
      <c r="P167" s="117">
        <v>0</v>
      </c>
      <c r="Q167" s="117">
        <v>0</v>
      </c>
    </row>
    <row r="168" spans="1:17" s="118" customFormat="1" ht="34.5" customHeight="1">
      <c r="A168" s="232"/>
      <c r="B168" s="115"/>
      <c r="C168" s="316" t="s">
        <v>111</v>
      </c>
      <c r="D168" s="317"/>
      <c r="E168" s="317"/>
      <c r="F168" s="317"/>
      <c r="G168" s="317"/>
      <c r="H168" s="318"/>
      <c r="I168" s="409"/>
      <c r="J168" s="116">
        <v>0</v>
      </c>
      <c r="K168" s="81" t="s">
        <v>542</v>
      </c>
      <c r="L168" s="117">
        <v>0</v>
      </c>
      <c r="M168" s="117">
        <v>0</v>
      </c>
      <c r="N168" s="117">
        <v>0</v>
      </c>
      <c r="O168" s="117">
        <v>0</v>
      </c>
      <c r="P168" s="117">
        <v>0</v>
      </c>
      <c r="Q168" s="117">
        <v>0</v>
      </c>
    </row>
    <row r="169" spans="1:17" s="118" customFormat="1" ht="34.5" customHeight="1">
      <c r="A169" s="232"/>
      <c r="B169" s="115"/>
      <c r="C169" s="316" t="s">
        <v>112</v>
      </c>
      <c r="D169" s="317"/>
      <c r="E169" s="317"/>
      <c r="F169" s="317"/>
      <c r="G169" s="317"/>
      <c r="H169" s="318"/>
      <c r="I169" s="409"/>
      <c r="J169" s="116">
        <v>0</v>
      </c>
      <c r="K169" s="81" t="s">
        <v>542</v>
      </c>
      <c r="L169" s="117">
        <v>0</v>
      </c>
      <c r="M169" s="117">
        <v>0</v>
      </c>
      <c r="N169" s="117">
        <v>0</v>
      </c>
      <c r="O169" s="117">
        <v>0</v>
      </c>
      <c r="P169" s="117">
        <v>0</v>
      </c>
      <c r="Q169" s="117">
        <v>0</v>
      </c>
    </row>
    <row r="170" spans="1:17" s="118" customFormat="1" ht="34.5" customHeight="1">
      <c r="A170" s="232"/>
      <c r="B170" s="115"/>
      <c r="C170" s="316" t="s">
        <v>113</v>
      </c>
      <c r="D170" s="317"/>
      <c r="E170" s="317"/>
      <c r="F170" s="317"/>
      <c r="G170" s="317"/>
      <c r="H170" s="318"/>
      <c r="I170" s="409"/>
      <c r="J170" s="116">
        <v>0</v>
      </c>
      <c r="K170" s="81" t="s">
        <v>542</v>
      </c>
      <c r="L170" s="117">
        <v>0</v>
      </c>
      <c r="M170" s="117">
        <v>0</v>
      </c>
      <c r="N170" s="117">
        <v>0</v>
      </c>
      <c r="O170" s="117">
        <v>0</v>
      </c>
      <c r="P170" s="117">
        <v>0</v>
      </c>
      <c r="Q170" s="117">
        <v>0</v>
      </c>
    </row>
    <row r="171" spans="1:17" s="118" customFormat="1" ht="34.5" customHeight="1">
      <c r="A171" s="232"/>
      <c r="B171" s="115"/>
      <c r="C171" s="316" t="s">
        <v>114</v>
      </c>
      <c r="D171" s="317"/>
      <c r="E171" s="317"/>
      <c r="F171" s="317"/>
      <c r="G171" s="317"/>
      <c r="H171" s="318"/>
      <c r="I171" s="409"/>
      <c r="J171" s="116">
        <v>0</v>
      </c>
      <c r="K171" s="81" t="s">
        <v>542</v>
      </c>
      <c r="L171" s="117">
        <v>0</v>
      </c>
      <c r="M171" s="117">
        <v>0</v>
      </c>
      <c r="N171" s="117">
        <v>0</v>
      </c>
      <c r="O171" s="117">
        <v>0</v>
      </c>
      <c r="P171" s="117">
        <v>0</v>
      </c>
      <c r="Q171" s="117">
        <v>0</v>
      </c>
    </row>
    <row r="172" spans="1:17" s="118" customFormat="1" ht="34.5" customHeight="1">
      <c r="A172" s="232"/>
      <c r="B172" s="115"/>
      <c r="C172" s="316" t="s">
        <v>115</v>
      </c>
      <c r="D172" s="317"/>
      <c r="E172" s="317"/>
      <c r="F172" s="317"/>
      <c r="G172" s="317"/>
      <c r="H172" s="318"/>
      <c r="I172" s="409"/>
      <c r="J172" s="116">
        <v>0</v>
      </c>
      <c r="K172" s="81" t="s">
        <v>542</v>
      </c>
      <c r="L172" s="117">
        <v>0</v>
      </c>
      <c r="M172" s="117">
        <v>0</v>
      </c>
      <c r="N172" s="117">
        <v>0</v>
      </c>
      <c r="O172" s="117">
        <v>0</v>
      </c>
      <c r="P172" s="117">
        <v>0</v>
      </c>
      <c r="Q172" s="117">
        <v>0</v>
      </c>
    </row>
    <row r="173" spans="1:17" s="118" customFormat="1" ht="34.5" customHeight="1">
      <c r="A173" s="232"/>
      <c r="B173" s="115"/>
      <c r="C173" s="316" t="s">
        <v>116</v>
      </c>
      <c r="D173" s="317"/>
      <c r="E173" s="317"/>
      <c r="F173" s="317"/>
      <c r="G173" s="317"/>
      <c r="H173" s="318"/>
      <c r="I173" s="409"/>
      <c r="J173" s="116">
        <v>0</v>
      </c>
      <c r="K173" s="81" t="s">
        <v>542</v>
      </c>
      <c r="L173" s="117">
        <v>0</v>
      </c>
      <c r="M173" s="117">
        <v>0</v>
      </c>
      <c r="N173" s="117">
        <v>0</v>
      </c>
      <c r="O173" s="117">
        <v>0</v>
      </c>
      <c r="P173" s="117">
        <v>0</v>
      </c>
      <c r="Q173" s="117">
        <v>0</v>
      </c>
    </row>
    <row r="174" spans="1:17" s="118" customFormat="1" ht="34.5" customHeight="1">
      <c r="A174" s="232"/>
      <c r="B174" s="115"/>
      <c r="C174" s="316" t="s">
        <v>117</v>
      </c>
      <c r="D174" s="317"/>
      <c r="E174" s="317"/>
      <c r="F174" s="317"/>
      <c r="G174" s="317"/>
      <c r="H174" s="318"/>
      <c r="I174" s="409"/>
      <c r="J174" s="116">
        <v>0</v>
      </c>
      <c r="K174" s="81" t="s">
        <v>542</v>
      </c>
      <c r="L174" s="117">
        <v>0</v>
      </c>
      <c r="M174" s="117">
        <v>0</v>
      </c>
      <c r="N174" s="117">
        <v>0</v>
      </c>
      <c r="O174" s="117">
        <v>0</v>
      </c>
      <c r="P174" s="117">
        <v>0</v>
      </c>
      <c r="Q174" s="117">
        <v>0</v>
      </c>
    </row>
    <row r="175" spans="1:17" s="118" customFormat="1" ht="34.5" customHeight="1">
      <c r="A175" s="232"/>
      <c r="B175" s="115"/>
      <c r="C175" s="316" t="s">
        <v>118</v>
      </c>
      <c r="D175" s="317"/>
      <c r="E175" s="317"/>
      <c r="F175" s="317"/>
      <c r="G175" s="317"/>
      <c r="H175" s="318"/>
      <c r="I175" s="409"/>
      <c r="J175" s="116">
        <v>0</v>
      </c>
      <c r="K175" s="81" t="s">
        <v>542</v>
      </c>
      <c r="L175" s="117">
        <v>0</v>
      </c>
      <c r="M175" s="117">
        <v>0</v>
      </c>
      <c r="N175" s="117">
        <v>0</v>
      </c>
      <c r="O175" s="117">
        <v>0</v>
      </c>
      <c r="P175" s="117">
        <v>0</v>
      </c>
      <c r="Q175" s="117">
        <v>0</v>
      </c>
    </row>
    <row r="176" spans="1:17" s="118" customFormat="1" ht="34.5" customHeight="1">
      <c r="A176" s="232"/>
      <c r="B176" s="119"/>
      <c r="C176" s="316" t="s">
        <v>119</v>
      </c>
      <c r="D176" s="317"/>
      <c r="E176" s="317"/>
      <c r="F176" s="317"/>
      <c r="G176" s="317"/>
      <c r="H176" s="318"/>
      <c r="I176" s="409"/>
      <c r="J176" s="116">
        <v>0</v>
      </c>
      <c r="K176" s="81" t="s">
        <v>542</v>
      </c>
      <c r="L176" s="117">
        <v>0</v>
      </c>
      <c r="M176" s="117">
        <v>0</v>
      </c>
      <c r="N176" s="117">
        <v>0</v>
      </c>
      <c r="O176" s="117">
        <v>0</v>
      </c>
      <c r="P176" s="117">
        <v>0</v>
      </c>
      <c r="Q176" s="117">
        <v>0</v>
      </c>
    </row>
    <row r="177" spans="1:22" s="118" customFormat="1" ht="34.5" customHeight="1">
      <c r="A177" s="232"/>
      <c r="B177" s="119"/>
      <c r="C177" s="316" t="s">
        <v>120</v>
      </c>
      <c r="D177" s="317"/>
      <c r="E177" s="317"/>
      <c r="F177" s="317"/>
      <c r="G177" s="317"/>
      <c r="H177" s="318"/>
      <c r="I177" s="409"/>
      <c r="J177" s="116">
        <v>0</v>
      </c>
      <c r="K177" s="81" t="s">
        <v>542</v>
      </c>
      <c r="L177" s="117">
        <v>0</v>
      </c>
      <c r="M177" s="117">
        <v>0</v>
      </c>
      <c r="N177" s="117">
        <v>0</v>
      </c>
      <c r="O177" s="117">
        <v>0</v>
      </c>
      <c r="P177" s="117">
        <v>0</v>
      </c>
      <c r="Q177" s="117">
        <v>0</v>
      </c>
    </row>
    <row r="178" spans="1:22" s="118" customFormat="1" ht="34.5" customHeight="1">
      <c r="A178" s="232"/>
      <c r="B178" s="119"/>
      <c r="C178" s="316" t="s">
        <v>121</v>
      </c>
      <c r="D178" s="317"/>
      <c r="E178" s="317"/>
      <c r="F178" s="317"/>
      <c r="G178" s="317"/>
      <c r="H178" s="318"/>
      <c r="I178" s="409"/>
      <c r="J178" s="116">
        <v>0</v>
      </c>
      <c r="K178" s="81" t="s">
        <v>542</v>
      </c>
      <c r="L178" s="117">
        <v>0</v>
      </c>
      <c r="M178" s="117">
        <v>0</v>
      </c>
      <c r="N178" s="117">
        <v>0</v>
      </c>
      <c r="O178" s="117">
        <v>0</v>
      </c>
      <c r="P178" s="117">
        <v>0</v>
      </c>
      <c r="Q178" s="117">
        <v>0</v>
      </c>
    </row>
    <row r="179" spans="1:22" s="118" customFormat="1" ht="34.5" customHeight="1">
      <c r="A179" s="232"/>
      <c r="B179" s="119"/>
      <c r="C179" s="316" t="s">
        <v>122</v>
      </c>
      <c r="D179" s="317"/>
      <c r="E179" s="317"/>
      <c r="F179" s="317"/>
      <c r="G179" s="317"/>
      <c r="H179" s="318"/>
      <c r="I179" s="409"/>
      <c r="J179" s="116">
        <v>0</v>
      </c>
      <c r="K179" s="81" t="s">
        <v>542</v>
      </c>
      <c r="L179" s="117">
        <v>0</v>
      </c>
      <c r="M179" s="117">
        <v>0</v>
      </c>
      <c r="N179" s="117">
        <v>0</v>
      </c>
      <c r="O179" s="117">
        <v>0</v>
      </c>
      <c r="P179" s="117">
        <v>0</v>
      </c>
      <c r="Q179" s="117">
        <v>0</v>
      </c>
    </row>
    <row r="180" spans="1:22" s="118" customFormat="1" ht="34.5" customHeight="1">
      <c r="A180" s="232"/>
      <c r="B180" s="119"/>
      <c r="C180" s="316" t="s">
        <v>123</v>
      </c>
      <c r="D180" s="317"/>
      <c r="E180" s="317"/>
      <c r="F180" s="317"/>
      <c r="G180" s="317"/>
      <c r="H180" s="318"/>
      <c r="I180" s="410"/>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6" t="s">
        <v>124</v>
      </c>
      <c r="D188" s="317"/>
      <c r="E188" s="317"/>
      <c r="F188" s="317"/>
      <c r="G188" s="317"/>
      <c r="H188" s="318"/>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6" t="s">
        <v>128</v>
      </c>
      <c r="D196" s="317"/>
      <c r="E196" s="317"/>
      <c r="F196" s="317"/>
      <c r="G196" s="317"/>
      <c r="H196" s="318"/>
      <c r="I196" s="402" t="s">
        <v>129</v>
      </c>
      <c r="J196" s="71" t="s">
        <v>538</v>
      </c>
      <c r="K196" s="81"/>
      <c r="L196" s="127"/>
      <c r="M196" s="127"/>
      <c r="N196" s="127"/>
      <c r="O196" s="127"/>
      <c r="P196" s="127"/>
      <c r="Q196" s="128"/>
    </row>
    <row r="197" spans="1:22" s="83" customFormat="1" ht="34.5" customHeight="1">
      <c r="A197" s="232"/>
      <c r="B197" s="119"/>
      <c r="C197" s="316" t="s">
        <v>130</v>
      </c>
      <c r="D197" s="317"/>
      <c r="E197" s="317"/>
      <c r="F197" s="317"/>
      <c r="G197" s="317"/>
      <c r="H197" s="318"/>
      <c r="I197" s="403"/>
      <c r="J197" s="71" t="s">
        <v>538</v>
      </c>
      <c r="K197" s="81"/>
      <c r="L197" s="129"/>
      <c r="M197" s="129"/>
      <c r="N197" s="129"/>
      <c r="O197" s="129"/>
      <c r="P197" s="129"/>
      <c r="Q197" s="130"/>
    </row>
    <row r="198" spans="1:22" s="83" customFormat="1" ht="34.5" customHeight="1">
      <c r="A198" s="232"/>
      <c r="B198" s="119"/>
      <c r="C198" s="316" t="s">
        <v>131</v>
      </c>
      <c r="D198" s="317"/>
      <c r="E198" s="317"/>
      <c r="F198" s="317"/>
      <c r="G198" s="317"/>
      <c r="H198" s="318"/>
      <c r="I198" s="404"/>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6" t="s">
        <v>133</v>
      </c>
      <c r="D206" s="317"/>
      <c r="E206" s="317"/>
      <c r="F206" s="317"/>
      <c r="G206" s="317"/>
      <c r="H206" s="318"/>
      <c r="I206" s="133" t="s">
        <v>134</v>
      </c>
      <c r="J206" s="71" t="s">
        <v>538</v>
      </c>
      <c r="K206" s="81"/>
      <c r="L206" s="127"/>
      <c r="M206" s="127"/>
      <c r="N206" s="127"/>
      <c r="O206" s="127"/>
      <c r="P206" s="127"/>
      <c r="Q206" s="128"/>
    </row>
    <row r="207" spans="1:22" s="83" customFormat="1" ht="98">
      <c r="A207" s="232"/>
      <c r="B207" s="119"/>
      <c r="C207" s="316" t="s">
        <v>135</v>
      </c>
      <c r="D207" s="317"/>
      <c r="E207" s="317"/>
      <c r="F207" s="317"/>
      <c r="G207" s="317"/>
      <c r="H207" s="318"/>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6" t="s">
        <v>138</v>
      </c>
      <c r="D215" s="317"/>
      <c r="E215" s="317"/>
      <c r="F215" s="317"/>
      <c r="G215" s="317"/>
      <c r="H215" s="318"/>
      <c r="I215" s="138" t="s">
        <v>139</v>
      </c>
      <c r="J215" s="71" t="s">
        <v>539</v>
      </c>
      <c r="K215" s="81"/>
      <c r="L215" s="127"/>
      <c r="M215" s="127"/>
      <c r="N215" s="127"/>
      <c r="O215" s="127"/>
      <c r="P215" s="127"/>
      <c r="Q215" s="128"/>
    </row>
    <row r="216" spans="1:22" s="83" customFormat="1" ht="56">
      <c r="A216" s="232"/>
      <c r="B216" s="119"/>
      <c r="C216" s="316" t="s">
        <v>140</v>
      </c>
      <c r="D216" s="317"/>
      <c r="E216" s="317"/>
      <c r="F216" s="317"/>
      <c r="G216" s="317"/>
      <c r="H216" s="318"/>
      <c r="I216" s="138" t="s">
        <v>141</v>
      </c>
      <c r="J216" s="71" t="s">
        <v>538</v>
      </c>
      <c r="K216" s="81"/>
      <c r="L216" s="129"/>
      <c r="M216" s="129"/>
      <c r="N216" s="129"/>
      <c r="O216" s="129"/>
      <c r="P216" s="129"/>
      <c r="Q216" s="130"/>
    </row>
    <row r="217" spans="1:22" s="83" customFormat="1" ht="56">
      <c r="A217" s="232"/>
      <c r="B217" s="119"/>
      <c r="C217" s="316" t="s">
        <v>142</v>
      </c>
      <c r="D217" s="317"/>
      <c r="E217" s="317"/>
      <c r="F217" s="317"/>
      <c r="G217" s="317"/>
      <c r="H217" s="318"/>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7" t="s">
        <v>145</v>
      </c>
      <c r="D225" s="370"/>
      <c r="E225" s="370"/>
      <c r="F225" s="370"/>
      <c r="G225" s="367" t="s">
        <v>146</v>
      </c>
      <c r="H225" s="367"/>
      <c r="I225" s="399" t="s">
        <v>147</v>
      </c>
      <c r="J225" s="140">
        <v>4</v>
      </c>
      <c r="K225" s="81" t="s">
        <v>542</v>
      </c>
      <c r="L225" s="141"/>
      <c r="M225" s="141"/>
      <c r="N225" s="141"/>
      <c r="O225" s="141"/>
      <c r="P225" s="141"/>
      <c r="Q225" s="142"/>
    </row>
    <row r="226" spans="1:17" s="83" customFormat="1" ht="34.5" customHeight="1">
      <c r="A226" s="232"/>
      <c r="B226" s="84"/>
      <c r="C226" s="370"/>
      <c r="D226" s="370"/>
      <c r="E226" s="370"/>
      <c r="F226" s="370"/>
      <c r="G226" s="367" t="s">
        <v>148</v>
      </c>
      <c r="H226" s="367"/>
      <c r="I226" s="400"/>
      <c r="J226" s="143">
        <v>1.7</v>
      </c>
      <c r="K226" s="81" t="s">
        <v>542</v>
      </c>
      <c r="L226" s="144"/>
      <c r="M226" s="144"/>
      <c r="N226" s="144"/>
      <c r="O226" s="144"/>
      <c r="P226" s="144"/>
      <c r="Q226" s="145"/>
    </row>
    <row r="227" spans="1:17" s="83" customFormat="1" ht="34.5" customHeight="1">
      <c r="A227" s="232"/>
      <c r="B227" s="84"/>
      <c r="C227" s="367" t="s">
        <v>149</v>
      </c>
      <c r="D227" s="370"/>
      <c r="E227" s="370"/>
      <c r="F227" s="370"/>
      <c r="G227" s="367" t="s">
        <v>146</v>
      </c>
      <c r="H227" s="367"/>
      <c r="I227" s="400"/>
      <c r="J227" s="140">
        <v>0</v>
      </c>
      <c r="K227" s="81" t="s">
        <v>542</v>
      </c>
      <c r="L227" s="141"/>
      <c r="M227" s="141"/>
      <c r="N227" s="141"/>
      <c r="O227" s="141"/>
      <c r="P227" s="141"/>
      <c r="Q227" s="146"/>
    </row>
    <row r="228" spans="1:17" s="83" customFormat="1" ht="34.5" customHeight="1">
      <c r="A228" s="232"/>
      <c r="B228" s="84"/>
      <c r="C228" s="370"/>
      <c r="D228" s="370"/>
      <c r="E228" s="370"/>
      <c r="F228" s="370"/>
      <c r="G228" s="367" t="s">
        <v>148</v>
      </c>
      <c r="H228" s="367"/>
      <c r="I228" s="400"/>
      <c r="J228" s="143">
        <v>0.1</v>
      </c>
      <c r="K228" s="81" t="s">
        <v>542</v>
      </c>
      <c r="L228" s="144"/>
      <c r="M228" s="144"/>
      <c r="N228" s="144"/>
      <c r="O228" s="144"/>
      <c r="P228" s="144"/>
      <c r="Q228" s="145"/>
    </row>
    <row r="229" spans="1:17" s="83" customFormat="1" ht="34.5" customHeight="1">
      <c r="A229" s="232"/>
      <c r="B229" s="120"/>
      <c r="C229" s="367" t="s">
        <v>150</v>
      </c>
      <c r="D229" s="367"/>
      <c r="E229" s="367"/>
      <c r="F229" s="367"/>
      <c r="G229" s="367" t="s">
        <v>146</v>
      </c>
      <c r="H229" s="367"/>
      <c r="I229" s="400"/>
      <c r="J229" s="140">
        <v>122</v>
      </c>
      <c r="K229" s="81" t="s">
        <v>542</v>
      </c>
      <c r="L229" s="147">
        <v>22</v>
      </c>
      <c r="M229" s="147">
        <v>24</v>
      </c>
      <c r="N229" s="147">
        <v>22</v>
      </c>
      <c r="O229" s="147">
        <v>15</v>
      </c>
      <c r="P229" s="147">
        <v>17</v>
      </c>
      <c r="Q229" s="147">
        <v>17</v>
      </c>
    </row>
    <row r="230" spans="1:17" s="83" customFormat="1" ht="34.5" customHeight="1">
      <c r="A230" s="232"/>
      <c r="B230" s="120"/>
      <c r="C230" s="367"/>
      <c r="D230" s="367"/>
      <c r="E230" s="367"/>
      <c r="F230" s="367"/>
      <c r="G230" s="367" t="s">
        <v>148</v>
      </c>
      <c r="H230" s="367"/>
      <c r="I230" s="400"/>
      <c r="J230" s="143">
        <v>1.3</v>
      </c>
      <c r="K230" s="81" t="s">
        <v>542</v>
      </c>
      <c r="L230" s="148">
        <v>0</v>
      </c>
      <c r="M230" s="148">
        <v>0</v>
      </c>
      <c r="N230" s="148">
        <v>0</v>
      </c>
      <c r="O230" s="148">
        <v>0</v>
      </c>
      <c r="P230" s="148">
        <v>0.8</v>
      </c>
      <c r="Q230" s="148">
        <v>0.5</v>
      </c>
    </row>
    <row r="231" spans="1:17" s="83" customFormat="1" ht="34.5" customHeight="1">
      <c r="A231" s="232"/>
      <c r="B231" s="120"/>
      <c r="C231" s="367" t="s">
        <v>151</v>
      </c>
      <c r="D231" s="368"/>
      <c r="E231" s="368"/>
      <c r="F231" s="368"/>
      <c r="G231" s="367" t="s">
        <v>146</v>
      </c>
      <c r="H231" s="367"/>
      <c r="I231" s="400"/>
      <c r="J231" s="140">
        <v>12</v>
      </c>
      <c r="K231" s="81" t="s">
        <v>542</v>
      </c>
      <c r="L231" s="147">
        <v>3</v>
      </c>
      <c r="M231" s="147">
        <v>2</v>
      </c>
      <c r="N231" s="147">
        <v>3</v>
      </c>
      <c r="O231" s="147">
        <v>2</v>
      </c>
      <c r="P231" s="147">
        <v>1</v>
      </c>
      <c r="Q231" s="147">
        <v>1</v>
      </c>
    </row>
    <row r="232" spans="1:17" s="83" customFormat="1" ht="34.5" customHeight="1">
      <c r="A232" s="232"/>
      <c r="B232" s="120"/>
      <c r="C232" s="368"/>
      <c r="D232" s="368"/>
      <c r="E232" s="368"/>
      <c r="F232" s="368"/>
      <c r="G232" s="367" t="s">
        <v>148</v>
      </c>
      <c r="H232" s="367"/>
      <c r="I232" s="400"/>
      <c r="J232" s="143">
        <v>2.2000000000000002</v>
      </c>
      <c r="K232" s="81" t="s">
        <v>542</v>
      </c>
      <c r="L232" s="148">
        <v>0.6</v>
      </c>
      <c r="M232" s="148">
        <v>0</v>
      </c>
      <c r="N232" s="148">
        <v>0</v>
      </c>
      <c r="O232" s="148">
        <v>0.8</v>
      </c>
      <c r="P232" s="148">
        <v>0.8</v>
      </c>
      <c r="Q232" s="148">
        <v>0</v>
      </c>
    </row>
    <row r="233" spans="1:17" s="83" customFormat="1" ht="34.5" customHeight="1">
      <c r="A233" s="232"/>
      <c r="B233" s="120"/>
      <c r="C233" s="367" t="s">
        <v>152</v>
      </c>
      <c r="D233" s="368"/>
      <c r="E233" s="368"/>
      <c r="F233" s="368"/>
      <c r="G233" s="367" t="s">
        <v>146</v>
      </c>
      <c r="H233" s="367"/>
      <c r="I233" s="400"/>
      <c r="J233" s="140">
        <v>34</v>
      </c>
      <c r="K233" s="81" t="s">
        <v>542</v>
      </c>
      <c r="L233" s="147">
        <v>6</v>
      </c>
      <c r="M233" s="147">
        <v>6</v>
      </c>
      <c r="N233" s="147">
        <v>6</v>
      </c>
      <c r="O233" s="147">
        <v>6</v>
      </c>
      <c r="P233" s="147">
        <v>5</v>
      </c>
      <c r="Q233" s="147">
        <v>5</v>
      </c>
    </row>
    <row r="234" spans="1:17" s="83" customFormat="1" ht="34.5" customHeight="1">
      <c r="A234" s="232"/>
      <c r="B234" s="120"/>
      <c r="C234" s="368"/>
      <c r="D234" s="368"/>
      <c r="E234" s="368"/>
      <c r="F234" s="368"/>
      <c r="G234" s="367" t="s">
        <v>148</v>
      </c>
      <c r="H234" s="367"/>
      <c r="I234" s="400"/>
      <c r="J234" s="143">
        <v>6.5</v>
      </c>
      <c r="K234" s="81" t="s">
        <v>542</v>
      </c>
      <c r="L234" s="148">
        <v>0.8</v>
      </c>
      <c r="M234" s="148">
        <v>0.8</v>
      </c>
      <c r="N234" s="148">
        <v>0</v>
      </c>
      <c r="O234" s="148">
        <v>0.8</v>
      </c>
      <c r="P234" s="148">
        <v>1.7</v>
      </c>
      <c r="Q234" s="148">
        <v>1.7</v>
      </c>
    </row>
    <row r="235" spans="1:17" s="83" customFormat="1" ht="34.5" customHeight="1">
      <c r="A235" s="232"/>
      <c r="B235" s="120"/>
      <c r="C235" s="367" t="s">
        <v>153</v>
      </c>
      <c r="D235" s="368"/>
      <c r="E235" s="368"/>
      <c r="F235" s="368"/>
      <c r="G235" s="367" t="s">
        <v>146</v>
      </c>
      <c r="H235" s="367"/>
      <c r="I235" s="400"/>
      <c r="J235" s="140">
        <v>0</v>
      </c>
      <c r="K235" s="81" t="s">
        <v>542</v>
      </c>
      <c r="L235" s="147">
        <v>0</v>
      </c>
      <c r="M235" s="147">
        <v>0</v>
      </c>
      <c r="N235" s="147">
        <v>0</v>
      </c>
      <c r="O235" s="147">
        <v>0</v>
      </c>
      <c r="P235" s="147">
        <v>0</v>
      </c>
      <c r="Q235" s="147">
        <v>0</v>
      </c>
    </row>
    <row r="236" spans="1:17" s="83" customFormat="1" ht="34.5" customHeight="1">
      <c r="A236" s="232"/>
      <c r="B236" s="84"/>
      <c r="C236" s="368"/>
      <c r="D236" s="368"/>
      <c r="E236" s="368"/>
      <c r="F236" s="368"/>
      <c r="G236" s="367" t="s">
        <v>148</v>
      </c>
      <c r="H236" s="367"/>
      <c r="I236" s="400"/>
      <c r="J236" s="143">
        <v>0</v>
      </c>
      <c r="K236" s="81" t="s">
        <v>542</v>
      </c>
      <c r="L236" s="148">
        <v>0</v>
      </c>
      <c r="M236" s="148">
        <v>0</v>
      </c>
      <c r="N236" s="148">
        <v>0</v>
      </c>
      <c r="O236" s="148">
        <v>0</v>
      </c>
      <c r="P236" s="148">
        <v>0</v>
      </c>
      <c r="Q236" s="148">
        <v>0</v>
      </c>
    </row>
    <row r="237" spans="1:17" s="83" customFormat="1" ht="34.5" customHeight="1">
      <c r="A237" s="232"/>
      <c r="B237" s="84"/>
      <c r="C237" s="367" t="s">
        <v>154</v>
      </c>
      <c r="D237" s="368"/>
      <c r="E237" s="368"/>
      <c r="F237" s="368"/>
      <c r="G237" s="367" t="s">
        <v>146</v>
      </c>
      <c r="H237" s="367"/>
      <c r="I237" s="400"/>
      <c r="J237" s="140">
        <v>5</v>
      </c>
      <c r="K237" s="81" t="s">
        <v>542</v>
      </c>
      <c r="L237" s="147">
        <v>0</v>
      </c>
      <c r="M237" s="147">
        <v>0</v>
      </c>
      <c r="N237" s="147">
        <v>0</v>
      </c>
      <c r="O237" s="147">
        <v>0</v>
      </c>
      <c r="P237" s="147">
        <v>0</v>
      </c>
      <c r="Q237" s="147">
        <v>0</v>
      </c>
    </row>
    <row r="238" spans="1:17" s="83" customFormat="1" ht="34.5" customHeight="1">
      <c r="A238" s="232"/>
      <c r="B238" s="84"/>
      <c r="C238" s="368"/>
      <c r="D238" s="368"/>
      <c r="E238" s="368"/>
      <c r="F238" s="368"/>
      <c r="G238" s="367" t="s">
        <v>148</v>
      </c>
      <c r="H238" s="367"/>
      <c r="I238" s="400"/>
      <c r="J238" s="143">
        <v>0</v>
      </c>
      <c r="K238" s="81" t="s">
        <v>542</v>
      </c>
      <c r="L238" s="148">
        <v>0</v>
      </c>
      <c r="M238" s="148">
        <v>0</v>
      </c>
      <c r="N238" s="148">
        <v>0</v>
      </c>
      <c r="O238" s="148">
        <v>0</v>
      </c>
      <c r="P238" s="148">
        <v>0</v>
      </c>
      <c r="Q238" s="148">
        <v>0</v>
      </c>
    </row>
    <row r="239" spans="1:17" s="83" customFormat="1" ht="34.5" customHeight="1">
      <c r="A239" s="232"/>
      <c r="B239" s="84"/>
      <c r="C239" s="367" t="s">
        <v>155</v>
      </c>
      <c r="D239" s="368"/>
      <c r="E239" s="368"/>
      <c r="F239" s="368"/>
      <c r="G239" s="367" t="s">
        <v>146</v>
      </c>
      <c r="H239" s="367"/>
      <c r="I239" s="400"/>
      <c r="J239" s="140">
        <v>3</v>
      </c>
      <c r="K239" s="81" t="s">
        <v>542</v>
      </c>
      <c r="L239" s="147">
        <v>0</v>
      </c>
      <c r="M239" s="147">
        <v>0</v>
      </c>
      <c r="N239" s="147">
        <v>0</v>
      </c>
      <c r="O239" s="147">
        <v>0</v>
      </c>
      <c r="P239" s="147">
        <v>0</v>
      </c>
      <c r="Q239" s="147">
        <v>0</v>
      </c>
    </row>
    <row r="240" spans="1:17" s="83" customFormat="1" ht="34.5" customHeight="1">
      <c r="A240" s="232"/>
      <c r="B240" s="84"/>
      <c r="C240" s="368"/>
      <c r="D240" s="368"/>
      <c r="E240" s="368"/>
      <c r="F240" s="368"/>
      <c r="G240" s="367" t="s">
        <v>148</v>
      </c>
      <c r="H240" s="367"/>
      <c r="I240" s="400"/>
      <c r="J240" s="143">
        <v>0</v>
      </c>
      <c r="K240" s="81" t="s">
        <v>542</v>
      </c>
      <c r="L240" s="148">
        <v>0</v>
      </c>
      <c r="M240" s="148">
        <v>0</v>
      </c>
      <c r="N240" s="148">
        <v>0</v>
      </c>
      <c r="O240" s="148">
        <v>0</v>
      </c>
      <c r="P240" s="148">
        <v>0</v>
      </c>
      <c r="Q240" s="148">
        <v>0</v>
      </c>
    </row>
    <row r="241" spans="1:22" s="83" customFormat="1" ht="34.5" customHeight="1">
      <c r="A241" s="232"/>
      <c r="B241" s="84"/>
      <c r="C241" s="367" t="s">
        <v>156</v>
      </c>
      <c r="D241" s="368"/>
      <c r="E241" s="368"/>
      <c r="F241" s="368"/>
      <c r="G241" s="367" t="s">
        <v>146</v>
      </c>
      <c r="H241" s="367"/>
      <c r="I241" s="400"/>
      <c r="J241" s="140">
        <v>0</v>
      </c>
      <c r="K241" s="81" t="s">
        <v>542</v>
      </c>
      <c r="L241" s="147">
        <v>0</v>
      </c>
      <c r="M241" s="147">
        <v>0</v>
      </c>
      <c r="N241" s="147">
        <v>0</v>
      </c>
      <c r="O241" s="147">
        <v>0</v>
      </c>
      <c r="P241" s="147">
        <v>0</v>
      </c>
      <c r="Q241" s="147">
        <v>0</v>
      </c>
    </row>
    <row r="242" spans="1:22" s="83" customFormat="1" ht="34.5" customHeight="1">
      <c r="A242" s="232"/>
      <c r="B242" s="84"/>
      <c r="C242" s="368"/>
      <c r="D242" s="368"/>
      <c r="E242" s="368"/>
      <c r="F242" s="368"/>
      <c r="G242" s="367" t="s">
        <v>148</v>
      </c>
      <c r="H242" s="367"/>
      <c r="I242" s="400"/>
      <c r="J242" s="143">
        <v>0</v>
      </c>
      <c r="K242" s="81" t="s">
        <v>542</v>
      </c>
      <c r="L242" s="148">
        <v>0</v>
      </c>
      <c r="M242" s="148">
        <v>0</v>
      </c>
      <c r="N242" s="148">
        <v>0</v>
      </c>
      <c r="O242" s="148">
        <v>0</v>
      </c>
      <c r="P242" s="148">
        <v>0</v>
      </c>
      <c r="Q242" s="148">
        <v>0</v>
      </c>
    </row>
    <row r="243" spans="1:22" s="83" customFormat="1" ht="34.5" customHeight="1">
      <c r="A243" s="232"/>
      <c r="B243" s="84"/>
      <c r="C243" s="367" t="s">
        <v>157</v>
      </c>
      <c r="D243" s="368"/>
      <c r="E243" s="368"/>
      <c r="F243" s="368"/>
      <c r="G243" s="367" t="s">
        <v>146</v>
      </c>
      <c r="H243" s="367"/>
      <c r="I243" s="400"/>
      <c r="J243" s="140">
        <v>2</v>
      </c>
      <c r="K243" s="81" t="s">
        <v>542</v>
      </c>
      <c r="L243" s="147">
        <v>0</v>
      </c>
      <c r="M243" s="147">
        <v>0</v>
      </c>
      <c r="N243" s="147">
        <v>0</v>
      </c>
      <c r="O243" s="147">
        <v>0</v>
      </c>
      <c r="P243" s="147">
        <v>0</v>
      </c>
      <c r="Q243" s="147">
        <v>0</v>
      </c>
    </row>
    <row r="244" spans="1:22" s="83" customFormat="1" ht="34.5" customHeight="1">
      <c r="A244" s="232"/>
      <c r="B244" s="84"/>
      <c r="C244" s="368"/>
      <c r="D244" s="368"/>
      <c r="E244" s="368"/>
      <c r="F244" s="368"/>
      <c r="G244" s="367" t="s">
        <v>148</v>
      </c>
      <c r="H244" s="367"/>
      <c r="I244" s="400"/>
      <c r="J244" s="143">
        <v>0</v>
      </c>
      <c r="K244" s="81" t="s">
        <v>542</v>
      </c>
      <c r="L244" s="148">
        <v>0</v>
      </c>
      <c r="M244" s="148">
        <v>0</v>
      </c>
      <c r="N244" s="148">
        <v>0</v>
      </c>
      <c r="O244" s="148">
        <v>0</v>
      </c>
      <c r="P244" s="148">
        <v>0</v>
      </c>
      <c r="Q244" s="148">
        <v>0</v>
      </c>
    </row>
    <row r="245" spans="1:22" s="83" customFormat="1" ht="34.5" customHeight="1">
      <c r="A245" s="232"/>
      <c r="B245" s="84"/>
      <c r="C245" s="367" t="s">
        <v>158</v>
      </c>
      <c r="D245" s="370"/>
      <c r="E245" s="370"/>
      <c r="F245" s="370"/>
      <c r="G245" s="367" t="s">
        <v>146</v>
      </c>
      <c r="H245" s="367"/>
      <c r="I245" s="400"/>
      <c r="J245" s="140">
        <v>1</v>
      </c>
      <c r="K245" s="81" t="s">
        <v>542</v>
      </c>
      <c r="L245" s="141"/>
      <c r="M245" s="141"/>
      <c r="N245" s="141"/>
      <c r="O245" s="141"/>
      <c r="P245" s="141"/>
      <c r="Q245" s="146"/>
    </row>
    <row r="246" spans="1:22" s="83" customFormat="1" ht="34.5" customHeight="1">
      <c r="A246" s="232"/>
      <c r="B246" s="84"/>
      <c r="C246" s="370"/>
      <c r="D246" s="370"/>
      <c r="E246" s="370"/>
      <c r="F246" s="370"/>
      <c r="G246" s="367" t="s">
        <v>148</v>
      </c>
      <c r="H246" s="367"/>
      <c r="I246" s="400"/>
      <c r="J246" s="143">
        <v>0</v>
      </c>
      <c r="K246" s="81" t="s">
        <v>542</v>
      </c>
      <c r="L246" s="144"/>
      <c r="M246" s="144"/>
      <c r="N246" s="144"/>
      <c r="O246" s="144"/>
      <c r="P246" s="144"/>
      <c r="Q246" s="145"/>
    </row>
    <row r="247" spans="1:22" s="83" customFormat="1" ht="34.5" customHeight="1">
      <c r="A247" s="232"/>
      <c r="B247" s="84"/>
      <c r="C247" s="367" t="s">
        <v>159</v>
      </c>
      <c r="D247" s="370"/>
      <c r="E247" s="370"/>
      <c r="F247" s="370"/>
      <c r="G247" s="367" t="s">
        <v>146</v>
      </c>
      <c r="H247" s="367"/>
      <c r="I247" s="400"/>
      <c r="J247" s="140">
        <v>2</v>
      </c>
      <c r="K247" s="81" t="s">
        <v>542</v>
      </c>
      <c r="L247" s="141"/>
      <c r="M247" s="141"/>
      <c r="N247" s="141"/>
      <c r="O247" s="141"/>
      <c r="P247" s="141"/>
      <c r="Q247" s="146"/>
    </row>
    <row r="248" spans="1:22" s="83" customFormat="1" ht="34.5" customHeight="1">
      <c r="A248" s="232"/>
      <c r="B248" s="84"/>
      <c r="C248" s="370"/>
      <c r="D248" s="370"/>
      <c r="E248" s="370"/>
      <c r="F248" s="370"/>
      <c r="G248" s="367" t="s">
        <v>148</v>
      </c>
      <c r="H248" s="367"/>
      <c r="I248" s="400"/>
      <c r="J248" s="143">
        <v>0</v>
      </c>
      <c r="K248" s="81" t="s">
        <v>542</v>
      </c>
      <c r="L248" s="144"/>
      <c r="M248" s="144"/>
      <c r="N248" s="144"/>
      <c r="O248" s="144"/>
      <c r="P248" s="144"/>
      <c r="Q248" s="145"/>
    </row>
    <row r="249" spans="1:22" s="83" customFormat="1" ht="34.5" customHeight="1">
      <c r="A249" s="232"/>
      <c r="B249" s="84"/>
      <c r="C249" s="367" t="s">
        <v>160</v>
      </c>
      <c r="D249" s="368"/>
      <c r="E249" s="368"/>
      <c r="F249" s="368"/>
      <c r="G249" s="367" t="s">
        <v>146</v>
      </c>
      <c r="H249" s="367"/>
      <c r="I249" s="400"/>
      <c r="J249" s="140">
        <v>1</v>
      </c>
      <c r="K249" s="81" t="s">
        <v>542</v>
      </c>
      <c r="L249" s="147">
        <v>0</v>
      </c>
      <c r="M249" s="147">
        <v>0</v>
      </c>
      <c r="N249" s="147">
        <v>0</v>
      </c>
      <c r="O249" s="147">
        <v>0</v>
      </c>
      <c r="P249" s="147">
        <v>0</v>
      </c>
      <c r="Q249" s="147">
        <v>0</v>
      </c>
    </row>
    <row r="250" spans="1:22" s="83" customFormat="1" ht="34.5" customHeight="1">
      <c r="A250" s="232"/>
      <c r="B250" s="84"/>
      <c r="C250" s="368"/>
      <c r="D250" s="368"/>
      <c r="E250" s="368"/>
      <c r="F250" s="368"/>
      <c r="G250" s="367" t="s">
        <v>148</v>
      </c>
      <c r="H250" s="367"/>
      <c r="I250" s="400"/>
      <c r="J250" s="143">
        <v>0</v>
      </c>
      <c r="K250" s="81" t="s">
        <v>542</v>
      </c>
      <c r="L250" s="148">
        <v>0</v>
      </c>
      <c r="M250" s="148">
        <v>0</v>
      </c>
      <c r="N250" s="148">
        <v>0</v>
      </c>
      <c r="O250" s="148">
        <v>0</v>
      </c>
      <c r="P250" s="148">
        <v>0</v>
      </c>
      <c r="Q250" s="148">
        <v>0</v>
      </c>
    </row>
    <row r="251" spans="1:22" s="83" customFormat="1" ht="34.5" customHeight="1">
      <c r="A251" s="232"/>
      <c r="B251" s="84"/>
      <c r="C251" s="367" t="s">
        <v>161</v>
      </c>
      <c r="D251" s="370"/>
      <c r="E251" s="370"/>
      <c r="F251" s="370"/>
      <c r="G251" s="367" t="s">
        <v>146</v>
      </c>
      <c r="H251" s="367"/>
      <c r="I251" s="400"/>
      <c r="J251" s="140">
        <v>1</v>
      </c>
      <c r="K251" s="81" t="s">
        <v>542</v>
      </c>
      <c r="L251" s="147">
        <v>0</v>
      </c>
      <c r="M251" s="147">
        <v>0</v>
      </c>
      <c r="N251" s="147">
        <v>0</v>
      </c>
      <c r="O251" s="147">
        <v>0</v>
      </c>
      <c r="P251" s="147">
        <v>0</v>
      </c>
      <c r="Q251" s="147">
        <v>0</v>
      </c>
    </row>
    <row r="252" spans="1:22" s="83" customFormat="1" ht="34.5" customHeight="1">
      <c r="A252" s="232"/>
      <c r="B252" s="84"/>
      <c r="C252" s="370"/>
      <c r="D252" s="370"/>
      <c r="E252" s="370"/>
      <c r="F252" s="370"/>
      <c r="G252" s="367" t="s">
        <v>148</v>
      </c>
      <c r="H252" s="367"/>
      <c r="I252" s="401"/>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6" t="s">
        <v>162</v>
      </c>
      <c r="M255" s="436"/>
      <c r="N255" s="436"/>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7" t="s">
        <v>150</v>
      </c>
      <c r="D257" s="367"/>
      <c r="E257" s="367"/>
      <c r="F257" s="367"/>
      <c r="G257" s="316" t="s">
        <v>146</v>
      </c>
      <c r="H257" s="318"/>
      <c r="I257" s="396"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7"/>
      <c r="D258" s="367"/>
      <c r="E258" s="367"/>
      <c r="F258" s="367"/>
      <c r="G258" s="316" t="s">
        <v>148</v>
      </c>
      <c r="H258" s="318"/>
      <c r="I258" s="397"/>
      <c r="J258" s="151"/>
      <c r="K258" s="153"/>
      <c r="L258" s="148">
        <v>0</v>
      </c>
      <c r="M258" s="148">
        <v>0</v>
      </c>
      <c r="N258" s="148">
        <v>0</v>
      </c>
      <c r="O258" s="139"/>
      <c r="P258" s="139"/>
      <c r="Q258" s="139"/>
      <c r="R258" s="139"/>
      <c r="S258" s="139"/>
      <c r="T258" s="139"/>
      <c r="U258" s="139"/>
    </row>
    <row r="259" spans="1:21" s="83" customFormat="1" ht="34.5" customHeight="1">
      <c r="A259" s="232"/>
      <c r="B259" s="120"/>
      <c r="C259" s="367" t="s">
        <v>151</v>
      </c>
      <c r="D259" s="368"/>
      <c r="E259" s="368"/>
      <c r="F259" s="368"/>
      <c r="G259" s="316" t="s">
        <v>146</v>
      </c>
      <c r="H259" s="318"/>
      <c r="I259" s="397"/>
      <c r="J259" s="151"/>
      <c r="K259" s="152"/>
      <c r="L259" s="147">
        <v>0</v>
      </c>
      <c r="M259" s="147">
        <v>0</v>
      </c>
      <c r="N259" s="147">
        <v>0</v>
      </c>
      <c r="O259" s="139"/>
      <c r="P259" s="139"/>
      <c r="Q259" s="139"/>
      <c r="R259" s="139"/>
      <c r="S259" s="139"/>
      <c r="T259" s="139"/>
      <c r="U259" s="139"/>
    </row>
    <row r="260" spans="1:21" s="83" customFormat="1" ht="34.5" customHeight="1">
      <c r="A260" s="232"/>
      <c r="B260" s="120"/>
      <c r="C260" s="368"/>
      <c r="D260" s="368"/>
      <c r="E260" s="368"/>
      <c r="F260" s="368"/>
      <c r="G260" s="316" t="s">
        <v>148</v>
      </c>
      <c r="H260" s="318"/>
      <c r="I260" s="397"/>
      <c r="J260" s="151"/>
      <c r="K260" s="153"/>
      <c r="L260" s="148">
        <v>0</v>
      </c>
      <c r="M260" s="148">
        <v>0</v>
      </c>
      <c r="N260" s="148">
        <v>0</v>
      </c>
      <c r="O260" s="139"/>
      <c r="P260" s="139"/>
      <c r="Q260" s="139"/>
      <c r="R260" s="139"/>
      <c r="S260" s="139"/>
      <c r="T260" s="139"/>
      <c r="U260" s="139"/>
    </row>
    <row r="261" spans="1:21" s="83" customFormat="1" ht="34.5" customHeight="1">
      <c r="A261" s="232"/>
      <c r="B261" s="120"/>
      <c r="C261" s="367" t="s">
        <v>152</v>
      </c>
      <c r="D261" s="368"/>
      <c r="E261" s="368"/>
      <c r="F261" s="368"/>
      <c r="G261" s="316" t="s">
        <v>146</v>
      </c>
      <c r="H261" s="318"/>
      <c r="I261" s="397"/>
      <c r="J261" s="151"/>
      <c r="K261" s="152"/>
      <c r="L261" s="147">
        <v>0</v>
      </c>
      <c r="M261" s="147">
        <v>0</v>
      </c>
      <c r="N261" s="147">
        <v>0</v>
      </c>
      <c r="O261" s="139"/>
      <c r="P261" s="139"/>
      <c r="Q261" s="139"/>
      <c r="R261" s="139"/>
      <c r="S261" s="139"/>
      <c r="T261" s="139"/>
      <c r="U261" s="139"/>
    </row>
    <row r="262" spans="1:21" s="83" customFormat="1" ht="34.5" customHeight="1">
      <c r="A262" s="232"/>
      <c r="B262" s="120"/>
      <c r="C262" s="368"/>
      <c r="D262" s="368"/>
      <c r="E262" s="368"/>
      <c r="F262" s="368"/>
      <c r="G262" s="316" t="s">
        <v>148</v>
      </c>
      <c r="H262" s="318"/>
      <c r="I262" s="397"/>
      <c r="J262" s="151"/>
      <c r="K262" s="153"/>
      <c r="L262" s="148">
        <v>0</v>
      </c>
      <c r="M262" s="148">
        <v>0</v>
      </c>
      <c r="N262" s="148">
        <v>0.7</v>
      </c>
      <c r="O262" s="139"/>
      <c r="P262" s="139"/>
      <c r="Q262" s="139"/>
      <c r="R262" s="139"/>
      <c r="S262" s="139"/>
      <c r="T262" s="139"/>
      <c r="U262" s="139"/>
    </row>
    <row r="263" spans="1:21" s="83" customFormat="1" ht="34.5" customHeight="1">
      <c r="A263" s="232"/>
      <c r="B263" s="120"/>
      <c r="C263" s="367" t="s">
        <v>153</v>
      </c>
      <c r="D263" s="368"/>
      <c r="E263" s="368"/>
      <c r="F263" s="368"/>
      <c r="G263" s="316" t="s">
        <v>146</v>
      </c>
      <c r="H263" s="318"/>
      <c r="I263" s="397"/>
      <c r="J263" s="151"/>
      <c r="K263" s="152"/>
      <c r="L263" s="147">
        <v>0</v>
      </c>
      <c r="M263" s="147">
        <v>0</v>
      </c>
      <c r="N263" s="147">
        <v>0</v>
      </c>
      <c r="O263" s="139"/>
      <c r="P263" s="139"/>
      <c r="Q263" s="139"/>
      <c r="R263" s="139"/>
      <c r="S263" s="139"/>
      <c r="T263" s="139"/>
      <c r="U263" s="139"/>
    </row>
    <row r="264" spans="1:21" s="83" customFormat="1" ht="34.5" customHeight="1">
      <c r="A264" s="232"/>
      <c r="B264" s="84"/>
      <c r="C264" s="368"/>
      <c r="D264" s="368"/>
      <c r="E264" s="368"/>
      <c r="F264" s="368"/>
      <c r="G264" s="316" t="s">
        <v>148</v>
      </c>
      <c r="H264" s="318"/>
      <c r="I264" s="397"/>
      <c r="J264" s="151"/>
      <c r="K264" s="153"/>
      <c r="L264" s="148">
        <v>0</v>
      </c>
      <c r="M264" s="148">
        <v>0</v>
      </c>
      <c r="N264" s="148">
        <v>0</v>
      </c>
      <c r="O264" s="139"/>
      <c r="P264" s="139"/>
      <c r="Q264" s="139"/>
      <c r="R264" s="139"/>
      <c r="S264" s="139"/>
      <c r="T264" s="139"/>
      <c r="U264" s="139"/>
    </row>
    <row r="265" spans="1:21" s="83" customFormat="1" ht="34.5" customHeight="1">
      <c r="A265" s="232"/>
      <c r="B265" s="84"/>
      <c r="C265" s="367" t="s">
        <v>154</v>
      </c>
      <c r="D265" s="368"/>
      <c r="E265" s="368"/>
      <c r="F265" s="368"/>
      <c r="G265" s="316" t="s">
        <v>146</v>
      </c>
      <c r="H265" s="318"/>
      <c r="I265" s="397"/>
      <c r="J265" s="151"/>
      <c r="K265" s="152"/>
      <c r="L265" s="147">
        <v>0</v>
      </c>
      <c r="M265" s="147">
        <v>0</v>
      </c>
      <c r="N265" s="147">
        <v>5</v>
      </c>
      <c r="O265" s="139"/>
      <c r="P265" s="139"/>
      <c r="Q265" s="139"/>
      <c r="R265" s="139"/>
      <c r="S265" s="139"/>
      <c r="T265" s="139"/>
      <c r="U265" s="139"/>
    </row>
    <row r="266" spans="1:21" s="83" customFormat="1" ht="34.5" customHeight="1">
      <c r="A266" s="232"/>
      <c r="B266" s="84"/>
      <c r="C266" s="368"/>
      <c r="D266" s="368"/>
      <c r="E266" s="368"/>
      <c r="F266" s="368"/>
      <c r="G266" s="316" t="s">
        <v>148</v>
      </c>
      <c r="H266" s="318"/>
      <c r="I266" s="397"/>
      <c r="J266" s="151"/>
      <c r="K266" s="153"/>
      <c r="L266" s="148">
        <v>0</v>
      </c>
      <c r="M266" s="148">
        <v>0</v>
      </c>
      <c r="N266" s="148">
        <v>0</v>
      </c>
      <c r="O266" s="139"/>
      <c r="P266" s="139"/>
      <c r="Q266" s="139"/>
      <c r="R266" s="139"/>
      <c r="S266" s="139"/>
      <c r="T266" s="139"/>
      <c r="U266" s="139"/>
    </row>
    <row r="267" spans="1:21" s="83" customFormat="1" ht="34.5" customHeight="1">
      <c r="A267" s="232"/>
      <c r="B267" s="84"/>
      <c r="C267" s="367" t="s">
        <v>155</v>
      </c>
      <c r="D267" s="368"/>
      <c r="E267" s="368"/>
      <c r="F267" s="368"/>
      <c r="G267" s="316" t="s">
        <v>146</v>
      </c>
      <c r="H267" s="318"/>
      <c r="I267" s="397"/>
      <c r="J267" s="151"/>
      <c r="K267" s="152"/>
      <c r="L267" s="147">
        <v>0</v>
      </c>
      <c r="M267" s="147">
        <v>0</v>
      </c>
      <c r="N267" s="147">
        <v>3</v>
      </c>
      <c r="O267" s="139"/>
      <c r="P267" s="139"/>
      <c r="Q267" s="139"/>
      <c r="R267" s="139"/>
      <c r="S267" s="139"/>
      <c r="T267" s="139"/>
      <c r="U267" s="139"/>
    </row>
    <row r="268" spans="1:21" s="83" customFormat="1" ht="34.5" customHeight="1">
      <c r="A268" s="232"/>
      <c r="B268" s="84"/>
      <c r="C268" s="368"/>
      <c r="D268" s="368"/>
      <c r="E268" s="368"/>
      <c r="F268" s="368"/>
      <c r="G268" s="316" t="s">
        <v>148</v>
      </c>
      <c r="H268" s="318"/>
      <c r="I268" s="397"/>
      <c r="J268" s="151"/>
      <c r="K268" s="153"/>
      <c r="L268" s="148">
        <v>0</v>
      </c>
      <c r="M268" s="148">
        <v>0</v>
      </c>
      <c r="N268" s="148">
        <v>0</v>
      </c>
      <c r="O268" s="139"/>
      <c r="P268" s="139"/>
      <c r="Q268" s="139"/>
      <c r="R268" s="139"/>
      <c r="S268" s="139"/>
      <c r="T268" s="139"/>
      <c r="U268" s="139"/>
    </row>
    <row r="269" spans="1:21" s="83" customFormat="1" ht="34.5" customHeight="1">
      <c r="A269" s="232"/>
      <c r="B269" s="84"/>
      <c r="C269" s="367" t="s">
        <v>156</v>
      </c>
      <c r="D269" s="368"/>
      <c r="E269" s="368"/>
      <c r="F269" s="368"/>
      <c r="G269" s="316" t="s">
        <v>146</v>
      </c>
      <c r="H269" s="318"/>
      <c r="I269" s="397"/>
      <c r="J269" s="151"/>
      <c r="K269" s="152"/>
      <c r="L269" s="147">
        <v>0</v>
      </c>
      <c r="M269" s="147">
        <v>0</v>
      </c>
      <c r="N269" s="147">
        <v>0</v>
      </c>
      <c r="O269" s="139"/>
      <c r="P269" s="139"/>
      <c r="Q269" s="139"/>
      <c r="R269" s="139"/>
      <c r="S269" s="139"/>
      <c r="T269" s="139"/>
      <c r="U269" s="139"/>
    </row>
    <row r="270" spans="1:21" s="83" customFormat="1" ht="34.5" customHeight="1">
      <c r="A270" s="232"/>
      <c r="B270" s="84"/>
      <c r="C270" s="368"/>
      <c r="D270" s="368"/>
      <c r="E270" s="368"/>
      <c r="F270" s="368"/>
      <c r="G270" s="316" t="s">
        <v>148</v>
      </c>
      <c r="H270" s="318"/>
      <c r="I270" s="397"/>
      <c r="J270" s="151"/>
      <c r="K270" s="153"/>
      <c r="L270" s="148">
        <v>0</v>
      </c>
      <c r="M270" s="148">
        <v>0</v>
      </c>
      <c r="N270" s="148">
        <v>0</v>
      </c>
      <c r="O270" s="139"/>
      <c r="P270" s="139"/>
      <c r="Q270" s="139"/>
      <c r="R270" s="139"/>
      <c r="S270" s="139"/>
      <c r="T270" s="139"/>
      <c r="U270" s="139"/>
    </row>
    <row r="271" spans="1:21" s="83" customFormat="1" ht="34.5" customHeight="1">
      <c r="A271" s="232"/>
      <c r="B271" s="84"/>
      <c r="C271" s="367" t="s">
        <v>157</v>
      </c>
      <c r="D271" s="368"/>
      <c r="E271" s="368"/>
      <c r="F271" s="368"/>
      <c r="G271" s="316" t="s">
        <v>146</v>
      </c>
      <c r="H271" s="318"/>
      <c r="I271" s="397"/>
      <c r="J271" s="151"/>
      <c r="K271" s="152"/>
      <c r="L271" s="147">
        <v>0</v>
      </c>
      <c r="M271" s="147">
        <v>0</v>
      </c>
      <c r="N271" s="147">
        <v>2</v>
      </c>
      <c r="O271" s="139"/>
      <c r="P271" s="139"/>
      <c r="Q271" s="139"/>
      <c r="R271" s="139"/>
      <c r="S271" s="139"/>
      <c r="T271" s="139"/>
      <c r="U271" s="139"/>
    </row>
    <row r="272" spans="1:21" s="83" customFormat="1" ht="34.5" customHeight="1">
      <c r="A272" s="232"/>
      <c r="B272" s="84"/>
      <c r="C272" s="368"/>
      <c r="D272" s="368"/>
      <c r="E272" s="368"/>
      <c r="F272" s="368"/>
      <c r="G272" s="316" t="s">
        <v>148</v>
      </c>
      <c r="H272" s="318"/>
      <c r="I272" s="397"/>
      <c r="J272" s="151"/>
      <c r="K272" s="153"/>
      <c r="L272" s="148">
        <v>0</v>
      </c>
      <c r="M272" s="148">
        <v>0</v>
      </c>
      <c r="N272" s="148">
        <v>0</v>
      </c>
      <c r="O272" s="139"/>
      <c r="P272" s="139"/>
      <c r="Q272" s="139"/>
      <c r="R272" s="139"/>
      <c r="S272" s="139"/>
      <c r="T272" s="139"/>
      <c r="U272" s="139"/>
    </row>
    <row r="273" spans="1:22" s="83" customFormat="1" ht="34.5" customHeight="1">
      <c r="A273" s="232"/>
      <c r="B273" s="84"/>
      <c r="C273" s="367" t="s">
        <v>168</v>
      </c>
      <c r="D273" s="368"/>
      <c r="E273" s="368"/>
      <c r="F273" s="368"/>
      <c r="G273" s="316" t="s">
        <v>146</v>
      </c>
      <c r="H273" s="318"/>
      <c r="I273" s="397"/>
      <c r="J273" s="151"/>
      <c r="K273" s="152"/>
      <c r="L273" s="147">
        <v>0</v>
      </c>
      <c r="M273" s="147">
        <v>0</v>
      </c>
      <c r="N273" s="147">
        <v>1</v>
      </c>
      <c r="O273" s="139"/>
      <c r="P273" s="139"/>
      <c r="Q273" s="139"/>
      <c r="R273" s="139"/>
      <c r="S273" s="139"/>
      <c r="T273" s="139"/>
      <c r="U273" s="139"/>
    </row>
    <row r="274" spans="1:22" s="83" customFormat="1" ht="34.5" customHeight="1">
      <c r="A274" s="232"/>
      <c r="B274" s="84"/>
      <c r="C274" s="368"/>
      <c r="D274" s="368"/>
      <c r="E274" s="368"/>
      <c r="F274" s="368"/>
      <c r="G274" s="316" t="s">
        <v>148</v>
      </c>
      <c r="H274" s="318"/>
      <c r="I274" s="397"/>
      <c r="J274" s="151"/>
      <c r="K274" s="153"/>
      <c r="L274" s="148">
        <v>0</v>
      </c>
      <c r="M274" s="148">
        <v>0</v>
      </c>
      <c r="N274" s="148">
        <v>0</v>
      </c>
      <c r="O274" s="139"/>
      <c r="P274" s="139"/>
      <c r="Q274" s="139"/>
      <c r="R274" s="139"/>
      <c r="S274" s="139"/>
      <c r="T274" s="139"/>
      <c r="U274" s="139"/>
    </row>
    <row r="275" spans="1:22" s="83" customFormat="1" ht="34.5" customHeight="1">
      <c r="A275" s="232"/>
      <c r="B275" s="84"/>
      <c r="C275" s="367" t="s">
        <v>161</v>
      </c>
      <c r="D275" s="370"/>
      <c r="E275" s="370"/>
      <c r="F275" s="370"/>
      <c r="G275" s="316" t="s">
        <v>146</v>
      </c>
      <c r="H275" s="318"/>
      <c r="I275" s="397"/>
      <c r="J275" s="151"/>
      <c r="K275" s="154"/>
      <c r="L275" s="147">
        <v>0</v>
      </c>
      <c r="M275" s="147">
        <v>0</v>
      </c>
      <c r="N275" s="147">
        <v>1</v>
      </c>
      <c r="O275" s="139"/>
      <c r="P275" s="139"/>
      <c r="Q275" s="139"/>
      <c r="R275" s="139"/>
      <c r="S275" s="139"/>
      <c r="T275" s="139"/>
      <c r="U275" s="139"/>
    </row>
    <row r="276" spans="1:22" s="83" customFormat="1" ht="34.5" customHeight="1">
      <c r="A276" s="232"/>
      <c r="B276" s="84"/>
      <c r="C276" s="370"/>
      <c r="D276" s="370"/>
      <c r="E276" s="370"/>
      <c r="F276" s="370"/>
      <c r="G276" s="316" t="s">
        <v>148</v>
      </c>
      <c r="H276" s="318"/>
      <c r="I276" s="398"/>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6" t="s">
        <v>170</v>
      </c>
      <c r="D284" s="317"/>
      <c r="E284" s="317"/>
      <c r="F284" s="317"/>
      <c r="G284" s="317"/>
      <c r="H284" s="318"/>
      <c r="I284" s="336" t="s">
        <v>171</v>
      </c>
      <c r="J284" s="71" t="s">
        <v>538</v>
      </c>
      <c r="K284" s="81"/>
      <c r="L284" s="157"/>
      <c r="M284" s="157"/>
      <c r="N284" s="157"/>
      <c r="O284" s="157"/>
      <c r="P284" s="157"/>
      <c r="Q284" s="158"/>
    </row>
    <row r="285" spans="1:22" s="83" customFormat="1" ht="34.5" customHeight="1">
      <c r="A285" s="232"/>
      <c r="B285" s="159"/>
      <c r="C285" s="386" t="s">
        <v>172</v>
      </c>
      <c r="D285" s="386"/>
      <c r="E285" s="386"/>
      <c r="F285" s="353"/>
      <c r="G285" s="367" t="s">
        <v>145</v>
      </c>
      <c r="H285" s="160" t="s">
        <v>173</v>
      </c>
      <c r="I285" s="350"/>
      <c r="J285" s="140" t="s">
        <v>533</v>
      </c>
      <c r="K285" s="81"/>
      <c r="L285" s="161"/>
      <c r="M285" s="161"/>
      <c r="N285" s="161"/>
      <c r="O285" s="161"/>
      <c r="P285" s="161"/>
      <c r="Q285" s="162"/>
    </row>
    <row r="286" spans="1:22" s="83" customFormat="1" ht="34.5" customHeight="1">
      <c r="A286" s="232"/>
      <c r="B286" s="159"/>
      <c r="C286" s="367"/>
      <c r="D286" s="367"/>
      <c r="E286" s="367"/>
      <c r="F286" s="368"/>
      <c r="G286" s="367"/>
      <c r="H286" s="160" t="s">
        <v>174</v>
      </c>
      <c r="I286" s="350"/>
      <c r="J286" s="143" t="s">
        <v>533</v>
      </c>
      <c r="K286" s="81"/>
      <c r="L286" s="161"/>
      <c r="M286" s="161"/>
      <c r="N286" s="161"/>
      <c r="O286" s="161"/>
      <c r="P286" s="161"/>
      <c r="Q286" s="162"/>
    </row>
    <row r="287" spans="1:22" s="83" customFormat="1" ht="34.5" customHeight="1">
      <c r="A287" s="232"/>
      <c r="B287" s="159"/>
      <c r="C287" s="367"/>
      <c r="D287" s="367"/>
      <c r="E287" s="367"/>
      <c r="F287" s="368"/>
      <c r="G287" s="367" t="s">
        <v>175</v>
      </c>
      <c r="H287" s="160" t="s">
        <v>173</v>
      </c>
      <c r="I287" s="350"/>
      <c r="J287" s="140" t="s">
        <v>533</v>
      </c>
      <c r="K287" s="81"/>
      <c r="L287" s="161"/>
      <c r="M287" s="161"/>
      <c r="N287" s="161"/>
      <c r="O287" s="161"/>
      <c r="P287" s="161"/>
      <c r="Q287" s="162"/>
    </row>
    <row r="288" spans="1:22" s="83" customFormat="1" ht="34.5" customHeight="1">
      <c r="A288" s="232"/>
      <c r="B288" s="159"/>
      <c r="C288" s="367"/>
      <c r="D288" s="367"/>
      <c r="E288" s="367"/>
      <c r="F288" s="368"/>
      <c r="G288" s="368"/>
      <c r="H288" s="160" t="s">
        <v>174</v>
      </c>
      <c r="I288" s="350"/>
      <c r="J288" s="143" t="s">
        <v>533</v>
      </c>
      <c r="K288" s="81"/>
      <c r="L288" s="161"/>
      <c r="M288" s="161"/>
      <c r="N288" s="161"/>
      <c r="O288" s="161"/>
      <c r="P288" s="161"/>
      <c r="Q288" s="162"/>
    </row>
    <row r="289" spans="1:22" s="83" customFormat="1" ht="34.5" customHeight="1">
      <c r="A289" s="232"/>
      <c r="B289" s="159"/>
      <c r="C289" s="367"/>
      <c r="D289" s="367"/>
      <c r="E289" s="367"/>
      <c r="F289" s="368"/>
      <c r="G289" s="367" t="s">
        <v>176</v>
      </c>
      <c r="H289" s="160" t="s">
        <v>173</v>
      </c>
      <c r="I289" s="350"/>
      <c r="J289" s="140" t="s">
        <v>533</v>
      </c>
      <c r="K289" s="81"/>
      <c r="L289" s="161"/>
      <c r="M289" s="161"/>
      <c r="N289" s="161"/>
      <c r="O289" s="161"/>
      <c r="P289" s="161"/>
      <c r="Q289" s="162"/>
    </row>
    <row r="290" spans="1:22" s="83" customFormat="1" ht="34.5" customHeight="1">
      <c r="A290" s="232"/>
      <c r="B290" s="159"/>
      <c r="C290" s="367"/>
      <c r="D290" s="367"/>
      <c r="E290" s="367"/>
      <c r="F290" s="368"/>
      <c r="G290" s="368"/>
      <c r="H290" s="160" t="s">
        <v>174</v>
      </c>
      <c r="I290" s="350"/>
      <c r="J290" s="143" t="s">
        <v>533</v>
      </c>
      <c r="K290" s="81"/>
      <c r="L290" s="161"/>
      <c r="M290" s="161"/>
      <c r="N290" s="161"/>
      <c r="O290" s="161"/>
      <c r="P290" s="161"/>
      <c r="Q290" s="162"/>
    </row>
    <row r="291" spans="1:22" s="83" customFormat="1" ht="34.5" customHeight="1">
      <c r="A291" s="232"/>
      <c r="B291" s="159"/>
      <c r="C291" s="367"/>
      <c r="D291" s="367"/>
      <c r="E291" s="367"/>
      <c r="F291" s="368"/>
      <c r="G291" s="369" t="s">
        <v>177</v>
      </c>
      <c r="H291" s="160" t="s">
        <v>173</v>
      </c>
      <c r="I291" s="350"/>
      <c r="J291" s="140" t="s">
        <v>533</v>
      </c>
      <c r="K291" s="81"/>
      <c r="L291" s="161"/>
      <c r="M291" s="161"/>
      <c r="N291" s="161"/>
      <c r="O291" s="161"/>
      <c r="P291" s="161"/>
      <c r="Q291" s="162"/>
    </row>
    <row r="292" spans="1:22" s="83" customFormat="1" ht="34.5" customHeight="1">
      <c r="A292" s="232"/>
      <c r="B292" s="159"/>
      <c r="C292" s="367"/>
      <c r="D292" s="367"/>
      <c r="E292" s="367"/>
      <c r="F292" s="368"/>
      <c r="G292" s="368"/>
      <c r="H292" s="160" t="s">
        <v>174</v>
      </c>
      <c r="I292" s="350"/>
      <c r="J292" s="143" t="s">
        <v>533</v>
      </c>
      <c r="K292" s="81"/>
      <c r="L292" s="161"/>
      <c r="M292" s="161"/>
      <c r="N292" s="161"/>
      <c r="O292" s="161"/>
      <c r="P292" s="161"/>
      <c r="Q292" s="162"/>
    </row>
    <row r="293" spans="1:22" s="83" customFormat="1" ht="34.5" customHeight="1">
      <c r="A293" s="232"/>
      <c r="B293" s="159"/>
      <c r="C293" s="367"/>
      <c r="D293" s="367"/>
      <c r="E293" s="367"/>
      <c r="F293" s="368"/>
      <c r="G293" s="367" t="s">
        <v>178</v>
      </c>
      <c r="H293" s="160" t="s">
        <v>173</v>
      </c>
      <c r="I293" s="350"/>
      <c r="J293" s="140" t="s">
        <v>533</v>
      </c>
      <c r="K293" s="81"/>
      <c r="L293" s="161"/>
      <c r="M293" s="161"/>
      <c r="N293" s="161"/>
      <c r="O293" s="161"/>
      <c r="P293" s="161"/>
      <c r="Q293" s="162"/>
    </row>
    <row r="294" spans="1:22" s="83" customFormat="1" ht="34.5" customHeight="1">
      <c r="A294" s="232"/>
      <c r="B294" s="159"/>
      <c r="C294" s="367"/>
      <c r="D294" s="367"/>
      <c r="E294" s="367"/>
      <c r="F294" s="368"/>
      <c r="G294" s="368"/>
      <c r="H294" s="160" t="s">
        <v>174</v>
      </c>
      <c r="I294" s="350"/>
      <c r="J294" s="143" t="s">
        <v>533</v>
      </c>
      <c r="K294" s="81"/>
      <c r="L294" s="161"/>
      <c r="M294" s="161"/>
      <c r="N294" s="161"/>
      <c r="O294" s="161"/>
      <c r="P294" s="161"/>
      <c r="Q294" s="162"/>
    </row>
    <row r="295" spans="1:22" s="83" customFormat="1" ht="34.5" customHeight="1">
      <c r="A295" s="232"/>
      <c r="B295" s="159"/>
      <c r="C295" s="367"/>
      <c r="D295" s="367"/>
      <c r="E295" s="367"/>
      <c r="F295" s="368"/>
      <c r="G295" s="367" t="s">
        <v>166</v>
      </c>
      <c r="H295" s="160" t="s">
        <v>173</v>
      </c>
      <c r="I295" s="350"/>
      <c r="J295" s="140" t="s">
        <v>533</v>
      </c>
      <c r="K295" s="81"/>
      <c r="L295" s="161"/>
      <c r="M295" s="161"/>
      <c r="N295" s="161"/>
      <c r="O295" s="161"/>
      <c r="P295" s="161"/>
      <c r="Q295" s="162"/>
    </row>
    <row r="296" spans="1:22" s="83" customFormat="1" ht="34.5" customHeight="1">
      <c r="A296" s="232"/>
      <c r="B296" s="159"/>
      <c r="C296" s="367"/>
      <c r="D296" s="367"/>
      <c r="E296" s="367"/>
      <c r="F296" s="368"/>
      <c r="G296" s="368"/>
      <c r="H296" s="160" t="s">
        <v>174</v>
      </c>
      <c r="I296" s="337"/>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0" t="s">
        <v>180</v>
      </c>
      <c r="D304" s="332"/>
      <c r="E304" s="394" t="s">
        <v>181</v>
      </c>
      <c r="F304" s="395"/>
      <c r="G304" s="316" t="s">
        <v>182</v>
      </c>
      <c r="H304" s="318"/>
      <c r="I304" s="336" t="s">
        <v>183</v>
      </c>
      <c r="J304" s="166">
        <v>0</v>
      </c>
      <c r="K304" s="81"/>
      <c r="L304" s="157"/>
      <c r="M304" s="157"/>
      <c r="N304" s="157"/>
      <c r="O304" s="157"/>
      <c r="P304" s="157"/>
      <c r="Q304" s="158"/>
    </row>
    <row r="305" spans="1:17" s="83" customFormat="1" ht="34.5" customHeight="1">
      <c r="A305" s="232"/>
      <c r="B305" s="159"/>
      <c r="C305" s="392"/>
      <c r="D305" s="393"/>
      <c r="E305" s="395"/>
      <c r="F305" s="395"/>
      <c r="G305" s="316" t="s">
        <v>184</v>
      </c>
      <c r="H305" s="318"/>
      <c r="I305" s="350"/>
      <c r="J305" s="166">
        <v>0</v>
      </c>
      <c r="K305" s="81"/>
      <c r="L305" s="161"/>
      <c r="M305" s="161"/>
      <c r="N305" s="161"/>
      <c r="O305" s="161"/>
      <c r="P305" s="161"/>
      <c r="Q305" s="162"/>
    </row>
    <row r="306" spans="1:17" s="83" customFormat="1" ht="34.5" customHeight="1">
      <c r="A306" s="232"/>
      <c r="B306" s="159"/>
      <c r="C306" s="392"/>
      <c r="D306" s="393"/>
      <c r="E306" s="395"/>
      <c r="F306" s="395"/>
      <c r="G306" s="316" t="s">
        <v>185</v>
      </c>
      <c r="H306" s="318"/>
      <c r="I306" s="350"/>
      <c r="J306" s="166">
        <v>0</v>
      </c>
      <c r="K306" s="81"/>
      <c r="L306" s="161"/>
      <c r="M306" s="161"/>
      <c r="N306" s="161"/>
      <c r="O306" s="161"/>
      <c r="P306" s="161"/>
      <c r="Q306" s="162"/>
    </row>
    <row r="307" spans="1:17" s="83" customFormat="1" ht="34.5" customHeight="1">
      <c r="A307" s="232"/>
      <c r="B307" s="159"/>
      <c r="C307" s="373"/>
      <c r="D307" s="375"/>
      <c r="E307" s="316" t="s">
        <v>166</v>
      </c>
      <c r="F307" s="317"/>
      <c r="G307" s="317"/>
      <c r="H307" s="318"/>
      <c r="I307" s="337"/>
      <c r="J307" s="166">
        <v>0</v>
      </c>
      <c r="K307" s="81"/>
      <c r="L307" s="161"/>
      <c r="M307" s="161"/>
      <c r="N307" s="161"/>
      <c r="O307" s="161"/>
      <c r="P307" s="161"/>
      <c r="Q307" s="162"/>
    </row>
    <row r="308" spans="1:17" s="83" customFormat="1" ht="34.5" customHeight="1">
      <c r="A308" s="232"/>
      <c r="B308" s="159"/>
      <c r="C308" s="330" t="s">
        <v>186</v>
      </c>
      <c r="D308" s="387"/>
      <c r="E308" s="316" t="s">
        <v>187</v>
      </c>
      <c r="F308" s="317"/>
      <c r="G308" s="317"/>
      <c r="H308" s="318"/>
      <c r="I308" s="336" t="s">
        <v>188</v>
      </c>
      <c r="J308" s="166">
        <v>0</v>
      </c>
      <c r="K308" s="81"/>
      <c r="L308" s="161"/>
      <c r="M308" s="161"/>
      <c r="N308" s="161"/>
      <c r="O308" s="161"/>
      <c r="P308" s="161"/>
      <c r="Q308" s="162"/>
    </row>
    <row r="309" spans="1:17" s="83" customFormat="1" ht="34.5" customHeight="1">
      <c r="A309" s="232"/>
      <c r="B309" s="159"/>
      <c r="C309" s="388"/>
      <c r="D309" s="389"/>
      <c r="E309" s="316" t="s">
        <v>189</v>
      </c>
      <c r="F309" s="317"/>
      <c r="G309" s="317"/>
      <c r="H309" s="318"/>
      <c r="I309" s="350"/>
      <c r="J309" s="166">
        <v>0</v>
      </c>
      <c r="K309" s="81"/>
      <c r="L309" s="161"/>
      <c r="M309" s="161"/>
      <c r="N309" s="161"/>
      <c r="O309" s="161"/>
      <c r="P309" s="161"/>
      <c r="Q309" s="162"/>
    </row>
    <row r="310" spans="1:17" s="83" customFormat="1" ht="34.5" customHeight="1">
      <c r="A310" s="232"/>
      <c r="B310" s="159"/>
      <c r="C310" s="390"/>
      <c r="D310" s="391"/>
      <c r="E310" s="316" t="s">
        <v>190</v>
      </c>
      <c r="F310" s="317"/>
      <c r="G310" s="317"/>
      <c r="H310" s="318"/>
      <c r="I310" s="337"/>
      <c r="J310" s="166">
        <v>0</v>
      </c>
      <c r="K310" s="81"/>
      <c r="L310" s="161"/>
      <c r="M310" s="161"/>
      <c r="N310" s="161"/>
      <c r="O310" s="161"/>
      <c r="P310" s="161"/>
      <c r="Q310" s="162"/>
    </row>
    <row r="311" spans="1:17" s="83" customFormat="1" ht="42">
      <c r="A311" s="232"/>
      <c r="B311" s="159"/>
      <c r="C311" s="330" t="s">
        <v>166</v>
      </c>
      <c r="D311" s="387"/>
      <c r="E311" s="316" t="s">
        <v>191</v>
      </c>
      <c r="F311" s="317"/>
      <c r="G311" s="317"/>
      <c r="H311" s="318"/>
      <c r="I311" s="122" t="s">
        <v>192</v>
      </c>
      <c r="J311" s="166">
        <v>0</v>
      </c>
      <c r="K311" s="81"/>
      <c r="L311" s="161"/>
      <c r="M311" s="161"/>
      <c r="N311" s="161"/>
      <c r="O311" s="161"/>
      <c r="P311" s="161"/>
      <c r="Q311" s="162"/>
    </row>
    <row r="312" spans="1:17" s="83" customFormat="1" ht="34.5" customHeight="1">
      <c r="A312" s="232"/>
      <c r="B312" s="159"/>
      <c r="C312" s="388"/>
      <c r="D312" s="389"/>
      <c r="E312" s="316" t="s">
        <v>193</v>
      </c>
      <c r="F312" s="317"/>
      <c r="G312" s="317"/>
      <c r="H312" s="318"/>
      <c r="I312" s="322" t="s">
        <v>194</v>
      </c>
      <c r="J312" s="166">
        <v>0</v>
      </c>
      <c r="K312" s="81"/>
      <c r="L312" s="161"/>
      <c r="M312" s="161"/>
      <c r="N312" s="161"/>
      <c r="O312" s="161"/>
      <c r="P312" s="161"/>
      <c r="Q312" s="162"/>
    </row>
    <row r="313" spans="1:17" s="83" customFormat="1" ht="34.5" customHeight="1">
      <c r="A313" s="232"/>
      <c r="B313" s="159"/>
      <c r="C313" s="388"/>
      <c r="D313" s="389"/>
      <c r="E313" s="316" t="s">
        <v>195</v>
      </c>
      <c r="F313" s="317"/>
      <c r="G313" s="317"/>
      <c r="H313" s="318"/>
      <c r="I313" s="340"/>
      <c r="J313" s="166">
        <v>0</v>
      </c>
      <c r="K313" s="81"/>
      <c r="L313" s="161"/>
      <c r="M313" s="161"/>
      <c r="N313" s="161"/>
      <c r="O313" s="161"/>
      <c r="P313" s="161"/>
      <c r="Q313" s="162"/>
    </row>
    <row r="314" spans="1:17" s="83" customFormat="1" ht="42">
      <c r="A314" s="232"/>
      <c r="B314" s="159"/>
      <c r="C314" s="388"/>
      <c r="D314" s="389"/>
      <c r="E314" s="316" t="s">
        <v>196</v>
      </c>
      <c r="F314" s="317"/>
      <c r="G314" s="317"/>
      <c r="H314" s="318"/>
      <c r="I314" s="122" t="s">
        <v>197</v>
      </c>
      <c r="J314" s="166">
        <v>0</v>
      </c>
      <c r="K314" s="81"/>
      <c r="L314" s="161"/>
      <c r="M314" s="161"/>
      <c r="N314" s="161"/>
      <c r="O314" s="161"/>
      <c r="P314" s="161"/>
      <c r="Q314" s="162"/>
    </row>
    <row r="315" spans="1:17" s="83" customFormat="1" ht="42">
      <c r="A315" s="232"/>
      <c r="B315" s="159"/>
      <c r="C315" s="388"/>
      <c r="D315" s="389"/>
      <c r="E315" s="316" t="s">
        <v>198</v>
      </c>
      <c r="F315" s="317"/>
      <c r="G315" s="317"/>
      <c r="H315" s="318"/>
      <c r="I315" s="122" t="s">
        <v>199</v>
      </c>
      <c r="J315" s="166">
        <v>0</v>
      </c>
      <c r="K315" s="81"/>
      <c r="L315" s="161"/>
      <c r="M315" s="161"/>
      <c r="N315" s="161"/>
      <c r="O315" s="161"/>
      <c r="P315" s="161"/>
      <c r="Q315" s="162"/>
    </row>
    <row r="316" spans="1:17" s="83" customFormat="1" ht="42">
      <c r="A316" s="232"/>
      <c r="B316" s="159"/>
      <c r="C316" s="388"/>
      <c r="D316" s="389"/>
      <c r="E316" s="316" t="s">
        <v>200</v>
      </c>
      <c r="F316" s="317"/>
      <c r="G316" s="317"/>
      <c r="H316" s="318"/>
      <c r="I316" s="122" t="s">
        <v>201</v>
      </c>
      <c r="J316" s="166">
        <v>0</v>
      </c>
      <c r="K316" s="81"/>
      <c r="L316" s="161"/>
      <c r="M316" s="161"/>
      <c r="N316" s="161"/>
      <c r="O316" s="161"/>
      <c r="P316" s="161"/>
      <c r="Q316" s="162"/>
    </row>
    <row r="317" spans="1:17" s="83" customFormat="1" ht="42">
      <c r="A317" s="232"/>
      <c r="B317" s="159"/>
      <c r="C317" s="388"/>
      <c r="D317" s="389"/>
      <c r="E317" s="316" t="s">
        <v>202</v>
      </c>
      <c r="F317" s="317"/>
      <c r="G317" s="317"/>
      <c r="H317" s="318"/>
      <c r="I317" s="122" t="s">
        <v>203</v>
      </c>
      <c r="J317" s="166">
        <v>0</v>
      </c>
      <c r="K317" s="81"/>
      <c r="L317" s="161"/>
      <c r="M317" s="161"/>
      <c r="N317" s="161"/>
      <c r="O317" s="161"/>
      <c r="P317" s="161"/>
      <c r="Q317" s="162"/>
    </row>
    <row r="318" spans="1:17" s="83" customFormat="1" ht="42">
      <c r="A318" s="232"/>
      <c r="B318" s="159"/>
      <c r="C318" s="388"/>
      <c r="D318" s="389"/>
      <c r="E318" s="316" t="s">
        <v>204</v>
      </c>
      <c r="F318" s="317"/>
      <c r="G318" s="317"/>
      <c r="H318" s="318"/>
      <c r="I318" s="122" t="s">
        <v>205</v>
      </c>
      <c r="J318" s="166">
        <v>0</v>
      </c>
      <c r="K318" s="81"/>
      <c r="L318" s="161"/>
      <c r="M318" s="161"/>
      <c r="N318" s="161"/>
      <c r="O318" s="161"/>
      <c r="P318" s="161"/>
      <c r="Q318" s="162"/>
    </row>
    <row r="319" spans="1:17" s="83" customFormat="1" ht="56">
      <c r="A319" s="232"/>
      <c r="B319" s="159"/>
      <c r="C319" s="388"/>
      <c r="D319" s="389"/>
      <c r="E319" s="316" t="s">
        <v>206</v>
      </c>
      <c r="F319" s="317"/>
      <c r="G319" s="317"/>
      <c r="H319" s="318"/>
      <c r="I319" s="122" t="s">
        <v>207</v>
      </c>
      <c r="J319" s="166">
        <v>0</v>
      </c>
      <c r="K319" s="81"/>
      <c r="L319" s="161"/>
      <c r="M319" s="161"/>
      <c r="N319" s="161"/>
      <c r="O319" s="161"/>
      <c r="P319" s="161"/>
      <c r="Q319" s="162"/>
    </row>
    <row r="320" spans="1:17" s="83" customFormat="1" ht="56">
      <c r="A320" s="232"/>
      <c r="B320" s="159"/>
      <c r="C320" s="390"/>
      <c r="D320" s="391"/>
      <c r="E320" s="316" t="s">
        <v>208</v>
      </c>
      <c r="F320" s="317"/>
      <c r="G320" s="317"/>
      <c r="H320" s="318"/>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19" t="s">
        <v>211</v>
      </c>
      <c r="D329" s="320"/>
      <c r="E329" s="320"/>
      <c r="F329" s="320"/>
      <c r="G329" s="320"/>
      <c r="H329" s="321"/>
      <c r="I329" s="385" t="s">
        <v>212</v>
      </c>
      <c r="J329" s="171"/>
      <c r="K329" s="97"/>
      <c r="L329" s="172"/>
      <c r="M329" s="172"/>
      <c r="N329" s="172"/>
      <c r="O329" s="172"/>
      <c r="P329" s="172"/>
      <c r="Q329" s="172"/>
      <c r="R329" s="8"/>
    </row>
    <row r="330" spans="1:22" s="118" customFormat="1" ht="34.5" customHeight="1">
      <c r="A330" s="232"/>
      <c r="B330" s="173"/>
      <c r="C330" s="379"/>
      <c r="D330" s="380"/>
      <c r="E330" s="380"/>
      <c r="F330" s="380"/>
      <c r="G330" s="380"/>
      <c r="H330" s="381"/>
      <c r="I330" s="385"/>
      <c r="J330" s="174"/>
      <c r="K330" s="102"/>
      <c r="L330" s="175"/>
      <c r="M330" s="175"/>
      <c r="N330" s="175"/>
      <c r="O330" s="175"/>
      <c r="P330" s="175"/>
      <c r="Q330" s="175"/>
      <c r="R330" s="8"/>
    </row>
    <row r="331" spans="1:22" s="118" customFormat="1" ht="34.5" customHeight="1">
      <c r="A331" s="232"/>
      <c r="B331" s="173"/>
      <c r="C331" s="379"/>
      <c r="D331" s="380"/>
      <c r="E331" s="380"/>
      <c r="F331" s="380"/>
      <c r="G331" s="380"/>
      <c r="H331" s="381"/>
      <c r="I331" s="385"/>
      <c r="J331" s="174"/>
      <c r="K331" s="102"/>
      <c r="L331" s="176" t="s">
        <v>533</v>
      </c>
      <c r="M331" s="176" t="s">
        <v>533</v>
      </c>
      <c r="N331" s="176" t="s">
        <v>533</v>
      </c>
      <c r="O331" s="176" t="s">
        <v>533</v>
      </c>
      <c r="P331" s="176" t="s">
        <v>533</v>
      </c>
      <c r="Q331" s="176" t="s">
        <v>533</v>
      </c>
      <c r="R331" s="8"/>
    </row>
    <row r="332" spans="1:22" s="118" customFormat="1" ht="34.5" customHeight="1">
      <c r="A332" s="232"/>
      <c r="B332" s="173"/>
      <c r="C332" s="379"/>
      <c r="D332" s="380"/>
      <c r="E332" s="380"/>
      <c r="F332" s="380"/>
      <c r="G332" s="380"/>
      <c r="H332" s="381"/>
      <c r="I332" s="385"/>
      <c r="J332" s="174"/>
      <c r="K332" s="102"/>
      <c r="L332" s="177"/>
      <c r="M332" s="177"/>
      <c r="N332" s="177"/>
      <c r="O332" s="177"/>
      <c r="P332" s="177"/>
      <c r="Q332" s="177"/>
      <c r="R332" s="8"/>
    </row>
    <row r="333" spans="1:22" s="118" customFormat="1" ht="34.5" customHeight="1">
      <c r="A333" s="232"/>
      <c r="B333" s="173"/>
      <c r="C333" s="382"/>
      <c r="D333" s="383"/>
      <c r="E333" s="383"/>
      <c r="F333" s="383"/>
      <c r="G333" s="383"/>
      <c r="H333" s="384"/>
      <c r="I333" s="385"/>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5" t="s">
        <v>221</v>
      </c>
      <c r="D352" s="330" t="s">
        <v>222</v>
      </c>
      <c r="E352" s="331"/>
      <c r="F352" s="331"/>
      <c r="G352" s="331"/>
      <c r="H352" s="332"/>
      <c r="I352" s="322" t="s">
        <v>223</v>
      </c>
      <c r="J352" s="140">
        <v>69</v>
      </c>
      <c r="K352" s="81" t="s">
        <v>542</v>
      </c>
      <c r="L352" s="147">
        <v>4</v>
      </c>
      <c r="M352" s="147">
        <v>43</v>
      </c>
      <c r="N352" s="147">
        <v>13</v>
      </c>
      <c r="O352" s="147">
        <v>2</v>
      </c>
      <c r="P352" s="147">
        <v>5</v>
      </c>
      <c r="Q352" s="147">
        <v>2</v>
      </c>
    </row>
    <row r="353" spans="1:22" s="83" customFormat="1" ht="34.5" customHeight="1">
      <c r="A353" s="232"/>
      <c r="B353" s="84"/>
      <c r="C353" s="366"/>
      <c r="D353" s="376"/>
      <c r="E353" s="316" t="s">
        <v>224</v>
      </c>
      <c r="F353" s="317"/>
      <c r="G353" s="317"/>
      <c r="H353" s="318"/>
      <c r="I353" s="339"/>
      <c r="J353" s="140">
        <v>69</v>
      </c>
      <c r="K353" s="81" t="s">
        <v>542</v>
      </c>
      <c r="L353" s="147">
        <v>4</v>
      </c>
      <c r="M353" s="147">
        <v>43</v>
      </c>
      <c r="N353" s="147">
        <v>13</v>
      </c>
      <c r="O353" s="147">
        <v>2</v>
      </c>
      <c r="P353" s="147">
        <v>5</v>
      </c>
      <c r="Q353" s="147">
        <v>2</v>
      </c>
    </row>
    <row r="354" spans="1:22" s="83" customFormat="1" ht="34.5" customHeight="1">
      <c r="A354" s="232"/>
      <c r="B354" s="84"/>
      <c r="C354" s="366"/>
      <c r="D354" s="377"/>
      <c r="E354" s="316" t="s">
        <v>225</v>
      </c>
      <c r="F354" s="317"/>
      <c r="G354" s="317"/>
      <c r="H354" s="318"/>
      <c r="I354" s="339"/>
      <c r="J354" s="140">
        <v>0</v>
      </c>
      <c r="K354" s="81" t="s">
        <v>542</v>
      </c>
      <c r="L354" s="147">
        <v>0</v>
      </c>
      <c r="M354" s="147">
        <v>0</v>
      </c>
      <c r="N354" s="147">
        <v>0</v>
      </c>
      <c r="O354" s="147">
        <v>0</v>
      </c>
      <c r="P354" s="147">
        <v>0</v>
      </c>
      <c r="Q354" s="147">
        <v>0</v>
      </c>
    </row>
    <row r="355" spans="1:22" s="83" customFormat="1" ht="34.5" customHeight="1">
      <c r="A355" s="232"/>
      <c r="B355" s="84"/>
      <c r="C355" s="366"/>
      <c r="D355" s="378"/>
      <c r="E355" s="330" t="s">
        <v>226</v>
      </c>
      <c r="F355" s="331"/>
      <c r="G355" s="331"/>
      <c r="H355" s="332"/>
      <c r="I355" s="339"/>
      <c r="J355" s="140">
        <v>0</v>
      </c>
      <c r="K355" s="81" t="s">
        <v>542</v>
      </c>
      <c r="L355" s="147">
        <v>0</v>
      </c>
      <c r="M355" s="147">
        <v>0</v>
      </c>
      <c r="N355" s="147">
        <v>0</v>
      </c>
      <c r="O355" s="147">
        <v>0</v>
      </c>
      <c r="P355" s="147">
        <v>0</v>
      </c>
      <c r="Q355" s="147">
        <v>0</v>
      </c>
    </row>
    <row r="356" spans="1:22" s="83" customFormat="1" ht="34.5" customHeight="1">
      <c r="A356" s="232"/>
      <c r="B356" s="1"/>
      <c r="C356" s="366"/>
      <c r="D356" s="316" t="s">
        <v>227</v>
      </c>
      <c r="E356" s="317"/>
      <c r="F356" s="317"/>
      <c r="G356" s="317"/>
      <c r="H356" s="318"/>
      <c r="I356" s="339"/>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6"/>
      <c r="D357" s="316" t="s">
        <v>228</v>
      </c>
      <c r="E357" s="317"/>
      <c r="F357" s="317"/>
      <c r="G357" s="317"/>
      <c r="H357" s="318"/>
      <c r="I357" s="340"/>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5" t="s">
        <v>230</v>
      </c>
      <c r="D365" s="316" t="s">
        <v>231</v>
      </c>
      <c r="E365" s="317"/>
      <c r="F365" s="317"/>
      <c r="G365" s="317"/>
      <c r="H365" s="318"/>
      <c r="I365" s="322" t="s">
        <v>232</v>
      </c>
      <c r="J365" s="140">
        <v>4</v>
      </c>
      <c r="K365" s="81" t="s">
        <v>542</v>
      </c>
      <c r="L365" s="147">
        <v>0</v>
      </c>
      <c r="M365" s="147">
        <v>2</v>
      </c>
      <c r="N365" s="147">
        <v>2</v>
      </c>
      <c r="O365" s="147">
        <v>0</v>
      </c>
      <c r="P365" s="147">
        <v>0</v>
      </c>
      <c r="Q365" s="147">
        <v>0</v>
      </c>
    </row>
    <row r="366" spans="1:22" s="83" customFormat="1" ht="34.5" customHeight="1">
      <c r="A366" s="232"/>
      <c r="B366" s="119"/>
      <c r="C366" s="365"/>
      <c r="D366" s="371" t="s">
        <v>233</v>
      </c>
      <c r="E366" s="373" t="s">
        <v>234</v>
      </c>
      <c r="F366" s="374"/>
      <c r="G366" s="374"/>
      <c r="H366" s="375"/>
      <c r="I366" s="323"/>
      <c r="J366" s="140">
        <v>0</v>
      </c>
      <c r="K366" s="81" t="s">
        <v>542</v>
      </c>
      <c r="L366" s="147">
        <v>0</v>
      </c>
      <c r="M366" s="147">
        <v>0</v>
      </c>
      <c r="N366" s="147">
        <v>0</v>
      </c>
      <c r="O366" s="147">
        <v>0</v>
      </c>
      <c r="P366" s="147">
        <v>0</v>
      </c>
      <c r="Q366" s="147">
        <v>0</v>
      </c>
    </row>
    <row r="367" spans="1:22" s="83" customFormat="1" ht="34.5" customHeight="1">
      <c r="A367" s="232"/>
      <c r="B367" s="119"/>
      <c r="C367" s="365"/>
      <c r="D367" s="365"/>
      <c r="E367" s="316" t="s">
        <v>235</v>
      </c>
      <c r="F367" s="317"/>
      <c r="G367" s="317"/>
      <c r="H367" s="318"/>
      <c r="I367" s="323"/>
      <c r="J367" s="140">
        <v>4</v>
      </c>
      <c r="K367" s="81" t="s">
        <v>542</v>
      </c>
      <c r="L367" s="147">
        <v>0</v>
      </c>
      <c r="M367" s="147">
        <v>2</v>
      </c>
      <c r="N367" s="147">
        <v>2</v>
      </c>
      <c r="O367" s="147">
        <v>0</v>
      </c>
      <c r="P367" s="147">
        <v>0</v>
      </c>
      <c r="Q367" s="147">
        <v>0</v>
      </c>
    </row>
    <row r="368" spans="1:22" s="83" customFormat="1" ht="34.5" customHeight="1">
      <c r="A368" s="232"/>
      <c r="B368" s="119"/>
      <c r="C368" s="365"/>
      <c r="D368" s="365"/>
      <c r="E368" s="316" t="s">
        <v>236</v>
      </c>
      <c r="F368" s="317"/>
      <c r="G368" s="317"/>
      <c r="H368" s="318"/>
      <c r="I368" s="323"/>
      <c r="J368" s="140">
        <v>0</v>
      </c>
      <c r="K368" s="81" t="s">
        <v>542</v>
      </c>
      <c r="L368" s="147">
        <v>0</v>
      </c>
      <c r="M368" s="147">
        <v>0</v>
      </c>
      <c r="N368" s="147">
        <v>0</v>
      </c>
      <c r="O368" s="147">
        <v>0</v>
      </c>
      <c r="P368" s="147">
        <v>0</v>
      </c>
      <c r="Q368" s="147">
        <v>0</v>
      </c>
    </row>
    <row r="369" spans="1:17" s="83" customFormat="1" ht="34.5" customHeight="1">
      <c r="A369" s="232"/>
      <c r="B369" s="119"/>
      <c r="C369" s="365"/>
      <c r="D369" s="365"/>
      <c r="E369" s="316" t="s">
        <v>237</v>
      </c>
      <c r="F369" s="317"/>
      <c r="G369" s="317"/>
      <c r="H369" s="318"/>
      <c r="I369" s="323"/>
      <c r="J369" s="140">
        <v>0</v>
      </c>
      <c r="K369" s="81" t="s">
        <v>542</v>
      </c>
      <c r="L369" s="147">
        <v>0</v>
      </c>
      <c r="M369" s="147">
        <v>0</v>
      </c>
      <c r="N369" s="147">
        <v>0</v>
      </c>
      <c r="O369" s="147">
        <v>0</v>
      </c>
      <c r="P369" s="147">
        <v>0</v>
      </c>
      <c r="Q369" s="147">
        <v>0</v>
      </c>
    </row>
    <row r="370" spans="1:17" s="83" customFormat="1" ht="34.5" customHeight="1">
      <c r="A370" s="232"/>
      <c r="B370" s="119"/>
      <c r="C370" s="365"/>
      <c r="D370" s="365"/>
      <c r="E370" s="316" t="s">
        <v>238</v>
      </c>
      <c r="F370" s="317"/>
      <c r="G370" s="317"/>
      <c r="H370" s="318"/>
      <c r="I370" s="323"/>
      <c r="J370" s="140">
        <v>0</v>
      </c>
      <c r="K370" s="81" t="s">
        <v>542</v>
      </c>
      <c r="L370" s="147">
        <v>0</v>
      </c>
      <c r="M370" s="147">
        <v>0</v>
      </c>
      <c r="N370" s="147">
        <v>0</v>
      </c>
      <c r="O370" s="147">
        <v>0</v>
      </c>
      <c r="P370" s="147">
        <v>0</v>
      </c>
      <c r="Q370" s="147">
        <v>0</v>
      </c>
    </row>
    <row r="371" spans="1:17" s="83" customFormat="1" ht="34.5" customHeight="1">
      <c r="A371" s="232"/>
      <c r="B371" s="119"/>
      <c r="C371" s="365"/>
      <c r="D371" s="372"/>
      <c r="E371" s="330" t="s">
        <v>166</v>
      </c>
      <c r="F371" s="331"/>
      <c r="G371" s="331"/>
      <c r="H371" s="332"/>
      <c r="I371" s="323"/>
      <c r="J371" s="140">
        <v>0</v>
      </c>
      <c r="K371" s="81" t="s">
        <v>542</v>
      </c>
      <c r="L371" s="147">
        <v>0</v>
      </c>
      <c r="M371" s="147">
        <v>0</v>
      </c>
      <c r="N371" s="147">
        <v>0</v>
      </c>
      <c r="O371" s="147">
        <v>0</v>
      </c>
      <c r="P371" s="147">
        <v>0</v>
      </c>
      <c r="Q371" s="147">
        <v>0</v>
      </c>
    </row>
    <row r="372" spans="1:17" s="83" customFormat="1" ht="34.5" customHeight="1">
      <c r="A372" s="232"/>
      <c r="B372" s="119"/>
      <c r="C372" s="365"/>
      <c r="D372" s="316" t="s">
        <v>239</v>
      </c>
      <c r="E372" s="317"/>
      <c r="F372" s="317"/>
      <c r="G372" s="317"/>
      <c r="H372" s="318"/>
      <c r="I372" s="323"/>
      <c r="J372" s="140">
        <v>2</v>
      </c>
      <c r="K372" s="81" t="s">
        <v>542</v>
      </c>
      <c r="L372" s="147">
        <v>0</v>
      </c>
      <c r="M372" s="147">
        <v>1</v>
      </c>
      <c r="N372" s="147">
        <v>1</v>
      </c>
      <c r="O372" s="147">
        <v>0</v>
      </c>
      <c r="P372" s="147">
        <v>0</v>
      </c>
      <c r="Q372" s="147">
        <v>0</v>
      </c>
    </row>
    <row r="373" spans="1:17" s="83" customFormat="1" ht="34.5" customHeight="1">
      <c r="A373" s="232"/>
      <c r="B373" s="119"/>
      <c r="C373" s="365"/>
      <c r="D373" s="371" t="s">
        <v>240</v>
      </c>
      <c r="E373" s="373" t="s">
        <v>241</v>
      </c>
      <c r="F373" s="374"/>
      <c r="G373" s="374"/>
      <c r="H373" s="375"/>
      <c r="I373" s="323"/>
      <c r="J373" s="140">
        <v>0</v>
      </c>
      <c r="K373" s="81" t="s">
        <v>542</v>
      </c>
      <c r="L373" s="147">
        <v>0</v>
      </c>
      <c r="M373" s="147">
        <v>0</v>
      </c>
      <c r="N373" s="147">
        <v>0</v>
      </c>
      <c r="O373" s="147">
        <v>0</v>
      </c>
      <c r="P373" s="147">
        <v>0</v>
      </c>
      <c r="Q373" s="147">
        <v>0</v>
      </c>
    </row>
    <row r="374" spans="1:17" s="83" customFormat="1" ht="34.5" customHeight="1">
      <c r="A374" s="232"/>
      <c r="B374" s="119"/>
      <c r="C374" s="365"/>
      <c r="D374" s="365"/>
      <c r="E374" s="316" t="s">
        <v>242</v>
      </c>
      <c r="F374" s="317"/>
      <c r="G374" s="317"/>
      <c r="H374" s="318"/>
      <c r="I374" s="323"/>
      <c r="J374" s="140">
        <v>2</v>
      </c>
      <c r="K374" s="81" t="s">
        <v>542</v>
      </c>
      <c r="L374" s="147">
        <v>0</v>
      </c>
      <c r="M374" s="147">
        <v>1</v>
      </c>
      <c r="N374" s="147">
        <v>1</v>
      </c>
      <c r="O374" s="147">
        <v>0</v>
      </c>
      <c r="P374" s="147">
        <v>0</v>
      </c>
      <c r="Q374" s="147">
        <v>0</v>
      </c>
    </row>
    <row r="375" spans="1:17" s="83" customFormat="1" ht="34.5" customHeight="1">
      <c r="A375" s="232"/>
      <c r="B375" s="119"/>
      <c r="C375" s="365"/>
      <c r="D375" s="365"/>
      <c r="E375" s="316" t="s">
        <v>243</v>
      </c>
      <c r="F375" s="317"/>
      <c r="G375" s="317"/>
      <c r="H375" s="318"/>
      <c r="I375" s="323"/>
      <c r="J375" s="140">
        <v>0</v>
      </c>
      <c r="K375" s="81" t="s">
        <v>542</v>
      </c>
      <c r="L375" s="147">
        <v>0</v>
      </c>
      <c r="M375" s="147">
        <v>0</v>
      </c>
      <c r="N375" s="147">
        <v>0</v>
      </c>
      <c r="O375" s="147">
        <v>0</v>
      </c>
      <c r="P375" s="147">
        <v>0</v>
      </c>
      <c r="Q375" s="147">
        <v>0</v>
      </c>
    </row>
    <row r="376" spans="1:17" s="83" customFormat="1" ht="34.5" customHeight="1">
      <c r="A376" s="232"/>
      <c r="B376" s="119"/>
      <c r="C376" s="365"/>
      <c r="D376" s="365"/>
      <c r="E376" s="316" t="s">
        <v>244</v>
      </c>
      <c r="F376" s="317"/>
      <c r="G376" s="317"/>
      <c r="H376" s="318"/>
      <c r="I376" s="323"/>
      <c r="J376" s="140">
        <v>0</v>
      </c>
      <c r="K376" s="81" t="s">
        <v>542</v>
      </c>
      <c r="L376" s="147">
        <v>0</v>
      </c>
      <c r="M376" s="147">
        <v>0</v>
      </c>
      <c r="N376" s="147">
        <v>0</v>
      </c>
      <c r="O376" s="147">
        <v>0</v>
      </c>
      <c r="P376" s="147">
        <v>0</v>
      </c>
      <c r="Q376" s="147">
        <v>0</v>
      </c>
    </row>
    <row r="377" spans="1:17" s="83" customFormat="1" ht="34.5" customHeight="1">
      <c r="A377" s="232"/>
      <c r="B377" s="119"/>
      <c r="C377" s="365"/>
      <c r="D377" s="365"/>
      <c r="E377" s="316" t="s">
        <v>245</v>
      </c>
      <c r="F377" s="317"/>
      <c r="G377" s="317"/>
      <c r="H377" s="318"/>
      <c r="I377" s="323"/>
      <c r="J377" s="140">
        <v>0</v>
      </c>
      <c r="K377" s="81" t="s">
        <v>542</v>
      </c>
      <c r="L377" s="147">
        <v>0</v>
      </c>
      <c r="M377" s="147">
        <v>0</v>
      </c>
      <c r="N377" s="147">
        <v>0</v>
      </c>
      <c r="O377" s="147">
        <v>0</v>
      </c>
      <c r="P377" s="147">
        <v>0</v>
      </c>
      <c r="Q377" s="147">
        <v>0</v>
      </c>
    </row>
    <row r="378" spans="1:17" s="83" customFormat="1" ht="34.5" customHeight="1">
      <c r="A378" s="232"/>
      <c r="B378" s="119"/>
      <c r="C378" s="365"/>
      <c r="D378" s="365"/>
      <c r="E378" s="316" t="s">
        <v>246</v>
      </c>
      <c r="F378" s="317"/>
      <c r="G378" s="317"/>
      <c r="H378" s="318"/>
      <c r="I378" s="323"/>
      <c r="J378" s="140">
        <v>0</v>
      </c>
      <c r="K378" s="81" t="s">
        <v>542</v>
      </c>
      <c r="L378" s="147">
        <v>0</v>
      </c>
      <c r="M378" s="147">
        <v>0</v>
      </c>
      <c r="N378" s="147">
        <v>0</v>
      </c>
      <c r="O378" s="147">
        <v>0</v>
      </c>
      <c r="P378" s="147">
        <v>0</v>
      </c>
      <c r="Q378" s="147">
        <v>0</v>
      </c>
    </row>
    <row r="379" spans="1:17" s="83" customFormat="1" ht="34.5" customHeight="1">
      <c r="A379" s="232"/>
      <c r="B379" s="119"/>
      <c r="C379" s="365"/>
      <c r="D379" s="365"/>
      <c r="E379" s="316" t="s">
        <v>247</v>
      </c>
      <c r="F379" s="317"/>
      <c r="G379" s="317"/>
      <c r="H379" s="318"/>
      <c r="I379" s="323"/>
      <c r="J379" s="140">
        <v>0</v>
      </c>
      <c r="K379" s="81" t="s">
        <v>542</v>
      </c>
      <c r="L379" s="147">
        <v>0</v>
      </c>
      <c r="M379" s="147">
        <v>0</v>
      </c>
      <c r="N379" s="147">
        <v>0</v>
      </c>
      <c r="O379" s="147">
        <v>0</v>
      </c>
      <c r="P379" s="147">
        <v>0</v>
      </c>
      <c r="Q379" s="147">
        <v>0</v>
      </c>
    </row>
    <row r="380" spans="1:17" s="83" customFormat="1" ht="34.5" customHeight="1">
      <c r="A380" s="232"/>
      <c r="B380" s="119"/>
      <c r="C380" s="365"/>
      <c r="D380" s="372"/>
      <c r="E380" s="330" t="s">
        <v>166</v>
      </c>
      <c r="F380" s="331"/>
      <c r="G380" s="331"/>
      <c r="H380" s="332"/>
      <c r="I380" s="324"/>
      <c r="J380" s="140">
        <v>0</v>
      </c>
      <c r="K380" s="81" t="s">
        <v>542</v>
      </c>
      <c r="L380" s="147">
        <v>0</v>
      </c>
      <c r="M380" s="147">
        <v>0</v>
      </c>
      <c r="N380" s="147">
        <v>0</v>
      </c>
      <c r="O380" s="147">
        <v>0</v>
      </c>
      <c r="P380" s="147">
        <v>0</v>
      </c>
      <c r="Q380" s="147">
        <v>0</v>
      </c>
    </row>
    <row r="381" spans="1:17" s="83" customFormat="1" ht="34.5" customHeight="1">
      <c r="A381" s="232"/>
      <c r="B381" s="119"/>
      <c r="C381" s="365" t="s">
        <v>248</v>
      </c>
      <c r="D381" s="316" t="s">
        <v>249</v>
      </c>
      <c r="E381" s="317"/>
      <c r="F381" s="317"/>
      <c r="G381" s="317"/>
      <c r="H381" s="318"/>
      <c r="I381" s="322" t="s">
        <v>250</v>
      </c>
      <c r="J381" s="140">
        <v>69</v>
      </c>
      <c r="K381" s="81" t="s">
        <v>542</v>
      </c>
      <c r="L381" s="147">
        <v>4</v>
      </c>
      <c r="M381" s="147">
        <v>43</v>
      </c>
      <c r="N381" s="147">
        <v>13</v>
      </c>
      <c r="O381" s="147">
        <v>2</v>
      </c>
      <c r="P381" s="147">
        <v>5</v>
      </c>
      <c r="Q381" s="147">
        <v>2</v>
      </c>
    </row>
    <row r="382" spans="1:17" s="83" customFormat="1" ht="34.5" customHeight="1">
      <c r="A382" s="232"/>
      <c r="B382" s="119"/>
      <c r="C382" s="365"/>
      <c r="D382" s="371" t="s">
        <v>233</v>
      </c>
      <c r="E382" s="373" t="s">
        <v>234</v>
      </c>
      <c r="F382" s="374"/>
      <c r="G382" s="374"/>
      <c r="H382" s="375"/>
      <c r="I382" s="357"/>
      <c r="J382" s="140">
        <v>0</v>
      </c>
      <c r="K382" s="81" t="s">
        <v>542</v>
      </c>
      <c r="L382" s="147">
        <v>0</v>
      </c>
      <c r="M382" s="147">
        <v>0</v>
      </c>
      <c r="N382" s="147">
        <v>0</v>
      </c>
      <c r="O382" s="147">
        <v>0</v>
      </c>
      <c r="P382" s="147">
        <v>0</v>
      </c>
      <c r="Q382" s="147">
        <v>0</v>
      </c>
    </row>
    <row r="383" spans="1:17" s="83" customFormat="1" ht="34.5" customHeight="1">
      <c r="A383" s="232"/>
      <c r="B383" s="119"/>
      <c r="C383" s="365"/>
      <c r="D383" s="365"/>
      <c r="E383" s="316" t="s">
        <v>235</v>
      </c>
      <c r="F383" s="317"/>
      <c r="G383" s="317"/>
      <c r="H383" s="318"/>
      <c r="I383" s="357"/>
      <c r="J383" s="140">
        <v>57</v>
      </c>
      <c r="K383" s="81" t="s">
        <v>542</v>
      </c>
      <c r="L383" s="147">
        <v>2</v>
      </c>
      <c r="M383" s="147">
        <v>43</v>
      </c>
      <c r="N383" s="147">
        <v>12</v>
      </c>
      <c r="O383" s="147">
        <v>0</v>
      </c>
      <c r="P383" s="147">
        <v>0</v>
      </c>
      <c r="Q383" s="147">
        <v>0</v>
      </c>
    </row>
    <row r="384" spans="1:17" s="83" customFormat="1" ht="34.5" customHeight="1">
      <c r="A384" s="232"/>
      <c r="B384" s="119"/>
      <c r="C384" s="365"/>
      <c r="D384" s="365"/>
      <c r="E384" s="316" t="s">
        <v>236</v>
      </c>
      <c r="F384" s="317"/>
      <c r="G384" s="317"/>
      <c r="H384" s="318"/>
      <c r="I384" s="357"/>
      <c r="J384" s="140">
        <v>12</v>
      </c>
      <c r="K384" s="81" t="s">
        <v>542</v>
      </c>
      <c r="L384" s="147">
        <v>2</v>
      </c>
      <c r="M384" s="147">
        <v>0</v>
      </c>
      <c r="N384" s="147">
        <v>1</v>
      </c>
      <c r="O384" s="147">
        <v>2</v>
      </c>
      <c r="P384" s="147">
        <v>5</v>
      </c>
      <c r="Q384" s="147">
        <v>2</v>
      </c>
    </row>
    <row r="385" spans="1:17" s="83" customFormat="1" ht="34.5" customHeight="1">
      <c r="A385" s="232"/>
      <c r="B385" s="119"/>
      <c r="C385" s="365"/>
      <c r="D385" s="365"/>
      <c r="E385" s="316" t="s">
        <v>237</v>
      </c>
      <c r="F385" s="317"/>
      <c r="G385" s="317"/>
      <c r="H385" s="318"/>
      <c r="I385" s="357"/>
      <c r="J385" s="140">
        <v>0</v>
      </c>
      <c r="K385" s="81" t="s">
        <v>542</v>
      </c>
      <c r="L385" s="147">
        <v>0</v>
      </c>
      <c r="M385" s="147">
        <v>0</v>
      </c>
      <c r="N385" s="147">
        <v>0</v>
      </c>
      <c r="O385" s="147">
        <v>0</v>
      </c>
      <c r="P385" s="147">
        <v>0</v>
      </c>
      <c r="Q385" s="147">
        <v>0</v>
      </c>
    </row>
    <row r="386" spans="1:17" s="83" customFormat="1" ht="34.5" customHeight="1">
      <c r="A386" s="232"/>
      <c r="B386" s="119"/>
      <c r="C386" s="365"/>
      <c r="D386" s="365"/>
      <c r="E386" s="316" t="s">
        <v>238</v>
      </c>
      <c r="F386" s="317"/>
      <c r="G386" s="317"/>
      <c r="H386" s="318"/>
      <c r="I386" s="357"/>
      <c r="J386" s="140">
        <v>0</v>
      </c>
      <c r="K386" s="81" t="s">
        <v>542</v>
      </c>
      <c r="L386" s="147">
        <v>0</v>
      </c>
      <c r="M386" s="147">
        <v>0</v>
      </c>
      <c r="N386" s="147">
        <v>0</v>
      </c>
      <c r="O386" s="147">
        <v>0</v>
      </c>
      <c r="P386" s="147">
        <v>0</v>
      </c>
      <c r="Q386" s="147">
        <v>0</v>
      </c>
    </row>
    <row r="387" spans="1:17" s="83" customFormat="1" ht="34.5" customHeight="1">
      <c r="A387" s="232"/>
      <c r="B387" s="119"/>
      <c r="C387" s="365"/>
      <c r="D387" s="372"/>
      <c r="E387" s="330" t="s">
        <v>166</v>
      </c>
      <c r="F387" s="331"/>
      <c r="G387" s="331"/>
      <c r="H387" s="332"/>
      <c r="I387" s="357"/>
      <c r="J387" s="140">
        <v>0</v>
      </c>
      <c r="K387" s="81" t="s">
        <v>542</v>
      </c>
      <c r="L387" s="147">
        <v>0</v>
      </c>
      <c r="M387" s="147">
        <v>0</v>
      </c>
      <c r="N387" s="147">
        <v>0</v>
      </c>
      <c r="O387" s="147">
        <v>0</v>
      </c>
      <c r="P387" s="147">
        <v>0</v>
      </c>
      <c r="Q387" s="147">
        <v>0</v>
      </c>
    </row>
    <row r="388" spans="1:17" s="83" customFormat="1" ht="34.5" customHeight="1">
      <c r="A388" s="232"/>
      <c r="B388" s="119"/>
      <c r="C388" s="365"/>
      <c r="D388" s="316" t="s">
        <v>251</v>
      </c>
      <c r="E388" s="317"/>
      <c r="F388" s="317"/>
      <c r="G388" s="317"/>
      <c r="H388" s="318"/>
      <c r="I388" s="357"/>
      <c r="J388" s="140">
        <v>78</v>
      </c>
      <c r="K388" s="81" t="s">
        <v>542</v>
      </c>
      <c r="L388" s="147">
        <v>4</v>
      </c>
      <c r="M388" s="147">
        <v>44</v>
      </c>
      <c r="N388" s="147">
        <v>16</v>
      </c>
      <c r="O388" s="147">
        <v>4</v>
      </c>
      <c r="P388" s="147">
        <v>7</v>
      </c>
      <c r="Q388" s="147">
        <v>3</v>
      </c>
    </row>
    <row r="389" spans="1:17" s="83" customFormat="1" ht="34.5" customHeight="1">
      <c r="A389" s="232"/>
      <c r="B389" s="119"/>
      <c r="C389" s="365"/>
      <c r="D389" s="371" t="s">
        <v>240</v>
      </c>
      <c r="E389" s="373" t="s">
        <v>241</v>
      </c>
      <c r="F389" s="374"/>
      <c r="G389" s="374"/>
      <c r="H389" s="375"/>
      <c r="I389" s="357"/>
      <c r="J389" s="140">
        <v>0</v>
      </c>
      <c r="K389" s="81" t="s">
        <v>542</v>
      </c>
      <c r="L389" s="147">
        <v>0</v>
      </c>
      <c r="M389" s="147">
        <v>0</v>
      </c>
      <c r="N389" s="147">
        <v>0</v>
      </c>
      <c r="O389" s="147">
        <v>0</v>
      </c>
      <c r="P389" s="147">
        <v>0</v>
      </c>
      <c r="Q389" s="147">
        <v>0</v>
      </c>
    </row>
    <row r="390" spans="1:17" s="83" customFormat="1" ht="34.5" customHeight="1">
      <c r="A390" s="232"/>
      <c r="B390" s="119"/>
      <c r="C390" s="365"/>
      <c r="D390" s="365"/>
      <c r="E390" s="316" t="s">
        <v>242</v>
      </c>
      <c r="F390" s="317"/>
      <c r="G390" s="317"/>
      <c r="H390" s="318"/>
      <c r="I390" s="357"/>
      <c r="J390" s="140">
        <v>55</v>
      </c>
      <c r="K390" s="81" t="s">
        <v>542</v>
      </c>
      <c r="L390" s="147">
        <v>0</v>
      </c>
      <c r="M390" s="147">
        <v>41</v>
      </c>
      <c r="N390" s="147">
        <v>14</v>
      </c>
      <c r="O390" s="147">
        <v>0</v>
      </c>
      <c r="P390" s="147">
        <v>0</v>
      </c>
      <c r="Q390" s="147">
        <v>0</v>
      </c>
    </row>
    <row r="391" spans="1:17" s="83" customFormat="1" ht="34.5" customHeight="1">
      <c r="A391" s="232"/>
      <c r="B391" s="119"/>
      <c r="C391" s="365"/>
      <c r="D391" s="365"/>
      <c r="E391" s="316" t="s">
        <v>243</v>
      </c>
      <c r="F391" s="317"/>
      <c r="G391" s="317"/>
      <c r="H391" s="318"/>
      <c r="I391" s="357"/>
      <c r="J391" s="140">
        <v>16</v>
      </c>
      <c r="K391" s="81" t="s">
        <v>542</v>
      </c>
      <c r="L391" s="147">
        <v>2</v>
      </c>
      <c r="M391" s="147">
        <v>1</v>
      </c>
      <c r="N391" s="147">
        <v>1</v>
      </c>
      <c r="O391" s="147">
        <v>3</v>
      </c>
      <c r="P391" s="147">
        <v>7</v>
      </c>
      <c r="Q391" s="147">
        <v>2</v>
      </c>
    </row>
    <row r="392" spans="1:17" s="83" customFormat="1" ht="34.5" customHeight="1">
      <c r="A392" s="232"/>
      <c r="B392" s="119"/>
      <c r="C392" s="365"/>
      <c r="D392" s="365"/>
      <c r="E392" s="316" t="s">
        <v>244</v>
      </c>
      <c r="F392" s="317"/>
      <c r="G392" s="317"/>
      <c r="H392" s="318"/>
      <c r="I392" s="357"/>
      <c r="J392" s="140">
        <v>0</v>
      </c>
      <c r="K392" s="81" t="s">
        <v>542</v>
      </c>
      <c r="L392" s="147">
        <v>0</v>
      </c>
      <c r="M392" s="147">
        <v>0</v>
      </c>
      <c r="N392" s="147">
        <v>0</v>
      </c>
      <c r="O392" s="147">
        <v>0</v>
      </c>
      <c r="P392" s="147">
        <v>0</v>
      </c>
      <c r="Q392" s="147">
        <v>0</v>
      </c>
    </row>
    <row r="393" spans="1:17" s="83" customFormat="1" ht="34.5" customHeight="1">
      <c r="A393" s="232"/>
      <c r="B393" s="119"/>
      <c r="C393" s="365"/>
      <c r="D393" s="365"/>
      <c r="E393" s="316" t="s">
        <v>245</v>
      </c>
      <c r="F393" s="317"/>
      <c r="G393" s="317"/>
      <c r="H393" s="318"/>
      <c r="I393" s="357"/>
      <c r="J393" s="140">
        <v>0</v>
      </c>
      <c r="K393" s="81" t="s">
        <v>542</v>
      </c>
      <c r="L393" s="147">
        <v>0</v>
      </c>
      <c r="M393" s="147">
        <v>0</v>
      </c>
      <c r="N393" s="147">
        <v>0</v>
      </c>
      <c r="O393" s="147">
        <v>0</v>
      </c>
      <c r="P393" s="147">
        <v>0</v>
      </c>
      <c r="Q393" s="147">
        <v>0</v>
      </c>
    </row>
    <row r="394" spans="1:17" s="83" customFormat="1" ht="34.5" customHeight="1">
      <c r="A394" s="232"/>
      <c r="B394" s="119"/>
      <c r="C394" s="365"/>
      <c r="D394" s="365"/>
      <c r="E394" s="316" t="s">
        <v>246</v>
      </c>
      <c r="F394" s="317"/>
      <c r="G394" s="317"/>
      <c r="H394" s="318"/>
      <c r="I394" s="357"/>
      <c r="J394" s="140">
        <v>0</v>
      </c>
      <c r="K394" s="81" t="s">
        <v>542</v>
      </c>
      <c r="L394" s="147">
        <v>0</v>
      </c>
      <c r="M394" s="147">
        <v>0</v>
      </c>
      <c r="N394" s="147">
        <v>0</v>
      </c>
      <c r="O394" s="147">
        <v>0</v>
      </c>
      <c r="P394" s="147">
        <v>0</v>
      </c>
      <c r="Q394" s="147">
        <v>0</v>
      </c>
    </row>
    <row r="395" spans="1:17" s="83" customFormat="1" ht="34.5" customHeight="1">
      <c r="A395" s="232"/>
      <c r="B395" s="119"/>
      <c r="C395" s="365"/>
      <c r="D395" s="365"/>
      <c r="E395" s="316" t="s">
        <v>247</v>
      </c>
      <c r="F395" s="317"/>
      <c r="G395" s="317"/>
      <c r="H395" s="318"/>
      <c r="I395" s="357"/>
      <c r="J395" s="140">
        <v>7</v>
      </c>
      <c r="K395" s="81" t="s">
        <v>542</v>
      </c>
      <c r="L395" s="147">
        <v>2</v>
      </c>
      <c r="M395" s="147">
        <v>2</v>
      </c>
      <c r="N395" s="147">
        <v>1</v>
      </c>
      <c r="O395" s="147">
        <v>1</v>
      </c>
      <c r="P395" s="147">
        <v>0</v>
      </c>
      <c r="Q395" s="147">
        <v>1</v>
      </c>
    </row>
    <row r="396" spans="1:17" s="83" customFormat="1" ht="34.5" customHeight="1">
      <c r="A396" s="232"/>
      <c r="B396" s="119"/>
      <c r="C396" s="365"/>
      <c r="D396" s="365"/>
      <c r="E396" s="316" t="s">
        <v>166</v>
      </c>
      <c r="F396" s="317"/>
      <c r="G396" s="317"/>
      <c r="H396" s="318"/>
      <c r="I396" s="358"/>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0" t="s">
        <v>253</v>
      </c>
      <c r="D404" s="331"/>
      <c r="E404" s="331"/>
      <c r="F404" s="331"/>
      <c r="G404" s="331"/>
      <c r="H404" s="332"/>
      <c r="I404" s="322"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2" t="s">
        <v>255</v>
      </c>
      <c r="F405" s="363"/>
      <c r="G405" s="363"/>
      <c r="H405" s="364"/>
      <c r="I405" s="323"/>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2" t="s">
        <v>256</v>
      </c>
      <c r="F406" s="363"/>
      <c r="G406" s="363"/>
      <c r="H406" s="364"/>
      <c r="I406" s="323"/>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2" t="s">
        <v>257</v>
      </c>
      <c r="F407" s="363"/>
      <c r="G407" s="363"/>
      <c r="H407" s="364"/>
      <c r="I407" s="323"/>
      <c r="J407" s="140">
        <v>0</v>
      </c>
      <c r="K407" s="187" t="s">
        <v>542</v>
      </c>
      <c r="L407" s="147">
        <v>0</v>
      </c>
      <c r="M407" s="147">
        <v>0</v>
      </c>
      <c r="N407" s="147">
        <v>0</v>
      </c>
      <c r="O407" s="147">
        <v>0</v>
      </c>
      <c r="P407" s="147">
        <v>0</v>
      </c>
      <c r="Q407" s="147">
        <v>0</v>
      </c>
    </row>
    <row r="408" spans="1:22" s="83" customFormat="1" ht="34.5" customHeight="1">
      <c r="A408" s="232"/>
      <c r="B408" s="1"/>
      <c r="C408" s="190"/>
      <c r="D408" s="191"/>
      <c r="E408" s="362" t="s">
        <v>258</v>
      </c>
      <c r="F408" s="363"/>
      <c r="G408" s="363"/>
      <c r="H408" s="364"/>
      <c r="I408" s="324"/>
      <c r="J408" s="140">
        <v>0</v>
      </c>
      <c r="K408" s="187" t="s">
        <v>542</v>
      </c>
      <c r="L408" s="147">
        <v>0</v>
      </c>
      <c r="M408" s="147">
        <v>0</v>
      </c>
      <c r="N408" s="147">
        <v>0</v>
      </c>
      <c r="O408" s="147">
        <v>0</v>
      </c>
      <c r="P408" s="147">
        <v>0</v>
      </c>
      <c r="Q408" s="147">
        <v>0</v>
      </c>
    </row>
    <row r="409" spans="1:22" s="83" customFormat="1" ht="34.5" customHeight="1">
      <c r="A409" s="232"/>
      <c r="B409" s="119"/>
      <c r="C409" s="392" t="s">
        <v>259</v>
      </c>
      <c r="D409" s="414"/>
      <c r="E409" s="414"/>
      <c r="F409" s="414"/>
      <c r="G409" s="414"/>
      <c r="H409" s="393"/>
      <c r="I409" s="339"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2" t="s">
        <v>255</v>
      </c>
      <c r="F410" s="363"/>
      <c r="G410" s="363"/>
      <c r="H410" s="364"/>
      <c r="I410" s="357"/>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2" t="s">
        <v>256</v>
      </c>
      <c r="F411" s="363"/>
      <c r="G411" s="363"/>
      <c r="H411" s="364"/>
      <c r="I411" s="357"/>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2" t="s">
        <v>257</v>
      </c>
      <c r="F412" s="363"/>
      <c r="G412" s="363"/>
      <c r="H412" s="364"/>
      <c r="I412" s="357"/>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2" t="s">
        <v>258</v>
      </c>
      <c r="F413" s="363"/>
      <c r="G413" s="363"/>
      <c r="H413" s="364"/>
      <c r="I413" s="358"/>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59" t="s">
        <v>263</v>
      </c>
      <c r="D422" s="360"/>
      <c r="E422" s="360"/>
      <c r="F422" s="360"/>
      <c r="G422" s="360"/>
      <c r="H422" s="361"/>
      <c r="I422" s="322" t="s">
        <v>264</v>
      </c>
      <c r="J422" s="140">
        <v>0</v>
      </c>
      <c r="K422" s="187" t="s">
        <v>542</v>
      </c>
      <c r="L422" s="157"/>
      <c r="M422" s="157"/>
      <c r="N422" s="157"/>
      <c r="O422" s="157"/>
      <c r="P422" s="157"/>
      <c r="Q422" s="158"/>
    </row>
    <row r="423" spans="1:22" s="83" customFormat="1" ht="34.5" customHeight="1">
      <c r="A423" s="232"/>
      <c r="B423" s="119"/>
      <c r="C423" s="188"/>
      <c r="D423" s="196"/>
      <c r="E423" s="316" t="s">
        <v>265</v>
      </c>
      <c r="F423" s="317"/>
      <c r="G423" s="317"/>
      <c r="H423" s="318"/>
      <c r="I423" s="323"/>
      <c r="J423" s="140" t="s">
        <v>533</v>
      </c>
      <c r="K423" s="187" t="s">
        <v>542</v>
      </c>
      <c r="L423" s="161"/>
      <c r="M423" s="161"/>
      <c r="N423" s="161"/>
      <c r="O423" s="161"/>
      <c r="P423" s="161"/>
      <c r="Q423" s="162"/>
    </row>
    <row r="424" spans="1:22" s="83" customFormat="1" ht="34.5" customHeight="1">
      <c r="A424" s="232"/>
      <c r="B424" s="119"/>
      <c r="C424" s="190"/>
      <c r="D424" s="197"/>
      <c r="E424" s="316" t="s">
        <v>266</v>
      </c>
      <c r="F424" s="317"/>
      <c r="G424" s="317"/>
      <c r="H424" s="318"/>
      <c r="I424" s="323"/>
      <c r="J424" s="140" t="s">
        <v>533</v>
      </c>
      <c r="K424" s="187" t="s">
        <v>542</v>
      </c>
      <c r="L424" s="161"/>
      <c r="M424" s="161"/>
      <c r="N424" s="161"/>
      <c r="O424" s="161"/>
      <c r="P424" s="161"/>
      <c r="Q424" s="162"/>
    </row>
    <row r="425" spans="1:22" s="83" customFormat="1" ht="34.5" customHeight="1">
      <c r="A425" s="232"/>
      <c r="B425" s="119"/>
      <c r="C425" s="354" t="s">
        <v>267</v>
      </c>
      <c r="D425" s="355"/>
      <c r="E425" s="355"/>
      <c r="F425" s="355"/>
      <c r="G425" s="355"/>
      <c r="H425" s="356"/>
      <c r="I425" s="323"/>
      <c r="J425" s="192">
        <v>0</v>
      </c>
      <c r="K425" s="187" t="s">
        <v>542</v>
      </c>
      <c r="L425" s="161"/>
      <c r="M425" s="161"/>
      <c r="N425" s="161"/>
      <c r="O425" s="161"/>
      <c r="P425" s="161"/>
      <c r="Q425" s="162"/>
    </row>
    <row r="426" spans="1:22" s="83" customFormat="1" ht="34.5" customHeight="1">
      <c r="A426" s="232"/>
      <c r="B426" s="119"/>
      <c r="C426" s="188"/>
      <c r="D426" s="196"/>
      <c r="E426" s="316" t="s">
        <v>268</v>
      </c>
      <c r="F426" s="317"/>
      <c r="G426" s="317"/>
      <c r="H426" s="318"/>
      <c r="I426" s="323"/>
      <c r="J426" s="140" t="s">
        <v>533</v>
      </c>
      <c r="K426" s="187" t="s">
        <v>542</v>
      </c>
      <c r="L426" s="161"/>
      <c r="M426" s="161"/>
      <c r="N426" s="161"/>
      <c r="O426" s="161"/>
      <c r="P426" s="161"/>
      <c r="Q426" s="162"/>
    </row>
    <row r="427" spans="1:22" s="83" customFormat="1" ht="34.5" customHeight="1">
      <c r="A427" s="232"/>
      <c r="B427" s="119"/>
      <c r="C427" s="190"/>
      <c r="D427" s="197"/>
      <c r="E427" s="316" t="s">
        <v>269</v>
      </c>
      <c r="F427" s="317"/>
      <c r="G427" s="317"/>
      <c r="H427" s="318"/>
      <c r="I427" s="324"/>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0" t="s">
        <v>282</v>
      </c>
      <c r="D447" s="331"/>
      <c r="E447" s="331"/>
      <c r="F447" s="331"/>
      <c r="G447" s="331"/>
      <c r="H447" s="332"/>
      <c r="I447" s="336"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1" t="s">
        <v>284</v>
      </c>
      <c r="E448" s="316" t="s">
        <v>285</v>
      </c>
      <c r="F448" s="317"/>
      <c r="G448" s="317"/>
      <c r="H448" s="318"/>
      <c r="I448" s="350"/>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2"/>
      <c r="E449" s="316" t="s">
        <v>286</v>
      </c>
      <c r="F449" s="317"/>
      <c r="G449" s="317"/>
      <c r="H449" s="318"/>
      <c r="I449" s="350"/>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2"/>
      <c r="E450" s="316" t="s">
        <v>287</v>
      </c>
      <c r="F450" s="317"/>
      <c r="G450" s="317"/>
      <c r="H450" s="318"/>
      <c r="I450" s="350"/>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2"/>
      <c r="E451" s="316" t="s">
        <v>288</v>
      </c>
      <c r="F451" s="317"/>
      <c r="G451" s="317"/>
      <c r="H451" s="318"/>
      <c r="I451" s="350"/>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2"/>
      <c r="E452" s="316" t="s">
        <v>289</v>
      </c>
      <c r="F452" s="317"/>
      <c r="G452" s="317"/>
      <c r="H452" s="318"/>
      <c r="I452" s="350"/>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2"/>
      <c r="E453" s="316" t="s">
        <v>290</v>
      </c>
      <c r="F453" s="317"/>
      <c r="G453" s="317"/>
      <c r="H453" s="318"/>
      <c r="I453" s="350"/>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2"/>
      <c r="E454" s="316" t="s">
        <v>291</v>
      </c>
      <c r="F454" s="317"/>
      <c r="G454" s="317"/>
      <c r="H454" s="318"/>
      <c r="I454" s="350"/>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2"/>
      <c r="E455" s="316" t="s">
        <v>292</v>
      </c>
      <c r="F455" s="317"/>
      <c r="G455" s="317"/>
      <c r="H455" s="318"/>
      <c r="I455" s="350"/>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2"/>
      <c r="E456" s="316" t="s">
        <v>293</v>
      </c>
      <c r="F456" s="317"/>
      <c r="G456" s="317"/>
      <c r="H456" s="318"/>
      <c r="I456" s="350"/>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2"/>
      <c r="E457" s="316" t="s">
        <v>294</v>
      </c>
      <c r="F457" s="317"/>
      <c r="G457" s="317"/>
      <c r="H457" s="318"/>
      <c r="I457" s="350"/>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2"/>
      <c r="E458" s="316" t="s">
        <v>295</v>
      </c>
      <c r="F458" s="317"/>
      <c r="G458" s="317"/>
      <c r="H458" s="318"/>
      <c r="I458" s="350"/>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3"/>
      <c r="E459" s="316" t="s">
        <v>296</v>
      </c>
      <c r="F459" s="317"/>
      <c r="G459" s="317"/>
      <c r="H459" s="318"/>
      <c r="I459" s="337"/>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0" t="s">
        <v>297</v>
      </c>
      <c r="D460" s="331"/>
      <c r="E460" s="331"/>
      <c r="F460" s="331"/>
      <c r="G460" s="331"/>
      <c r="H460" s="332"/>
      <c r="I460" s="336"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1" t="s">
        <v>299</v>
      </c>
      <c r="E461" s="316" t="s">
        <v>285</v>
      </c>
      <c r="F461" s="317"/>
      <c r="G461" s="317"/>
      <c r="H461" s="318"/>
      <c r="I461" s="350"/>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2"/>
      <c r="E462" s="316" t="s">
        <v>286</v>
      </c>
      <c r="F462" s="317"/>
      <c r="G462" s="317"/>
      <c r="H462" s="318"/>
      <c r="I462" s="350"/>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2"/>
      <c r="E463" s="316" t="s">
        <v>287</v>
      </c>
      <c r="F463" s="317"/>
      <c r="G463" s="317"/>
      <c r="H463" s="318"/>
      <c r="I463" s="350"/>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2"/>
      <c r="E464" s="316" t="s">
        <v>288</v>
      </c>
      <c r="F464" s="317"/>
      <c r="G464" s="317"/>
      <c r="H464" s="318"/>
      <c r="I464" s="350"/>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2"/>
      <c r="E465" s="316" t="s">
        <v>289</v>
      </c>
      <c r="F465" s="317"/>
      <c r="G465" s="317"/>
      <c r="H465" s="318"/>
      <c r="I465" s="350"/>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2"/>
      <c r="E466" s="316" t="s">
        <v>290</v>
      </c>
      <c r="F466" s="317"/>
      <c r="G466" s="317"/>
      <c r="H466" s="318"/>
      <c r="I466" s="350"/>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2"/>
      <c r="E467" s="316" t="s">
        <v>291</v>
      </c>
      <c r="F467" s="317"/>
      <c r="G467" s="317"/>
      <c r="H467" s="318"/>
      <c r="I467" s="350"/>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2"/>
      <c r="E468" s="316" t="s">
        <v>292</v>
      </c>
      <c r="F468" s="317"/>
      <c r="G468" s="317"/>
      <c r="H468" s="318"/>
      <c r="I468" s="350"/>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2"/>
      <c r="E469" s="316" t="s">
        <v>293</v>
      </c>
      <c r="F469" s="317"/>
      <c r="G469" s="317"/>
      <c r="H469" s="318"/>
      <c r="I469" s="350"/>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2"/>
      <c r="E470" s="316" t="s">
        <v>294</v>
      </c>
      <c r="F470" s="317"/>
      <c r="G470" s="317"/>
      <c r="H470" s="318"/>
      <c r="I470" s="350"/>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2"/>
      <c r="E471" s="316" t="s">
        <v>295</v>
      </c>
      <c r="F471" s="317"/>
      <c r="G471" s="317"/>
      <c r="H471" s="318"/>
      <c r="I471" s="350"/>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3"/>
      <c r="E472" s="316" t="s">
        <v>296</v>
      </c>
      <c r="F472" s="317"/>
      <c r="G472" s="317"/>
      <c r="H472" s="318"/>
      <c r="I472" s="337"/>
      <c r="J472" s="116">
        <v>0</v>
      </c>
      <c r="K472" s="201" t="s">
        <v>542</v>
      </c>
      <c r="L472" s="117">
        <v>0</v>
      </c>
      <c r="M472" s="117">
        <v>0</v>
      </c>
      <c r="N472" s="117">
        <v>0</v>
      </c>
      <c r="O472" s="117">
        <v>0</v>
      </c>
      <c r="P472" s="117">
        <v>0</v>
      </c>
      <c r="Q472" s="117">
        <v>0</v>
      </c>
      <c r="R472" s="8"/>
      <c r="S472" s="8"/>
      <c r="T472" s="8"/>
      <c r="U472" s="8"/>
      <c r="V472" s="8"/>
    </row>
    <row r="473" spans="1:22" ht="56">
      <c r="A473" s="232"/>
      <c r="B473" s="159"/>
      <c r="C473" s="316" t="s">
        <v>300</v>
      </c>
      <c r="D473" s="317"/>
      <c r="E473" s="317"/>
      <c r="F473" s="317"/>
      <c r="G473" s="317"/>
      <c r="H473" s="318"/>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6" t="s">
        <v>302</v>
      </c>
      <c r="D474" s="317"/>
      <c r="E474" s="317"/>
      <c r="F474" s="317"/>
      <c r="G474" s="317"/>
      <c r="H474" s="318"/>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6" t="s">
        <v>304</v>
      </c>
      <c r="D475" s="317"/>
      <c r="E475" s="317"/>
      <c r="F475" s="317"/>
      <c r="G475" s="317"/>
      <c r="H475" s="318"/>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8"/>
      <c r="D482" s="349"/>
      <c r="E482" s="349"/>
      <c r="F482" s="34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6" t="s">
        <v>308</v>
      </c>
      <c r="D483" s="317"/>
      <c r="E483" s="317"/>
      <c r="F483" s="317"/>
      <c r="G483" s="317"/>
      <c r="H483" s="318"/>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6" t="s">
        <v>310</v>
      </c>
      <c r="D484" s="317"/>
      <c r="E484" s="317"/>
      <c r="F484" s="317"/>
      <c r="G484" s="317"/>
      <c r="H484" s="318"/>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6" t="s">
        <v>312</v>
      </c>
      <c r="D485" s="317"/>
      <c r="E485" s="317"/>
      <c r="F485" s="317"/>
      <c r="G485" s="317"/>
      <c r="H485" s="318"/>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6" t="s">
        <v>314</v>
      </c>
      <c r="D486" s="317"/>
      <c r="E486" s="317"/>
      <c r="F486" s="317"/>
      <c r="G486" s="317"/>
      <c r="H486" s="318"/>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6" t="s">
        <v>316</v>
      </c>
      <c r="D487" s="317"/>
      <c r="E487" s="317"/>
      <c r="F487" s="317"/>
      <c r="G487" s="317"/>
      <c r="H487" s="318"/>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6" t="s">
        <v>318</v>
      </c>
      <c r="D488" s="317"/>
      <c r="E488" s="317"/>
      <c r="F488" s="317"/>
      <c r="G488" s="317"/>
      <c r="H488" s="318"/>
      <c r="I488" s="122" t="s">
        <v>319</v>
      </c>
      <c r="J488" s="116">
        <v>0</v>
      </c>
      <c r="K488" s="201" t="s">
        <v>542</v>
      </c>
      <c r="L488" s="117">
        <v>0</v>
      </c>
      <c r="M488" s="117">
        <v>0</v>
      </c>
      <c r="N488" s="117">
        <v>0</v>
      </c>
      <c r="O488" s="117">
        <v>0</v>
      </c>
      <c r="P488" s="117">
        <v>0</v>
      </c>
      <c r="Q488" s="117">
        <v>0</v>
      </c>
    </row>
    <row r="489" spans="1:22" s="118" customFormat="1" ht="70">
      <c r="A489" s="232"/>
      <c r="B489" s="204"/>
      <c r="C489" s="316" t="s">
        <v>320</v>
      </c>
      <c r="D489" s="317"/>
      <c r="E489" s="317"/>
      <c r="F489" s="317"/>
      <c r="G489" s="317"/>
      <c r="H489" s="318"/>
      <c r="I489" s="122" t="s">
        <v>321</v>
      </c>
      <c r="J489" s="116">
        <v>0</v>
      </c>
      <c r="K489" s="201" t="s">
        <v>542</v>
      </c>
      <c r="L489" s="117">
        <v>0</v>
      </c>
      <c r="M489" s="117">
        <v>0</v>
      </c>
      <c r="N489" s="117">
        <v>0</v>
      </c>
      <c r="O489" s="117">
        <v>0</v>
      </c>
      <c r="P489" s="117">
        <v>0</v>
      </c>
      <c r="Q489" s="117">
        <v>0</v>
      </c>
    </row>
    <row r="490" spans="1:22" s="118" customFormat="1" ht="84">
      <c r="A490" s="232"/>
      <c r="B490" s="204"/>
      <c r="C490" s="316" t="s">
        <v>322</v>
      </c>
      <c r="D490" s="317"/>
      <c r="E490" s="317"/>
      <c r="F490" s="317"/>
      <c r="G490" s="317"/>
      <c r="H490" s="318"/>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8"/>
      <c r="D494" s="349"/>
      <c r="E494" s="349"/>
      <c r="F494" s="34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3" t="s">
        <v>325</v>
      </c>
      <c r="D495" s="344"/>
      <c r="E495" s="344"/>
      <c r="F495" s="344"/>
      <c r="G495" s="344"/>
      <c r="H495" s="345"/>
      <c r="I495" s="122" t="s">
        <v>326</v>
      </c>
      <c r="J495" s="205">
        <v>0</v>
      </c>
      <c r="K495" s="201" t="s">
        <v>542</v>
      </c>
      <c r="L495" s="117">
        <v>0</v>
      </c>
      <c r="M495" s="117">
        <v>0</v>
      </c>
      <c r="N495" s="117">
        <v>0</v>
      </c>
      <c r="O495" s="117">
        <v>0</v>
      </c>
      <c r="P495" s="117">
        <v>0</v>
      </c>
      <c r="Q495" s="117">
        <v>0</v>
      </c>
    </row>
    <row r="496" spans="1:22" s="115" customFormat="1" ht="70">
      <c r="A496" s="232"/>
      <c r="B496" s="204"/>
      <c r="C496" s="343" t="s">
        <v>327</v>
      </c>
      <c r="D496" s="344"/>
      <c r="E496" s="344"/>
      <c r="F496" s="344"/>
      <c r="G496" s="344"/>
      <c r="H496" s="345"/>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6"/>
      <c r="D500" s="346"/>
      <c r="E500" s="346"/>
      <c r="F500" s="346"/>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3" t="s">
        <v>330</v>
      </c>
      <c r="D501" s="344"/>
      <c r="E501" s="344"/>
      <c r="F501" s="344"/>
      <c r="G501" s="344"/>
      <c r="H501" s="345"/>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6"/>
      <c r="D505" s="347"/>
      <c r="E505" s="347"/>
      <c r="F505" s="347"/>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6" t="s">
        <v>333</v>
      </c>
      <c r="D506" s="317"/>
      <c r="E506" s="317"/>
      <c r="F506" s="317"/>
      <c r="G506" s="317"/>
      <c r="H506" s="318"/>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8"/>
      <c r="D510" s="349"/>
      <c r="E510" s="349"/>
      <c r="F510" s="34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6" t="s">
        <v>336</v>
      </c>
      <c r="D511" s="317"/>
      <c r="E511" s="317"/>
      <c r="F511" s="317"/>
      <c r="G511" s="317"/>
      <c r="H511" s="318"/>
      <c r="I511" s="122" t="s">
        <v>337</v>
      </c>
      <c r="J511" s="116">
        <v>0</v>
      </c>
      <c r="K511" s="201" t="s">
        <v>542</v>
      </c>
      <c r="L511" s="117">
        <v>0</v>
      </c>
      <c r="M511" s="117">
        <v>0</v>
      </c>
      <c r="N511" s="117">
        <v>0</v>
      </c>
      <c r="O511" s="117">
        <v>0</v>
      </c>
      <c r="P511" s="117">
        <v>0</v>
      </c>
      <c r="Q511" s="117">
        <v>0</v>
      </c>
    </row>
    <row r="512" spans="1:22" s="115" customFormat="1" ht="70">
      <c r="A512" s="232"/>
      <c r="B512" s="204"/>
      <c r="C512" s="316" t="s">
        <v>338</v>
      </c>
      <c r="D512" s="317"/>
      <c r="E512" s="317"/>
      <c r="F512" s="317"/>
      <c r="G512" s="317"/>
      <c r="H512" s="318"/>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6" t="s">
        <v>340</v>
      </c>
      <c r="D513" s="317"/>
      <c r="E513" s="317"/>
      <c r="F513" s="317"/>
      <c r="G513" s="317"/>
      <c r="H513" s="318"/>
      <c r="I513" s="341" t="s">
        <v>341</v>
      </c>
      <c r="J513" s="116">
        <v>0</v>
      </c>
      <c r="K513" s="201" t="s">
        <v>542</v>
      </c>
      <c r="L513" s="117">
        <v>0</v>
      </c>
      <c r="M513" s="117">
        <v>0</v>
      </c>
      <c r="N513" s="117">
        <v>0</v>
      </c>
      <c r="O513" s="117">
        <v>0</v>
      </c>
      <c r="P513" s="117">
        <v>0</v>
      </c>
      <c r="Q513" s="117">
        <v>0</v>
      </c>
    </row>
    <row r="514" spans="1:22" s="115" customFormat="1" ht="42.75" customHeight="1">
      <c r="A514" s="232"/>
      <c r="B514" s="204"/>
      <c r="C514" s="316" t="s">
        <v>342</v>
      </c>
      <c r="D514" s="317"/>
      <c r="E514" s="317"/>
      <c r="F514" s="317"/>
      <c r="G514" s="317"/>
      <c r="H514" s="318"/>
      <c r="I514" s="342"/>
      <c r="J514" s="116">
        <v>0</v>
      </c>
      <c r="K514" s="201" t="s">
        <v>542</v>
      </c>
      <c r="L514" s="117">
        <v>0</v>
      </c>
      <c r="M514" s="117">
        <v>0</v>
      </c>
      <c r="N514" s="117">
        <v>0</v>
      </c>
      <c r="O514" s="117">
        <v>0</v>
      </c>
      <c r="P514" s="117">
        <v>0</v>
      </c>
      <c r="Q514" s="117">
        <v>0</v>
      </c>
    </row>
    <row r="515" spans="1:22" s="115" customFormat="1" ht="70">
      <c r="A515" s="232"/>
      <c r="B515" s="204"/>
      <c r="C515" s="316" t="s">
        <v>343</v>
      </c>
      <c r="D515" s="317"/>
      <c r="E515" s="317"/>
      <c r="F515" s="317"/>
      <c r="G515" s="317"/>
      <c r="H515" s="318"/>
      <c r="I515" s="122" t="s">
        <v>344</v>
      </c>
      <c r="J515" s="116">
        <v>0</v>
      </c>
      <c r="K515" s="201" t="s">
        <v>542</v>
      </c>
      <c r="L515" s="117">
        <v>0</v>
      </c>
      <c r="M515" s="117">
        <v>0</v>
      </c>
      <c r="N515" s="117">
        <v>0</v>
      </c>
      <c r="O515" s="117">
        <v>0</v>
      </c>
      <c r="P515" s="117">
        <v>0</v>
      </c>
      <c r="Q515" s="117">
        <v>0</v>
      </c>
    </row>
    <row r="516" spans="1:22" s="115" customFormat="1" ht="56">
      <c r="A516" s="232"/>
      <c r="B516" s="204"/>
      <c r="C516" s="316" t="s">
        <v>345</v>
      </c>
      <c r="D516" s="317"/>
      <c r="E516" s="317"/>
      <c r="F516" s="317"/>
      <c r="G516" s="317"/>
      <c r="H516" s="318"/>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6" t="s">
        <v>348</v>
      </c>
      <c r="D524" s="317"/>
      <c r="E524" s="317"/>
      <c r="F524" s="317"/>
      <c r="G524" s="317"/>
      <c r="H524" s="318"/>
      <c r="I524" s="122" t="s">
        <v>349</v>
      </c>
      <c r="J524" s="116">
        <v>0</v>
      </c>
      <c r="K524" s="201" t="s">
        <v>542</v>
      </c>
      <c r="L524" s="117">
        <v>0</v>
      </c>
      <c r="M524" s="117">
        <v>0</v>
      </c>
      <c r="N524" s="117">
        <v>0</v>
      </c>
      <c r="O524" s="117">
        <v>0</v>
      </c>
      <c r="P524" s="117">
        <v>0</v>
      </c>
      <c r="Q524" s="117">
        <v>0</v>
      </c>
    </row>
    <row r="525" spans="1:22" s="115" customFormat="1" ht="70">
      <c r="A525" s="232"/>
      <c r="B525" s="119"/>
      <c r="C525" s="316" t="s">
        <v>350</v>
      </c>
      <c r="D525" s="317"/>
      <c r="E525" s="317"/>
      <c r="F525" s="317"/>
      <c r="G525" s="317"/>
      <c r="H525" s="318"/>
      <c r="I525" s="122" t="s">
        <v>351</v>
      </c>
      <c r="J525" s="116">
        <v>0</v>
      </c>
      <c r="K525" s="201" t="s">
        <v>542</v>
      </c>
      <c r="L525" s="117">
        <v>0</v>
      </c>
      <c r="M525" s="117">
        <v>0</v>
      </c>
      <c r="N525" s="117">
        <v>0</v>
      </c>
      <c r="O525" s="117">
        <v>0</v>
      </c>
      <c r="P525" s="117">
        <v>0</v>
      </c>
      <c r="Q525" s="117">
        <v>0</v>
      </c>
    </row>
    <row r="526" spans="1:22" s="115" customFormat="1" ht="70">
      <c r="A526" s="232"/>
      <c r="B526" s="119"/>
      <c r="C526" s="316" t="s">
        <v>352</v>
      </c>
      <c r="D526" s="317"/>
      <c r="E526" s="317"/>
      <c r="F526" s="317"/>
      <c r="G526" s="317"/>
      <c r="H526" s="318"/>
      <c r="I526" s="122" t="s">
        <v>353</v>
      </c>
      <c r="J526" s="116">
        <v>0</v>
      </c>
      <c r="K526" s="201" t="s">
        <v>542</v>
      </c>
      <c r="L526" s="117">
        <v>0</v>
      </c>
      <c r="M526" s="117">
        <v>0</v>
      </c>
      <c r="N526" s="117">
        <v>0</v>
      </c>
      <c r="O526" s="117">
        <v>0</v>
      </c>
      <c r="P526" s="117">
        <v>0</v>
      </c>
      <c r="Q526" s="117">
        <v>0</v>
      </c>
    </row>
    <row r="527" spans="1:22" s="115" customFormat="1" ht="70">
      <c r="A527" s="232"/>
      <c r="B527" s="119"/>
      <c r="C527" s="316" t="s">
        <v>354</v>
      </c>
      <c r="D527" s="317"/>
      <c r="E527" s="317"/>
      <c r="F527" s="317"/>
      <c r="G527" s="317"/>
      <c r="H527" s="318"/>
      <c r="I527" s="122" t="s">
        <v>355</v>
      </c>
      <c r="J527" s="116">
        <v>0</v>
      </c>
      <c r="K527" s="201" t="s">
        <v>542</v>
      </c>
      <c r="L527" s="117">
        <v>0</v>
      </c>
      <c r="M527" s="117">
        <v>0</v>
      </c>
      <c r="N527" s="117">
        <v>0</v>
      </c>
      <c r="O527" s="117">
        <v>0</v>
      </c>
      <c r="P527" s="117">
        <v>0</v>
      </c>
      <c r="Q527" s="117">
        <v>0</v>
      </c>
    </row>
    <row r="528" spans="1:22" s="115" customFormat="1" ht="70">
      <c r="A528" s="232"/>
      <c r="B528" s="119"/>
      <c r="C528" s="316" t="s">
        <v>356</v>
      </c>
      <c r="D528" s="317"/>
      <c r="E528" s="317"/>
      <c r="F528" s="317"/>
      <c r="G528" s="317"/>
      <c r="H528" s="318"/>
      <c r="I528" s="122" t="s">
        <v>357</v>
      </c>
      <c r="J528" s="116">
        <v>0</v>
      </c>
      <c r="K528" s="201" t="s">
        <v>542</v>
      </c>
      <c r="L528" s="117">
        <v>0</v>
      </c>
      <c r="M528" s="117">
        <v>0</v>
      </c>
      <c r="N528" s="117">
        <v>0</v>
      </c>
      <c r="O528" s="117">
        <v>0</v>
      </c>
      <c r="P528" s="117">
        <v>0</v>
      </c>
      <c r="Q528" s="117">
        <v>0</v>
      </c>
    </row>
    <row r="529" spans="1:17" s="115" customFormat="1" ht="98">
      <c r="A529" s="232"/>
      <c r="B529" s="119"/>
      <c r="C529" s="316" t="s">
        <v>358</v>
      </c>
      <c r="D529" s="317"/>
      <c r="E529" s="317"/>
      <c r="F529" s="317"/>
      <c r="G529" s="317"/>
      <c r="H529" s="318"/>
      <c r="I529" s="122" t="s">
        <v>359</v>
      </c>
      <c r="J529" s="116">
        <v>0</v>
      </c>
      <c r="K529" s="201" t="s">
        <v>542</v>
      </c>
      <c r="L529" s="117">
        <v>0</v>
      </c>
      <c r="M529" s="117">
        <v>0</v>
      </c>
      <c r="N529" s="117">
        <v>0</v>
      </c>
      <c r="O529" s="117">
        <v>0</v>
      </c>
      <c r="P529" s="117">
        <v>0</v>
      </c>
      <c r="Q529" s="117">
        <v>0</v>
      </c>
    </row>
    <row r="530" spans="1:17" s="115" customFormat="1" ht="84">
      <c r="A530" s="232"/>
      <c r="B530" s="119"/>
      <c r="C530" s="316" t="s">
        <v>360</v>
      </c>
      <c r="D530" s="317"/>
      <c r="E530" s="317"/>
      <c r="F530" s="317"/>
      <c r="G530" s="317"/>
      <c r="H530" s="318"/>
      <c r="I530" s="122" t="s">
        <v>361</v>
      </c>
      <c r="J530" s="116">
        <v>0</v>
      </c>
      <c r="K530" s="201" t="s">
        <v>542</v>
      </c>
      <c r="L530" s="117">
        <v>0</v>
      </c>
      <c r="M530" s="117">
        <v>0</v>
      </c>
      <c r="N530" s="117">
        <v>0</v>
      </c>
      <c r="O530" s="117">
        <v>0</v>
      </c>
      <c r="P530" s="117">
        <v>0</v>
      </c>
      <c r="Q530" s="117">
        <v>0</v>
      </c>
    </row>
    <row r="531" spans="1:17" s="115" customFormat="1" ht="70">
      <c r="A531" s="232"/>
      <c r="B531" s="119"/>
      <c r="C531" s="316" t="s">
        <v>362</v>
      </c>
      <c r="D531" s="317"/>
      <c r="E531" s="317"/>
      <c r="F531" s="317"/>
      <c r="G531" s="317"/>
      <c r="H531" s="318"/>
      <c r="I531" s="122" t="s">
        <v>363</v>
      </c>
      <c r="J531" s="116">
        <v>0</v>
      </c>
      <c r="K531" s="201" t="s">
        <v>542</v>
      </c>
      <c r="L531" s="117">
        <v>0</v>
      </c>
      <c r="M531" s="117">
        <v>0</v>
      </c>
      <c r="N531" s="117">
        <v>0</v>
      </c>
      <c r="O531" s="117">
        <v>0</v>
      </c>
      <c r="P531" s="117">
        <v>0</v>
      </c>
      <c r="Q531" s="117">
        <v>0</v>
      </c>
    </row>
    <row r="532" spans="1:17" s="115" customFormat="1" ht="70">
      <c r="A532" s="232"/>
      <c r="B532" s="119"/>
      <c r="C532" s="316" t="s">
        <v>364</v>
      </c>
      <c r="D532" s="317"/>
      <c r="E532" s="317"/>
      <c r="F532" s="317"/>
      <c r="G532" s="317"/>
      <c r="H532" s="318"/>
      <c r="I532" s="138" t="s">
        <v>365</v>
      </c>
      <c r="J532" s="116">
        <v>0</v>
      </c>
      <c r="K532" s="201" t="s">
        <v>542</v>
      </c>
      <c r="L532" s="117">
        <v>0</v>
      </c>
      <c r="M532" s="117">
        <v>0</v>
      </c>
      <c r="N532" s="117">
        <v>0</v>
      </c>
      <c r="O532" s="117">
        <v>0</v>
      </c>
      <c r="P532" s="117">
        <v>0</v>
      </c>
      <c r="Q532" s="117">
        <v>0</v>
      </c>
    </row>
    <row r="533" spans="1:17" s="115" customFormat="1" ht="56">
      <c r="A533" s="232"/>
      <c r="B533" s="119"/>
      <c r="C533" s="316" t="s">
        <v>366</v>
      </c>
      <c r="D533" s="317"/>
      <c r="E533" s="317"/>
      <c r="F533" s="317"/>
      <c r="G533" s="317"/>
      <c r="H533" s="318"/>
      <c r="I533" s="138" t="s">
        <v>367</v>
      </c>
      <c r="J533" s="116">
        <v>0</v>
      </c>
      <c r="K533" s="201" t="s">
        <v>542</v>
      </c>
      <c r="L533" s="117">
        <v>0</v>
      </c>
      <c r="M533" s="117">
        <v>0</v>
      </c>
      <c r="N533" s="117">
        <v>0</v>
      </c>
      <c r="O533" s="117">
        <v>0</v>
      </c>
      <c r="P533" s="117">
        <v>0</v>
      </c>
      <c r="Q533" s="117">
        <v>0</v>
      </c>
    </row>
    <row r="534" spans="1:17" s="115" customFormat="1" ht="70">
      <c r="A534" s="232"/>
      <c r="B534" s="119"/>
      <c r="C534" s="316" t="s">
        <v>368</v>
      </c>
      <c r="D534" s="317"/>
      <c r="E534" s="317"/>
      <c r="F534" s="317"/>
      <c r="G534" s="317"/>
      <c r="H534" s="318"/>
      <c r="I534" s="138" t="s">
        <v>369</v>
      </c>
      <c r="J534" s="116">
        <v>0</v>
      </c>
      <c r="K534" s="201" t="s">
        <v>542</v>
      </c>
      <c r="L534" s="117">
        <v>0</v>
      </c>
      <c r="M534" s="117">
        <v>0</v>
      </c>
      <c r="N534" s="117">
        <v>0</v>
      </c>
      <c r="O534" s="117">
        <v>0</v>
      </c>
      <c r="P534" s="117">
        <v>0</v>
      </c>
      <c r="Q534" s="117">
        <v>0</v>
      </c>
    </row>
    <row r="535" spans="1:17" s="115" customFormat="1" ht="70">
      <c r="A535" s="232"/>
      <c r="B535" s="119"/>
      <c r="C535" s="316" t="s">
        <v>370</v>
      </c>
      <c r="D535" s="317"/>
      <c r="E535" s="317"/>
      <c r="F535" s="317"/>
      <c r="G535" s="317"/>
      <c r="H535" s="318"/>
      <c r="I535" s="138" t="s">
        <v>371</v>
      </c>
      <c r="J535" s="116">
        <v>0</v>
      </c>
      <c r="K535" s="201" t="s">
        <v>542</v>
      </c>
      <c r="L535" s="117">
        <v>0</v>
      </c>
      <c r="M535" s="117">
        <v>0</v>
      </c>
      <c r="N535" s="117">
        <v>0</v>
      </c>
      <c r="O535" s="117">
        <v>0</v>
      </c>
      <c r="P535" s="117">
        <v>0</v>
      </c>
      <c r="Q535" s="117">
        <v>0</v>
      </c>
    </row>
    <row r="536" spans="1:17" s="115" customFormat="1" ht="70">
      <c r="A536" s="232"/>
      <c r="B536" s="119"/>
      <c r="C536" s="316" t="s">
        <v>372</v>
      </c>
      <c r="D536" s="317"/>
      <c r="E536" s="317"/>
      <c r="F536" s="317"/>
      <c r="G536" s="317"/>
      <c r="H536" s="318"/>
      <c r="I536" s="138" t="s">
        <v>373</v>
      </c>
      <c r="J536" s="116">
        <v>0</v>
      </c>
      <c r="K536" s="201" t="s">
        <v>542</v>
      </c>
      <c r="L536" s="117">
        <v>0</v>
      </c>
      <c r="M536" s="117">
        <v>0</v>
      </c>
      <c r="N536" s="117">
        <v>0</v>
      </c>
      <c r="O536" s="117">
        <v>0</v>
      </c>
      <c r="P536" s="117">
        <v>0</v>
      </c>
      <c r="Q536" s="117">
        <v>0</v>
      </c>
    </row>
    <row r="537" spans="1:17" s="91" customFormat="1" ht="57" customHeight="1">
      <c r="A537" s="232"/>
      <c r="B537" s="119"/>
      <c r="C537" s="319" t="s">
        <v>374</v>
      </c>
      <c r="D537" s="320"/>
      <c r="E537" s="320"/>
      <c r="F537" s="320"/>
      <c r="G537" s="320"/>
      <c r="H537" s="321"/>
      <c r="I537" s="402" t="s">
        <v>375</v>
      </c>
      <c r="J537" s="207"/>
      <c r="K537" s="208"/>
      <c r="L537" s="131"/>
      <c r="M537" s="131"/>
      <c r="N537" s="131"/>
      <c r="O537" s="131"/>
      <c r="P537" s="131"/>
      <c r="Q537" s="132"/>
    </row>
    <row r="538" spans="1:17" s="91" customFormat="1" ht="34.5" customHeight="1">
      <c r="A538" s="232"/>
      <c r="B538" s="119"/>
      <c r="C538" s="209"/>
      <c r="D538" s="327" t="s">
        <v>376</v>
      </c>
      <c r="E538" s="338"/>
      <c r="F538" s="338"/>
      <c r="G538" s="338"/>
      <c r="H538" s="328"/>
      <c r="I538" s="403"/>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7" t="s">
        <v>377</v>
      </c>
      <c r="E539" s="338"/>
      <c r="F539" s="338"/>
      <c r="G539" s="338"/>
      <c r="H539" s="328"/>
      <c r="I539" s="403"/>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7" t="s">
        <v>378</v>
      </c>
      <c r="E540" s="338"/>
      <c r="F540" s="338"/>
      <c r="G540" s="338"/>
      <c r="H540" s="328"/>
      <c r="I540" s="403"/>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7" t="s">
        <v>379</v>
      </c>
      <c r="E541" s="338"/>
      <c r="F541" s="338"/>
      <c r="G541" s="338"/>
      <c r="H541" s="328"/>
      <c r="I541" s="403"/>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7" t="s">
        <v>380</v>
      </c>
      <c r="E542" s="338"/>
      <c r="F542" s="338"/>
      <c r="G542" s="338"/>
      <c r="H542" s="328"/>
      <c r="I542" s="403"/>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7" t="s">
        <v>381</v>
      </c>
      <c r="E543" s="338"/>
      <c r="F543" s="338"/>
      <c r="G543" s="338"/>
      <c r="H543" s="328"/>
      <c r="I543" s="403"/>
      <c r="J543" s="213"/>
      <c r="K543" s="214"/>
      <c r="L543" s="211" t="s">
        <v>533</v>
      </c>
      <c r="M543" s="211" t="s">
        <v>533</v>
      </c>
      <c r="N543" s="211" t="s">
        <v>533</v>
      </c>
      <c r="O543" s="211" t="s">
        <v>533</v>
      </c>
      <c r="P543" s="211" t="s">
        <v>533</v>
      </c>
      <c r="Q543" s="211" t="s">
        <v>533</v>
      </c>
    </row>
    <row r="544" spans="1:17" s="91" customFormat="1" ht="42.75" customHeight="1">
      <c r="A544" s="232"/>
      <c r="B544" s="119"/>
      <c r="C544" s="319" t="s">
        <v>382</v>
      </c>
      <c r="D544" s="320"/>
      <c r="E544" s="320"/>
      <c r="F544" s="320"/>
      <c r="G544" s="320"/>
      <c r="H544" s="321"/>
      <c r="I544" s="403"/>
      <c r="J544" s="207"/>
      <c r="K544" s="208"/>
      <c r="L544" s="131"/>
      <c r="M544" s="131"/>
      <c r="N544" s="131"/>
      <c r="O544" s="131"/>
      <c r="P544" s="131"/>
      <c r="Q544" s="132"/>
    </row>
    <row r="545" spans="1:17" s="91" customFormat="1" ht="34.5" customHeight="1">
      <c r="A545" s="232"/>
      <c r="B545" s="119"/>
      <c r="C545" s="209"/>
      <c r="D545" s="327" t="s">
        <v>376</v>
      </c>
      <c r="E545" s="338"/>
      <c r="F545" s="338"/>
      <c r="G545" s="338"/>
      <c r="H545" s="328"/>
      <c r="I545" s="403"/>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7" t="s">
        <v>377</v>
      </c>
      <c r="E546" s="338"/>
      <c r="F546" s="338"/>
      <c r="G546" s="338"/>
      <c r="H546" s="328"/>
      <c r="I546" s="403"/>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7" t="s">
        <v>378</v>
      </c>
      <c r="E547" s="338"/>
      <c r="F547" s="338"/>
      <c r="G547" s="338"/>
      <c r="H547" s="328"/>
      <c r="I547" s="403"/>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7" t="s">
        <v>379</v>
      </c>
      <c r="E548" s="338"/>
      <c r="F548" s="338"/>
      <c r="G548" s="338"/>
      <c r="H548" s="328"/>
      <c r="I548" s="403"/>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7" t="s">
        <v>380</v>
      </c>
      <c r="E549" s="338"/>
      <c r="F549" s="338"/>
      <c r="G549" s="338"/>
      <c r="H549" s="328"/>
      <c r="I549" s="403"/>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7" t="s">
        <v>381</v>
      </c>
      <c r="E550" s="338"/>
      <c r="F550" s="338"/>
      <c r="G550" s="338"/>
      <c r="H550" s="328"/>
      <c r="I550" s="403"/>
      <c r="J550" s="207"/>
      <c r="K550" s="214"/>
      <c r="L550" s="211" t="s">
        <v>533</v>
      </c>
      <c r="M550" s="211" t="s">
        <v>533</v>
      </c>
      <c r="N550" s="211" t="s">
        <v>533</v>
      </c>
      <c r="O550" s="211" t="s">
        <v>533</v>
      </c>
      <c r="P550" s="211" t="s">
        <v>533</v>
      </c>
      <c r="Q550" s="211" t="s">
        <v>533</v>
      </c>
    </row>
    <row r="551" spans="1:17" s="91" customFormat="1" ht="42.75" customHeight="1">
      <c r="A551" s="232"/>
      <c r="B551" s="119"/>
      <c r="C551" s="319" t="s">
        <v>383</v>
      </c>
      <c r="D551" s="320"/>
      <c r="E551" s="320"/>
      <c r="F551" s="320"/>
      <c r="G551" s="320"/>
      <c r="H551" s="321"/>
      <c r="I551" s="403"/>
      <c r="J551" s="215"/>
      <c r="K551" s="208"/>
      <c r="L551" s="131"/>
      <c r="M551" s="131"/>
      <c r="N551" s="131"/>
      <c r="O551" s="131"/>
      <c r="P551" s="131"/>
      <c r="Q551" s="132"/>
    </row>
    <row r="552" spans="1:17" s="91" customFormat="1" ht="34.5" customHeight="1">
      <c r="A552" s="232"/>
      <c r="B552" s="119"/>
      <c r="C552" s="209"/>
      <c r="D552" s="327" t="s">
        <v>376</v>
      </c>
      <c r="E552" s="338"/>
      <c r="F552" s="338"/>
      <c r="G552" s="338"/>
      <c r="H552" s="328"/>
      <c r="I552" s="403"/>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7" t="s">
        <v>377</v>
      </c>
      <c r="E553" s="338"/>
      <c r="F553" s="338"/>
      <c r="G553" s="338"/>
      <c r="H553" s="328"/>
      <c r="I553" s="403"/>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7" t="s">
        <v>378</v>
      </c>
      <c r="E554" s="338"/>
      <c r="F554" s="338"/>
      <c r="G554" s="338"/>
      <c r="H554" s="328"/>
      <c r="I554" s="403"/>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7" t="s">
        <v>379</v>
      </c>
      <c r="E555" s="338"/>
      <c r="F555" s="338"/>
      <c r="G555" s="338"/>
      <c r="H555" s="328"/>
      <c r="I555" s="403"/>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7" t="s">
        <v>380</v>
      </c>
      <c r="E556" s="338"/>
      <c r="F556" s="338"/>
      <c r="G556" s="338"/>
      <c r="H556" s="328"/>
      <c r="I556" s="403"/>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7" t="s">
        <v>381</v>
      </c>
      <c r="E557" s="338"/>
      <c r="F557" s="338"/>
      <c r="G557" s="338"/>
      <c r="H557" s="328"/>
      <c r="I557" s="403"/>
      <c r="J557" s="213"/>
      <c r="K557" s="214"/>
      <c r="L557" s="211" t="s">
        <v>533</v>
      </c>
      <c r="M557" s="211" t="s">
        <v>533</v>
      </c>
      <c r="N557" s="211" t="s">
        <v>533</v>
      </c>
      <c r="O557" s="211" t="s">
        <v>533</v>
      </c>
      <c r="P557" s="211" t="s">
        <v>533</v>
      </c>
      <c r="Q557" s="211" t="s">
        <v>533</v>
      </c>
    </row>
    <row r="558" spans="1:17" s="91" customFormat="1" ht="42.75" customHeight="1">
      <c r="A558" s="232"/>
      <c r="B558" s="119"/>
      <c r="C558" s="319" t="s">
        <v>384</v>
      </c>
      <c r="D558" s="320"/>
      <c r="E558" s="320"/>
      <c r="F558" s="320"/>
      <c r="G558" s="320"/>
      <c r="H558" s="321"/>
      <c r="I558" s="403"/>
      <c r="J558" s="215"/>
      <c r="K558" s="208"/>
      <c r="L558" s="131"/>
      <c r="M558" s="131"/>
      <c r="N558" s="131"/>
      <c r="O558" s="131"/>
      <c r="P558" s="131"/>
      <c r="Q558" s="132"/>
    </row>
    <row r="559" spans="1:17" s="91" customFormat="1" ht="34.5" customHeight="1">
      <c r="A559" s="232"/>
      <c r="B559" s="119"/>
      <c r="C559" s="209"/>
      <c r="D559" s="327" t="s">
        <v>376</v>
      </c>
      <c r="E559" s="338"/>
      <c r="F559" s="338"/>
      <c r="G559" s="338"/>
      <c r="H559" s="328"/>
      <c r="I559" s="403"/>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7" t="s">
        <v>377</v>
      </c>
      <c r="E560" s="338"/>
      <c r="F560" s="338"/>
      <c r="G560" s="338"/>
      <c r="H560" s="328"/>
      <c r="I560" s="403"/>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7" t="s">
        <v>378</v>
      </c>
      <c r="E561" s="338"/>
      <c r="F561" s="338"/>
      <c r="G561" s="338"/>
      <c r="H561" s="328"/>
      <c r="I561" s="403"/>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7" t="s">
        <v>379</v>
      </c>
      <c r="E562" s="338"/>
      <c r="F562" s="338"/>
      <c r="G562" s="338"/>
      <c r="H562" s="328"/>
      <c r="I562" s="403"/>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7" t="s">
        <v>380</v>
      </c>
      <c r="E563" s="338"/>
      <c r="F563" s="338"/>
      <c r="G563" s="338"/>
      <c r="H563" s="328"/>
      <c r="I563" s="403"/>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7" t="s">
        <v>381</v>
      </c>
      <c r="E564" s="338"/>
      <c r="F564" s="338"/>
      <c r="G564" s="338"/>
      <c r="H564" s="328"/>
      <c r="I564" s="404"/>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6" t="s">
        <v>386</v>
      </c>
      <c r="D572" s="317"/>
      <c r="E572" s="317"/>
      <c r="F572" s="317"/>
      <c r="G572" s="317"/>
      <c r="H572" s="318"/>
      <c r="I572" s="134" t="s">
        <v>387</v>
      </c>
      <c r="J572" s="116">
        <v>0</v>
      </c>
      <c r="K572" s="201" t="s">
        <v>542</v>
      </c>
      <c r="L572" s="117">
        <v>0</v>
      </c>
      <c r="M572" s="117">
        <v>0</v>
      </c>
      <c r="N572" s="117">
        <v>0</v>
      </c>
      <c r="O572" s="117">
        <v>0</v>
      </c>
      <c r="P572" s="117">
        <v>0</v>
      </c>
      <c r="Q572" s="117">
        <v>0</v>
      </c>
    </row>
    <row r="573" spans="1:22" s="115" customFormat="1" ht="70">
      <c r="A573" s="232"/>
      <c r="B573" s="84"/>
      <c r="C573" s="316" t="s">
        <v>388</v>
      </c>
      <c r="D573" s="317"/>
      <c r="E573" s="317"/>
      <c r="F573" s="317"/>
      <c r="G573" s="317"/>
      <c r="H573" s="318"/>
      <c r="I573" s="134" t="s">
        <v>389</v>
      </c>
      <c r="J573" s="116">
        <v>0</v>
      </c>
      <c r="K573" s="201" t="s">
        <v>542</v>
      </c>
      <c r="L573" s="117">
        <v>0</v>
      </c>
      <c r="M573" s="117">
        <v>0</v>
      </c>
      <c r="N573" s="117">
        <v>0</v>
      </c>
      <c r="O573" s="117">
        <v>0</v>
      </c>
      <c r="P573" s="117">
        <v>0</v>
      </c>
      <c r="Q573" s="117">
        <v>0</v>
      </c>
    </row>
    <row r="574" spans="1:22" s="115" customFormat="1" ht="84">
      <c r="A574" s="232"/>
      <c r="B574" s="84"/>
      <c r="C574" s="316" t="s">
        <v>390</v>
      </c>
      <c r="D574" s="317"/>
      <c r="E574" s="317"/>
      <c r="F574" s="317"/>
      <c r="G574" s="317"/>
      <c r="H574" s="318"/>
      <c r="I574" s="134" t="s">
        <v>391</v>
      </c>
      <c r="J574" s="116">
        <v>0</v>
      </c>
      <c r="K574" s="201" t="s">
        <v>542</v>
      </c>
      <c r="L574" s="117">
        <v>0</v>
      </c>
      <c r="M574" s="117">
        <v>0</v>
      </c>
      <c r="N574" s="117">
        <v>0</v>
      </c>
      <c r="O574" s="117">
        <v>0</v>
      </c>
      <c r="P574" s="117">
        <v>0</v>
      </c>
      <c r="Q574" s="117">
        <v>0</v>
      </c>
    </row>
    <row r="575" spans="1:22" s="115" customFormat="1" ht="56">
      <c r="A575" s="232"/>
      <c r="B575" s="84"/>
      <c r="C575" s="316" t="s">
        <v>392</v>
      </c>
      <c r="D575" s="317"/>
      <c r="E575" s="317"/>
      <c r="F575" s="317"/>
      <c r="G575" s="317"/>
      <c r="H575" s="318"/>
      <c r="I575" s="109" t="s">
        <v>393</v>
      </c>
      <c r="J575" s="116">
        <v>0</v>
      </c>
      <c r="K575" s="201" t="s">
        <v>542</v>
      </c>
      <c r="L575" s="117">
        <v>0</v>
      </c>
      <c r="M575" s="117">
        <v>0</v>
      </c>
      <c r="N575" s="117">
        <v>0</v>
      </c>
      <c r="O575" s="117">
        <v>0</v>
      </c>
      <c r="P575" s="117">
        <v>0</v>
      </c>
      <c r="Q575" s="117">
        <v>0</v>
      </c>
    </row>
    <row r="576" spans="1:22" s="115" customFormat="1" ht="84">
      <c r="A576" s="232"/>
      <c r="B576" s="84"/>
      <c r="C576" s="316" t="s">
        <v>394</v>
      </c>
      <c r="D576" s="317"/>
      <c r="E576" s="317"/>
      <c r="F576" s="317"/>
      <c r="G576" s="317"/>
      <c r="H576" s="318"/>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0" t="s">
        <v>396</v>
      </c>
      <c r="D577" s="331"/>
      <c r="E577" s="331"/>
      <c r="F577" s="331"/>
      <c r="G577" s="331"/>
      <c r="H577" s="332"/>
      <c r="I577" s="336" t="s">
        <v>397</v>
      </c>
      <c r="J577" s="140">
        <v>0</v>
      </c>
      <c r="K577" s="187" t="s">
        <v>542</v>
      </c>
      <c r="L577" s="216"/>
      <c r="M577" s="216"/>
      <c r="N577" s="216"/>
      <c r="O577" s="216"/>
      <c r="P577" s="216"/>
      <c r="Q577" s="216"/>
    </row>
    <row r="578" spans="1:22" s="115" customFormat="1" ht="35.15" customHeight="1">
      <c r="A578" s="232"/>
      <c r="B578" s="84"/>
      <c r="C578" s="103"/>
      <c r="D578" s="217"/>
      <c r="E578" s="316" t="s">
        <v>398</v>
      </c>
      <c r="F578" s="317"/>
      <c r="G578" s="317"/>
      <c r="H578" s="318"/>
      <c r="I578" s="337"/>
      <c r="J578" s="140">
        <v>0</v>
      </c>
      <c r="K578" s="187" t="s">
        <v>542</v>
      </c>
      <c r="L578" s="216"/>
      <c r="M578" s="216"/>
      <c r="N578" s="216"/>
      <c r="O578" s="216"/>
      <c r="P578" s="216"/>
      <c r="Q578" s="216"/>
    </row>
    <row r="579" spans="1:22" s="115" customFormat="1" ht="35.15" customHeight="1">
      <c r="A579" s="232"/>
      <c r="B579" s="84"/>
      <c r="C579" s="330" t="s">
        <v>399</v>
      </c>
      <c r="D579" s="331"/>
      <c r="E579" s="331"/>
      <c r="F579" s="331"/>
      <c r="G579" s="331"/>
      <c r="H579" s="332"/>
      <c r="I579" s="322" t="s">
        <v>400</v>
      </c>
      <c r="J579" s="140">
        <v>0</v>
      </c>
      <c r="K579" s="187" t="s">
        <v>542</v>
      </c>
      <c r="L579" s="216"/>
      <c r="M579" s="216"/>
      <c r="N579" s="216"/>
      <c r="O579" s="216"/>
      <c r="P579" s="216"/>
      <c r="Q579" s="216"/>
    </row>
    <row r="580" spans="1:22" s="115" customFormat="1" ht="35.15" customHeight="1">
      <c r="A580" s="232"/>
      <c r="B580" s="84"/>
      <c r="C580" s="103"/>
      <c r="D580" s="217"/>
      <c r="E580" s="316" t="s">
        <v>398</v>
      </c>
      <c r="F580" s="317"/>
      <c r="G580" s="317"/>
      <c r="H580" s="318"/>
      <c r="I580" s="324"/>
      <c r="J580" s="140">
        <v>0</v>
      </c>
      <c r="K580" s="187" t="s">
        <v>542</v>
      </c>
      <c r="L580" s="216"/>
      <c r="M580" s="216"/>
      <c r="N580" s="216"/>
      <c r="O580" s="216"/>
      <c r="P580" s="216"/>
      <c r="Q580" s="216"/>
    </row>
    <row r="581" spans="1:22" s="115" customFormat="1" ht="42">
      <c r="A581" s="232"/>
      <c r="B581" s="84"/>
      <c r="C581" s="316" t="s">
        <v>401</v>
      </c>
      <c r="D581" s="317"/>
      <c r="E581" s="317"/>
      <c r="F581" s="317"/>
      <c r="G581" s="317"/>
      <c r="H581" s="318"/>
      <c r="I581" s="122" t="s">
        <v>402</v>
      </c>
      <c r="J581" s="116">
        <v>0</v>
      </c>
      <c r="K581" s="201" t="s">
        <v>542</v>
      </c>
      <c r="L581" s="216"/>
      <c r="M581" s="216"/>
      <c r="N581" s="216"/>
      <c r="O581" s="216"/>
      <c r="P581" s="216"/>
      <c r="Q581" s="216"/>
    </row>
    <row r="582" spans="1:22" s="115" customFormat="1" ht="56">
      <c r="A582" s="232"/>
      <c r="B582" s="84"/>
      <c r="C582" s="316" t="s">
        <v>403</v>
      </c>
      <c r="D582" s="317"/>
      <c r="E582" s="317"/>
      <c r="F582" s="317"/>
      <c r="G582" s="317"/>
      <c r="H582" s="318"/>
      <c r="I582" s="122" t="s">
        <v>404</v>
      </c>
      <c r="J582" s="116">
        <v>0</v>
      </c>
      <c r="K582" s="201" t="s">
        <v>542</v>
      </c>
      <c r="L582" s="117">
        <v>0</v>
      </c>
      <c r="M582" s="117">
        <v>0</v>
      </c>
      <c r="N582" s="117">
        <v>0</v>
      </c>
      <c r="O582" s="117">
        <v>0</v>
      </c>
      <c r="P582" s="117">
        <v>0</v>
      </c>
      <c r="Q582" s="117">
        <v>0</v>
      </c>
    </row>
    <row r="583" spans="1:22" s="115" customFormat="1" ht="56">
      <c r="A583" s="232"/>
      <c r="B583" s="84"/>
      <c r="C583" s="316" t="s">
        <v>405</v>
      </c>
      <c r="D583" s="317"/>
      <c r="E583" s="317"/>
      <c r="F583" s="317"/>
      <c r="G583" s="317"/>
      <c r="H583" s="318"/>
      <c r="I583" s="122" t="s">
        <v>406</v>
      </c>
      <c r="J583" s="116">
        <v>0</v>
      </c>
      <c r="K583" s="201" t="s">
        <v>542</v>
      </c>
      <c r="L583" s="117">
        <v>0</v>
      </c>
      <c r="M583" s="117">
        <v>0</v>
      </c>
      <c r="N583" s="117">
        <v>0</v>
      </c>
      <c r="O583" s="117">
        <v>0</v>
      </c>
      <c r="P583" s="117">
        <v>0</v>
      </c>
      <c r="Q583" s="117">
        <v>0</v>
      </c>
    </row>
    <row r="584" spans="1:22" s="91" customFormat="1" ht="56">
      <c r="A584" s="232"/>
      <c r="B584" s="84"/>
      <c r="C584" s="316" t="s">
        <v>407</v>
      </c>
      <c r="D584" s="317"/>
      <c r="E584" s="317"/>
      <c r="F584" s="317"/>
      <c r="G584" s="317"/>
      <c r="H584" s="318"/>
      <c r="I584" s="122" t="s">
        <v>408</v>
      </c>
      <c r="J584" s="116">
        <v>0</v>
      </c>
      <c r="K584" s="201" t="s">
        <v>542</v>
      </c>
      <c r="L584" s="117">
        <v>0</v>
      </c>
      <c r="M584" s="117">
        <v>0</v>
      </c>
      <c r="N584" s="117">
        <v>0</v>
      </c>
      <c r="O584" s="117">
        <v>0</v>
      </c>
      <c r="P584" s="117">
        <v>0</v>
      </c>
      <c r="Q584" s="117">
        <v>0</v>
      </c>
    </row>
    <row r="585" spans="1:22" s="91" customFormat="1" ht="56">
      <c r="A585" s="232"/>
      <c r="B585" s="84"/>
      <c r="C585" s="316" t="s">
        <v>409</v>
      </c>
      <c r="D585" s="317"/>
      <c r="E585" s="317"/>
      <c r="F585" s="317"/>
      <c r="G585" s="317"/>
      <c r="H585" s="318"/>
      <c r="I585" s="122" t="s">
        <v>410</v>
      </c>
      <c r="J585" s="116">
        <v>0</v>
      </c>
      <c r="K585" s="201" t="s">
        <v>542</v>
      </c>
      <c r="L585" s="117">
        <v>0</v>
      </c>
      <c r="M585" s="117">
        <v>0</v>
      </c>
      <c r="N585" s="117">
        <v>0</v>
      </c>
      <c r="O585" s="117">
        <v>0</v>
      </c>
      <c r="P585" s="117">
        <v>0</v>
      </c>
      <c r="Q585" s="117">
        <v>0</v>
      </c>
    </row>
    <row r="586" spans="1:22" s="91" customFormat="1" ht="42">
      <c r="A586" s="232"/>
      <c r="B586" s="84"/>
      <c r="C586" s="316" t="s">
        <v>411</v>
      </c>
      <c r="D586" s="317"/>
      <c r="E586" s="317"/>
      <c r="F586" s="317"/>
      <c r="G586" s="317"/>
      <c r="H586" s="318"/>
      <c r="I586" s="218" t="s">
        <v>412</v>
      </c>
      <c r="J586" s="116">
        <v>0</v>
      </c>
      <c r="K586" s="201" t="s">
        <v>542</v>
      </c>
      <c r="L586" s="117">
        <v>0</v>
      </c>
      <c r="M586" s="117">
        <v>0</v>
      </c>
      <c r="N586" s="117">
        <v>0</v>
      </c>
      <c r="O586" s="117">
        <v>0</v>
      </c>
      <c r="P586" s="117">
        <v>0</v>
      </c>
      <c r="Q586" s="117">
        <v>0</v>
      </c>
    </row>
    <row r="587" spans="1:22" s="91" customFormat="1" ht="56">
      <c r="A587" s="232"/>
      <c r="B587" s="84"/>
      <c r="C587" s="316" t="s">
        <v>413</v>
      </c>
      <c r="D587" s="317"/>
      <c r="E587" s="317"/>
      <c r="F587" s="317"/>
      <c r="G587" s="317"/>
      <c r="H587" s="318"/>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6" t="s">
        <v>416</v>
      </c>
      <c r="D595" s="317"/>
      <c r="E595" s="317"/>
      <c r="F595" s="317"/>
      <c r="G595" s="317"/>
      <c r="H595" s="318"/>
      <c r="I595" s="341" t="s">
        <v>417</v>
      </c>
      <c r="J595" s="116">
        <v>0</v>
      </c>
      <c r="K595" s="201" t="s">
        <v>542</v>
      </c>
      <c r="L595" s="117">
        <v>0</v>
      </c>
      <c r="M595" s="117">
        <v>0</v>
      </c>
      <c r="N595" s="117">
        <v>0</v>
      </c>
      <c r="O595" s="117">
        <v>0</v>
      </c>
      <c r="P595" s="117">
        <v>0</v>
      </c>
      <c r="Q595" s="117">
        <v>0</v>
      </c>
    </row>
    <row r="596" spans="1:22" s="118" customFormat="1" ht="71.25" customHeight="1">
      <c r="A596" s="232"/>
      <c r="B596" s="115"/>
      <c r="C596" s="316" t="s">
        <v>418</v>
      </c>
      <c r="D596" s="317"/>
      <c r="E596" s="317"/>
      <c r="F596" s="317"/>
      <c r="G596" s="317"/>
      <c r="H596" s="318"/>
      <c r="I596" s="342"/>
      <c r="J596" s="116">
        <v>0</v>
      </c>
      <c r="K596" s="201" t="s">
        <v>542</v>
      </c>
      <c r="L596" s="117">
        <v>0</v>
      </c>
      <c r="M596" s="117">
        <v>0</v>
      </c>
      <c r="N596" s="117">
        <v>0</v>
      </c>
      <c r="O596" s="117">
        <v>0</v>
      </c>
      <c r="P596" s="117">
        <v>0</v>
      </c>
      <c r="Q596" s="117">
        <v>0</v>
      </c>
    </row>
    <row r="597" spans="1:22" s="118" customFormat="1" ht="84">
      <c r="A597" s="232"/>
      <c r="B597" s="115"/>
      <c r="C597" s="316" t="s">
        <v>419</v>
      </c>
      <c r="D597" s="317"/>
      <c r="E597" s="317"/>
      <c r="F597" s="317"/>
      <c r="G597" s="317"/>
      <c r="H597" s="318"/>
      <c r="I597" s="122" t="s">
        <v>420</v>
      </c>
      <c r="J597" s="116">
        <v>0</v>
      </c>
      <c r="K597" s="201" t="s">
        <v>542</v>
      </c>
      <c r="L597" s="117">
        <v>0</v>
      </c>
      <c r="M597" s="117">
        <v>0</v>
      </c>
      <c r="N597" s="117">
        <v>0</v>
      </c>
      <c r="O597" s="117">
        <v>0</v>
      </c>
      <c r="P597" s="117">
        <v>0</v>
      </c>
      <c r="Q597" s="117">
        <v>0</v>
      </c>
    </row>
    <row r="598" spans="1:22" s="118" customFormat="1" ht="70">
      <c r="A598" s="232"/>
      <c r="B598" s="119"/>
      <c r="C598" s="316" t="s">
        <v>421</v>
      </c>
      <c r="D598" s="317"/>
      <c r="E598" s="317"/>
      <c r="F598" s="317"/>
      <c r="G598" s="317"/>
      <c r="H598" s="318"/>
      <c r="I598" s="122" t="s">
        <v>422</v>
      </c>
      <c r="J598" s="116">
        <v>0</v>
      </c>
      <c r="K598" s="201" t="s">
        <v>542</v>
      </c>
      <c r="L598" s="117">
        <v>0</v>
      </c>
      <c r="M598" s="117">
        <v>0</v>
      </c>
      <c r="N598" s="117">
        <v>0</v>
      </c>
      <c r="O598" s="117">
        <v>0</v>
      </c>
      <c r="P598" s="117">
        <v>0</v>
      </c>
      <c r="Q598" s="117">
        <v>0</v>
      </c>
    </row>
    <row r="599" spans="1:22" s="118" customFormat="1" ht="98">
      <c r="A599" s="232"/>
      <c r="B599" s="119"/>
      <c r="C599" s="316" t="s">
        <v>423</v>
      </c>
      <c r="D599" s="317"/>
      <c r="E599" s="317"/>
      <c r="F599" s="317"/>
      <c r="G599" s="317"/>
      <c r="H599" s="318"/>
      <c r="I599" s="122" t="s">
        <v>424</v>
      </c>
      <c r="J599" s="116">
        <v>0</v>
      </c>
      <c r="K599" s="201" t="s">
        <v>542</v>
      </c>
      <c r="L599" s="117">
        <v>0</v>
      </c>
      <c r="M599" s="117">
        <v>0</v>
      </c>
      <c r="N599" s="117">
        <v>0</v>
      </c>
      <c r="O599" s="117">
        <v>0</v>
      </c>
      <c r="P599" s="117">
        <v>0</v>
      </c>
      <c r="Q599" s="117">
        <v>0</v>
      </c>
    </row>
    <row r="600" spans="1:22" s="118" customFormat="1" ht="84">
      <c r="A600" s="232"/>
      <c r="B600" s="119"/>
      <c r="C600" s="316" t="s">
        <v>425</v>
      </c>
      <c r="D600" s="317"/>
      <c r="E600" s="317"/>
      <c r="F600" s="317"/>
      <c r="G600" s="317"/>
      <c r="H600" s="318"/>
      <c r="I600" s="122" t="s">
        <v>426</v>
      </c>
      <c r="J600" s="116">
        <v>0</v>
      </c>
      <c r="K600" s="201" t="s">
        <v>542</v>
      </c>
      <c r="L600" s="117">
        <v>0</v>
      </c>
      <c r="M600" s="117">
        <v>0</v>
      </c>
      <c r="N600" s="117">
        <v>0</v>
      </c>
      <c r="O600" s="117">
        <v>0</v>
      </c>
      <c r="P600" s="117">
        <v>0</v>
      </c>
      <c r="Q600" s="117">
        <v>0</v>
      </c>
    </row>
    <row r="601" spans="1:22" s="118" customFormat="1" ht="70">
      <c r="A601" s="232"/>
      <c r="B601" s="119"/>
      <c r="C601" s="316" t="s">
        <v>427</v>
      </c>
      <c r="D601" s="317"/>
      <c r="E601" s="317"/>
      <c r="F601" s="317"/>
      <c r="G601" s="317"/>
      <c r="H601" s="318"/>
      <c r="I601" s="122" t="s">
        <v>428</v>
      </c>
      <c r="J601" s="116">
        <v>0</v>
      </c>
      <c r="K601" s="201" t="s">
        <v>542</v>
      </c>
      <c r="L601" s="117">
        <v>0</v>
      </c>
      <c r="M601" s="117">
        <v>0</v>
      </c>
      <c r="N601" s="117">
        <v>0</v>
      </c>
      <c r="O601" s="117">
        <v>0</v>
      </c>
      <c r="P601" s="117">
        <v>0</v>
      </c>
      <c r="Q601" s="117">
        <v>0</v>
      </c>
    </row>
    <row r="602" spans="1:22" s="118" customFormat="1" ht="84">
      <c r="A602" s="232"/>
      <c r="B602" s="119"/>
      <c r="C602" s="316" t="s">
        <v>429</v>
      </c>
      <c r="D602" s="317"/>
      <c r="E602" s="317"/>
      <c r="F602" s="317"/>
      <c r="G602" s="317"/>
      <c r="H602" s="318"/>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6" t="s">
        <v>432</v>
      </c>
      <c r="D610" s="317"/>
      <c r="E610" s="317"/>
      <c r="F610" s="317"/>
      <c r="G610" s="317"/>
      <c r="H610" s="318"/>
      <c r="I610" s="122" t="s">
        <v>433</v>
      </c>
      <c r="J610" s="116">
        <v>0</v>
      </c>
      <c r="K610" s="201" t="s">
        <v>542</v>
      </c>
      <c r="L610" s="117">
        <v>0</v>
      </c>
      <c r="M610" s="117">
        <v>0</v>
      </c>
      <c r="N610" s="117">
        <v>0</v>
      </c>
      <c r="O610" s="117">
        <v>0</v>
      </c>
      <c r="P610" s="117">
        <v>0</v>
      </c>
      <c r="Q610" s="117">
        <v>0</v>
      </c>
    </row>
    <row r="611" spans="1:22" s="118" customFormat="1" ht="56">
      <c r="A611" s="232"/>
      <c r="B611" s="119"/>
      <c r="C611" s="316" t="s">
        <v>434</v>
      </c>
      <c r="D611" s="317"/>
      <c r="E611" s="317"/>
      <c r="F611" s="317"/>
      <c r="G611" s="317"/>
      <c r="H611" s="318"/>
      <c r="I611" s="122" t="s">
        <v>435</v>
      </c>
      <c r="J611" s="116">
        <v>0</v>
      </c>
      <c r="K611" s="201" t="s">
        <v>542</v>
      </c>
      <c r="L611" s="117">
        <v>0</v>
      </c>
      <c r="M611" s="117">
        <v>0</v>
      </c>
      <c r="N611" s="117">
        <v>0</v>
      </c>
      <c r="O611" s="117">
        <v>0</v>
      </c>
      <c r="P611" s="117">
        <v>0</v>
      </c>
      <c r="Q611" s="117">
        <v>0</v>
      </c>
    </row>
    <row r="612" spans="1:22" s="118" customFormat="1" ht="56">
      <c r="A612" s="232"/>
      <c r="B612" s="119"/>
      <c r="C612" s="316" t="s">
        <v>436</v>
      </c>
      <c r="D612" s="317"/>
      <c r="E612" s="317"/>
      <c r="F612" s="317"/>
      <c r="G612" s="317"/>
      <c r="H612" s="318"/>
      <c r="I612" s="122" t="s">
        <v>437</v>
      </c>
      <c r="J612" s="116">
        <v>0</v>
      </c>
      <c r="K612" s="201" t="s">
        <v>542</v>
      </c>
      <c r="L612" s="117">
        <v>0</v>
      </c>
      <c r="M612" s="117">
        <v>0</v>
      </c>
      <c r="N612" s="117">
        <v>0</v>
      </c>
      <c r="O612" s="117">
        <v>0</v>
      </c>
      <c r="P612" s="117">
        <v>0</v>
      </c>
      <c r="Q612" s="117">
        <v>0</v>
      </c>
    </row>
    <row r="613" spans="1:22" s="118" customFormat="1" ht="56">
      <c r="A613" s="232"/>
      <c r="B613" s="119"/>
      <c r="C613" s="316" t="s">
        <v>438</v>
      </c>
      <c r="D613" s="317"/>
      <c r="E613" s="317"/>
      <c r="F613" s="317"/>
      <c r="G613" s="317"/>
      <c r="H613" s="318"/>
      <c r="I613" s="122" t="s">
        <v>439</v>
      </c>
      <c r="J613" s="116">
        <v>0</v>
      </c>
      <c r="K613" s="201" t="s">
        <v>542</v>
      </c>
      <c r="L613" s="117">
        <v>0</v>
      </c>
      <c r="M613" s="117">
        <v>0</v>
      </c>
      <c r="N613" s="117">
        <v>0</v>
      </c>
      <c r="O613" s="117">
        <v>0</v>
      </c>
      <c r="P613" s="117">
        <v>0</v>
      </c>
      <c r="Q613" s="117">
        <v>0</v>
      </c>
    </row>
    <row r="614" spans="1:22" s="118" customFormat="1" ht="84">
      <c r="A614" s="232"/>
      <c r="B614" s="119"/>
      <c r="C614" s="316" t="s">
        <v>440</v>
      </c>
      <c r="D614" s="317"/>
      <c r="E614" s="317"/>
      <c r="F614" s="317"/>
      <c r="G614" s="317"/>
      <c r="H614" s="318"/>
      <c r="I614" s="122" t="s">
        <v>441</v>
      </c>
      <c r="J614" s="116">
        <v>0</v>
      </c>
      <c r="K614" s="201" t="s">
        <v>542</v>
      </c>
      <c r="L614" s="117">
        <v>0</v>
      </c>
      <c r="M614" s="117">
        <v>0</v>
      </c>
      <c r="N614" s="117">
        <v>0</v>
      </c>
      <c r="O614" s="117">
        <v>0</v>
      </c>
      <c r="P614" s="117">
        <v>0</v>
      </c>
      <c r="Q614" s="117">
        <v>0</v>
      </c>
    </row>
    <row r="615" spans="1:22" s="118" customFormat="1" ht="70">
      <c r="A615" s="232"/>
      <c r="B615" s="119"/>
      <c r="C615" s="316" t="s">
        <v>442</v>
      </c>
      <c r="D615" s="317"/>
      <c r="E615" s="317"/>
      <c r="F615" s="317"/>
      <c r="G615" s="317"/>
      <c r="H615" s="318"/>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6" t="s">
        <v>444</v>
      </c>
      <c r="D616" s="317"/>
      <c r="E616" s="317"/>
      <c r="F616" s="317"/>
      <c r="G616" s="317"/>
      <c r="H616" s="318"/>
      <c r="I616" s="122" t="s">
        <v>445</v>
      </c>
      <c r="J616" s="116">
        <v>0</v>
      </c>
      <c r="K616" s="201" t="s">
        <v>542</v>
      </c>
      <c r="L616" s="117">
        <v>0</v>
      </c>
      <c r="M616" s="117">
        <v>0</v>
      </c>
      <c r="N616" s="117">
        <v>0</v>
      </c>
      <c r="O616" s="117">
        <v>0</v>
      </c>
      <c r="P616" s="117">
        <v>0</v>
      </c>
      <c r="Q616" s="117">
        <v>0</v>
      </c>
    </row>
    <row r="617" spans="1:22" s="118" customFormat="1" ht="84">
      <c r="A617" s="232"/>
      <c r="B617" s="119"/>
      <c r="C617" s="316" t="s">
        <v>446</v>
      </c>
      <c r="D617" s="317"/>
      <c r="E617" s="317"/>
      <c r="F617" s="317"/>
      <c r="G617" s="317"/>
      <c r="H617" s="318"/>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0" t="s">
        <v>449</v>
      </c>
      <c r="D625" s="331"/>
      <c r="E625" s="331"/>
      <c r="F625" s="331"/>
      <c r="G625" s="331"/>
      <c r="H625" s="332"/>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6" t="s">
        <v>451</v>
      </c>
      <c r="F626" s="317"/>
      <c r="G626" s="317"/>
      <c r="H626" s="318"/>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6" t="s">
        <v>453</v>
      </c>
      <c r="F627" s="317"/>
      <c r="G627" s="317"/>
      <c r="H627" s="318"/>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6" t="s">
        <v>455</v>
      </c>
      <c r="F628" s="317"/>
      <c r="G628" s="317"/>
      <c r="H628" s="318"/>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6" t="s">
        <v>457</v>
      </c>
      <c r="F629" s="317"/>
      <c r="G629" s="317"/>
      <c r="H629" s="318"/>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6" t="s">
        <v>459</v>
      </c>
      <c r="F630" s="317"/>
      <c r="G630" s="317"/>
      <c r="H630" s="318"/>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6" t="s">
        <v>461</v>
      </c>
      <c r="F631" s="317"/>
      <c r="G631" s="317"/>
      <c r="H631" s="318"/>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6" t="s">
        <v>463</v>
      </c>
      <c r="F632" s="317"/>
      <c r="G632" s="317"/>
      <c r="H632" s="318"/>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6" t="s">
        <v>465</v>
      </c>
      <c r="F633" s="317"/>
      <c r="G633" s="317"/>
      <c r="H633" s="318"/>
      <c r="I633" s="122" t="s">
        <v>466</v>
      </c>
      <c r="J633" s="116">
        <v>0</v>
      </c>
      <c r="K633" s="201" t="s">
        <v>542</v>
      </c>
      <c r="L633" s="117">
        <v>0</v>
      </c>
      <c r="M633" s="117">
        <v>0</v>
      </c>
      <c r="N633" s="117">
        <v>0</v>
      </c>
      <c r="O633" s="117">
        <v>0</v>
      </c>
      <c r="P633" s="117">
        <v>0</v>
      </c>
      <c r="Q633" s="117">
        <v>0</v>
      </c>
    </row>
    <row r="634" spans="1:17" s="118" customFormat="1" ht="70">
      <c r="A634" s="232"/>
      <c r="B634" s="84"/>
      <c r="C634" s="316" t="s">
        <v>467</v>
      </c>
      <c r="D634" s="317"/>
      <c r="E634" s="317"/>
      <c r="F634" s="317"/>
      <c r="G634" s="317"/>
      <c r="H634" s="318"/>
      <c r="I634" s="122" t="s">
        <v>468</v>
      </c>
      <c r="J634" s="116">
        <v>0</v>
      </c>
      <c r="K634" s="201" t="s">
        <v>542</v>
      </c>
      <c r="L634" s="117">
        <v>0</v>
      </c>
      <c r="M634" s="117">
        <v>0</v>
      </c>
      <c r="N634" s="117">
        <v>0</v>
      </c>
      <c r="O634" s="117">
        <v>0</v>
      </c>
      <c r="P634" s="117">
        <v>0</v>
      </c>
      <c r="Q634" s="117">
        <v>0</v>
      </c>
    </row>
    <row r="635" spans="1:17" s="118" customFormat="1" ht="70">
      <c r="A635" s="232"/>
      <c r="B635" s="84"/>
      <c r="C635" s="316" t="s">
        <v>469</v>
      </c>
      <c r="D635" s="317"/>
      <c r="E635" s="317"/>
      <c r="F635" s="317"/>
      <c r="G635" s="317"/>
      <c r="H635" s="318"/>
      <c r="I635" s="122" t="s">
        <v>470</v>
      </c>
      <c r="J635" s="116">
        <v>0</v>
      </c>
      <c r="K635" s="201" t="s">
        <v>542</v>
      </c>
      <c r="L635" s="117">
        <v>0</v>
      </c>
      <c r="M635" s="117">
        <v>0</v>
      </c>
      <c r="N635" s="117">
        <v>0</v>
      </c>
      <c r="O635" s="117">
        <v>0</v>
      </c>
      <c r="P635" s="117">
        <v>0</v>
      </c>
      <c r="Q635" s="117">
        <v>0</v>
      </c>
    </row>
    <row r="636" spans="1:17" s="118" customFormat="1" ht="56">
      <c r="A636" s="232"/>
      <c r="B636" s="84"/>
      <c r="C636" s="316" t="s">
        <v>471</v>
      </c>
      <c r="D636" s="317"/>
      <c r="E636" s="317"/>
      <c r="F636" s="317"/>
      <c r="G636" s="317"/>
      <c r="H636" s="318"/>
      <c r="I636" s="122" t="s">
        <v>472</v>
      </c>
      <c r="J636" s="116">
        <v>0</v>
      </c>
      <c r="K636" s="201" t="s">
        <v>542</v>
      </c>
      <c r="L636" s="117">
        <v>0</v>
      </c>
      <c r="M636" s="117">
        <v>0</v>
      </c>
      <c r="N636" s="117">
        <v>0</v>
      </c>
      <c r="O636" s="117">
        <v>0</v>
      </c>
      <c r="P636" s="117">
        <v>0</v>
      </c>
      <c r="Q636" s="117">
        <v>0</v>
      </c>
    </row>
    <row r="637" spans="1:17" s="118" customFormat="1" ht="56">
      <c r="A637" s="232"/>
      <c r="B637" s="84"/>
      <c r="C637" s="316" t="s">
        <v>473</v>
      </c>
      <c r="D637" s="317"/>
      <c r="E637" s="317"/>
      <c r="F637" s="317"/>
      <c r="G637" s="317"/>
      <c r="H637" s="318"/>
      <c r="I637" s="122" t="s">
        <v>474</v>
      </c>
      <c r="J637" s="116">
        <v>0</v>
      </c>
      <c r="K637" s="201" t="s">
        <v>542</v>
      </c>
      <c r="L637" s="117">
        <v>0</v>
      </c>
      <c r="M637" s="117">
        <v>0</v>
      </c>
      <c r="N637" s="117">
        <v>0</v>
      </c>
      <c r="O637" s="117">
        <v>0</v>
      </c>
      <c r="P637" s="117">
        <v>0</v>
      </c>
      <c r="Q637" s="117">
        <v>0</v>
      </c>
    </row>
    <row r="638" spans="1:17" s="118" customFormat="1" ht="70">
      <c r="A638" s="232"/>
      <c r="B638" s="84"/>
      <c r="C638" s="316" t="s">
        <v>475</v>
      </c>
      <c r="D638" s="317"/>
      <c r="E638" s="317"/>
      <c r="F638" s="317"/>
      <c r="G638" s="317"/>
      <c r="H638" s="318"/>
      <c r="I638" s="122" t="s">
        <v>476</v>
      </c>
      <c r="J638" s="116">
        <v>0</v>
      </c>
      <c r="K638" s="201" t="s">
        <v>542</v>
      </c>
      <c r="L638" s="117">
        <v>0</v>
      </c>
      <c r="M638" s="117">
        <v>0</v>
      </c>
      <c r="N638" s="117">
        <v>0</v>
      </c>
      <c r="O638" s="117">
        <v>0</v>
      </c>
      <c r="P638" s="117">
        <v>0</v>
      </c>
      <c r="Q638" s="117">
        <v>0</v>
      </c>
    </row>
    <row r="639" spans="1:17" s="118" customFormat="1" ht="84">
      <c r="A639" s="232"/>
      <c r="B639" s="84"/>
      <c r="C639" s="316" t="s">
        <v>477</v>
      </c>
      <c r="D639" s="317"/>
      <c r="E639" s="317"/>
      <c r="F639" s="317"/>
      <c r="G639" s="317"/>
      <c r="H639" s="318"/>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3" t="s">
        <v>479</v>
      </c>
      <c r="D646" s="314"/>
      <c r="E646" s="314"/>
      <c r="F646" s="314"/>
      <c r="G646" s="314"/>
      <c r="H646" s="315"/>
      <c r="I646" s="138" t="s">
        <v>480</v>
      </c>
      <c r="J646" s="223"/>
      <c r="K646" s="224"/>
      <c r="L646" s="225" t="s">
        <v>539</v>
      </c>
      <c r="M646" s="225" t="s">
        <v>533</v>
      </c>
      <c r="N646" s="225" t="s">
        <v>533</v>
      </c>
      <c r="O646" s="225" t="s">
        <v>533</v>
      </c>
      <c r="P646" s="225" t="s">
        <v>533</v>
      </c>
      <c r="Q646" s="225" t="s">
        <v>533</v>
      </c>
    </row>
    <row r="647" spans="1:22" s="83" customFormat="1" ht="56">
      <c r="A647" s="232"/>
      <c r="B647" s="84"/>
      <c r="C647" s="313" t="s">
        <v>481</v>
      </c>
      <c r="D647" s="314"/>
      <c r="E647" s="314"/>
      <c r="F647" s="314"/>
      <c r="G647" s="314"/>
      <c r="H647" s="315"/>
      <c r="I647" s="138" t="s">
        <v>482</v>
      </c>
      <c r="J647" s="223"/>
      <c r="K647" s="224"/>
      <c r="L647" s="211" t="s">
        <v>533</v>
      </c>
      <c r="M647" s="211" t="s">
        <v>533</v>
      </c>
      <c r="N647" s="211" t="s">
        <v>533</v>
      </c>
      <c r="O647" s="211" t="s">
        <v>533</v>
      </c>
      <c r="P647" s="211" t="s">
        <v>533</v>
      </c>
      <c r="Q647" s="211" t="s">
        <v>533</v>
      </c>
    </row>
    <row r="648" spans="1:22" s="83" customFormat="1" ht="56">
      <c r="A648" s="232"/>
      <c r="B648" s="84"/>
      <c r="C648" s="313" t="s">
        <v>483</v>
      </c>
      <c r="D648" s="314"/>
      <c r="E648" s="314"/>
      <c r="F648" s="314"/>
      <c r="G648" s="314"/>
      <c r="H648" s="315"/>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19" t="s">
        <v>485</v>
      </c>
      <c r="D649" s="320"/>
      <c r="E649" s="320"/>
      <c r="F649" s="320"/>
      <c r="G649" s="320"/>
      <c r="H649" s="321"/>
      <c r="I649" s="322"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19" t="s">
        <v>487</v>
      </c>
      <c r="F650" s="320"/>
      <c r="G650" s="320"/>
      <c r="H650" s="321"/>
      <c r="I650" s="323"/>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5"/>
      <c r="F651" s="326"/>
      <c r="G651" s="327" t="s">
        <v>545</v>
      </c>
      <c r="H651" s="328"/>
      <c r="I651" s="324"/>
      <c r="J651" s="223"/>
      <c r="K651" s="224"/>
      <c r="L651" s="147" t="s">
        <v>533</v>
      </c>
      <c r="M651" s="147" t="s">
        <v>533</v>
      </c>
      <c r="N651" s="147" t="s">
        <v>533</v>
      </c>
      <c r="O651" s="147" t="s">
        <v>533</v>
      </c>
      <c r="P651" s="147" t="s">
        <v>533</v>
      </c>
      <c r="Q651" s="147" t="s">
        <v>533</v>
      </c>
    </row>
    <row r="652" spans="1:22" s="115" customFormat="1" ht="35.15" customHeight="1">
      <c r="A652" s="232"/>
      <c r="B652" s="84"/>
      <c r="C652" s="330" t="s">
        <v>488</v>
      </c>
      <c r="D652" s="331"/>
      <c r="E652" s="331"/>
      <c r="F652" s="331"/>
      <c r="G652" s="331"/>
      <c r="H652" s="332"/>
      <c r="I652" s="336"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6" t="s">
        <v>490</v>
      </c>
      <c r="F653" s="317"/>
      <c r="G653" s="317"/>
      <c r="H653" s="318"/>
      <c r="I653" s="437"/>
      <c r="J653" s="223"/>
      <c r="K653" s="224"/>
      <c r="L653" s="147" t="s">
        <v>533</v>
      </c>
      <c r="M653" s="147" t="s">
        <v>533</v>
      </c>
      <c r="N653" s="147" t="s">
        <v>533</v>
      </c>
      <c r="O653" s="147" t="s">
        <v>533</v>
      </c>
      <c r="P653" s="147" t="s">
        <v>533</v>
      </c>
      <c r="Q653" s="147" t="s">
        <v>533</v>
      </c>
    </row>
    <row r="654" spans="1:22" s="83" customFormat="1" ht="56">
      <c r="A654" s="232"/>
      <c r="B654" s="84"/>
      <c r="C654" s="313" t="s">
        <v>491</v>
      </c>
      <c r="D654" s="314"/>
      <c r="E654" s="314"/>
      <c r="F654" s="314"/>
      <c r="G654" s="314"/>
      <c r="H654" s="315"/>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6" t="s">
        <v>494</v>
      </c>
      <c r="D662" s="317"/>
      <c r="E662" s="317"/>
      <c r="F662" s="317"/>
      <c r="G662" s="317"/>
      <c r="H662" s="318"/>
      <c r="I662" s="122" t="s">
        <v>495</v>
      </c>
      <c r="J662" s="205">
        <v>105</v>
      </c>
      <c r="K662" s="201" t="s">
        <v>542</v>
      </c>
      <c r="L662" s="117">
        <v>0</v>
      </c>
      <c r="M662" s="117">
        <v>0</v>
      </c>
      <c r="N662" s="117">
        <v>0</v>
      </c>
      <c r="O662" s="117">
        <v>35</v>
      </c>
      <c r="P662" s="117">
        <v>34</v>
      </c>
      <c r="Q662" s="117">
        <v>36</v>
      </c>
    </row>
    <row r="663" spans="1:22" s="118" customFormat="1" ht="98">
      <c r="A663" s="232"/>
      <c r="B663" s="119"/>
      <c r="C663" s="316" t="s">
        <v>496</v>
      </c>
      <c r="D663" s="317"/>
      <c r="E663" s="317"/>
      <c r="F663" s="317"/>
      <c r="G663" s="317"/>
      <c r="H663" s="318"/>
      <c r="I663" s="122" t="s">
        <v>497</v>
      </c>
      <c r="J663" s="205">
        <v>77</v>
      </c>
      <c r="K663" s="201" t="s">
        <v>542</v>
      </c>
      <c r="L663" s="117">
        <v>0</v>
      </c>
      <c r="M663" s="117">
        <v>0</v>
      </c>
      <c r="N663" s="117">
        <v>0</v>
      </c>
      <c r="O663" s="117">
        <v>24</v>
      </c>
      <c r="P663" s="117">
        <v>25</v>
      </c>
      <c r="Q663" s="117">
        <v>28</v>
      </c>
    </row>
    <row r="664" spans="1:22" s="118" customFormat="1" ht="42">
      <c r="A664" s="232"/>
      <c r="B664" s="119"/>
      <c r="C664" s="316" t="s">
        <v>498</v>
      </c>
      <c r="D664" s="317"/>
      <c r="E664" s="317"/>
      <c r="F664" s="317"/>
      <c r="G664" s="317"/>
      <c r="H664" s="318"/>
      <c r="I664" s="122" t="s">
        <v>499</v>
      </c>
      <c r="J664" s="205">
        <v>0</v>
      </c>
      <c r="K664" s="201" t="s">
        <v>542</v>
      </c>
      <c r="L664" s="117">
        <v>0</v>
      </c>
      <c r="M664" s="117">
        <v>0</v>
      </c>
      <c r="N664" s="117">
        <v>0</v>
      </c>
      <c r="O664" s="117">
        <v>0</v>
      </c>
      <c r="P664" s="117">
        <v>0</v>
      </c>
      <c r="Q664" s="117">
        <v>0</v>
      </c>
    </row>
    <row r="665" spans="1:22" s="118" customFormat="1" ht="84">
      <c r="A665" s="232"/>
      <c r="B665" s="119"/>
      <c r="C665" s="316" t="s">
        <v>500</v>
      </c>
      <c r="D665" s="317"/>
      <c r="E665" s="317"/>
      <c r="F665" s="317"/>
      <c r="G665" s="317"/>
      <c r="H665" s="318"/>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6" t="s">
        <v>503</v>
      </c>
      <c r="D673" s="317"/>
      <c r="E673" s="317"/>
      <c r="F673" s="317"/>
      <c r="G673" s="317"/>
      <c r="H673" s="318"/>
      <c r="I673" s="122" t="s">
        <v>504</v>
      </c>
      <c r="J673" s="116">
        <v>0</v>
      </c>
      <c r="K673" s="201" t="s">
        <v>542</v>
      </c>
      <c r="L673" s="117">
        <v>0</v>
      </c>
      <c r="M673" s="117">
        <v>0</v>
      </c>
      <c r="N673" s="117">
        <v>0</v>
      </c>
      <c r="O673" s="117">
        <v>0</v>
      </c>
      <c r="P673" s="117">
        <v>0</v>
      </c>
      <c r="Q673" s="117">
        <v>0</v>
      </c>
    </row>
    <row r="674" spans="1:22" s="118" customFormat="1" ht="56">
      <c r="A674" s="232"/>
      <c r="B674" s="119"/>
      <c r="C674" s="316" t="s">
        <v>505</v>
      </c>
      <c r="D674" s="317"/>
      <c r="E674" s="317"/>
      <c r="F674" s="317"/>
      <c r="G674" s="317"/>
      <c r="H674" s="318"/>
      <c r="I674" s="122" t="s">
        <v>506</v>
      </c>
      <c r="J674" s="116">
        <v>108</v>
      </c>
      <c r="K674" s="201" t="s">
        <v>542</v>
      </c>
      <c r="L674" s="117">
        <v>34</v>
      </c>
      <c r="M674" s="117">
        <v>38</v>
      </c>
      <c r="N674" s="117">
        <v>36</v>
      </c>
      <c r="O674" s="117">
        <v>0</v>
      </c>
      <c r="P674" s="117">
        <v>0</v>
      </c>
      <c r="Q674" s="117">
        <v>0</v>
      </c>
    </row>
    <row r="675" spans="1:22" s="118" customFormat="1" ht="70">
      <c r="A675" s="232"/>
      <c r="B675" s="119"/>
      <c r="C675" s="316" t="s">
        <v>507</v>
      </c>
      <c r="D675" s="317"/>
      <c r="E675" s="317"/>
      <c r="F675" s="317"/>
      <c r="G675" s="317"/>
      <c r="H675" s="318"/>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6" t="s">
        <v>509</v>
      </c>
      <c r="D676" s="317"/>
      <c r="E676" s="317"/>
      <c r="F676" s="317"/>
      <c r="G676" s="317"/>
      <c r="H676" s="318"/>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6" t="s">
        <v>511</v>
      </c>
      <c r="D677" s="317"/>
      <c r="E677" s="317"/>
      <c r="F677" s="317"/>
      <c r="G677" s="317"/>
      <c r="H677" s="318"/>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6" t="s">
        <v>514</v>
      </c>
      <c r="D686" s="317"/>
      <c r="E686" s="317"/>
      <c r="F686" s="317"/>
      <c r="G686" s="317"/>
      <c r="H686" s="318"/>
      <c r="I686" s="122" t="s">
        <v>515</v>
      </c>
      <c r="J686" s="116">
        <v>0</v>
      </c>
      <c r="K686" s="201" t="s">
        <v>542</v>
      </c>
      <c r="L686" s="117">
        <v>0</v>
      </c>
      <c r="M686" s="117">
        <v>0</v>
      </c>
      <c r="N686" s="117">
        <v>0</v>
      </c>
      <c r="O686" s="117">
        <v>0</v>
      </c>
      <c r="P686" s="117">
        <v>0</v>
      </c>
      <c r="Q686" s="117">
        <v>0</v>
      </c>
    </row>
    <row r="687" spans="1:22" s="118" customFormat="1" ht="70">
      <c r="A687" s="232"/>
      <c r="B687" s="119"/>
      <c r="C687" s="316" t="s">
        <v>516</v>
      </c>
      <c r="D687" s="317"/>
      <c r="E687" s="317"/>
      <c r="F687" s="317"/>
      <c r="G687" s="317"/>
      <c r="H687" s="318"/>
      <c r="I687" s="122" t="s">
        <v>517</v>
      </c>
      <c r="J687" s="116">
        <v>0</v>
      </c>
      <c r="K687" s="201" t="s">
        <v>542</v>
      </c>
      <c r="L687" s="117">
        <v>0</v>
      </c>
      <c r="M687" s="117">
        <v>0</v>
      </c>
      <c r="N687" s="117">
        <v>0</v>
      </c>
      <c r="O687" s="117">
        <v>0</v>
      </c>
      <c r="P687" s="117">
        <v>0</v>
      </c>
      <c r="Q687" s="117">
        <v>0</v>
      </c>
    </row>
    <row r="688" spans="1:22" s="118" customFormat="1" ht="70">
      <c r="A688" s="232"/>
      <c r="B688" s="119"/>
      <c r="C688" s="316" t="s">
        <v>518</v>
      </c>
      <c r="D688" s="317"/>
      <c r="E688" s="317"/>
      <c r="F688" s="317"/>
      <c r="G688" s="317"/>
      <c r="H688" s="318"/>
      <c r="I688" s="122" t="s">
        <v>519</v>
      </c>
      <c r="J688" s="116">
        <v>0</v>
      </c>
      <c r="K688" s="201" t="s">
        <v>542</v>
      </c>
      <c r="L688" s="117">
        <v>0</v>
      </c>
      <c r="M688" s="117">
        <v>0</v>
      </c>
      <c r="N688" s="117">
        <v>0</v>
      </c>
      <c r="O688" s="117">
        <v>0</v>
      </c>
      <c r="P688" s="117">
        <v>0</v>
      </c>
      <c r="Q688" s="117">
        <v>0</v>
      </c>
    </row>
    <row r="689" spans="1:23" s="118" customFormat="1" ht="70">
      <c r="A689" s="232"/>
      <c r="B689" s="119"/>
      <c r="C689" s="316" t="s">
        <v>520</v>
      </c>
      <c r="D689" s="317"/>
      <c r="E689" s="317"/>
      <c r="F689" s="317"/>
      <c r="G689" s="317"/>
      <c r="H689" s="318"/>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2019-11-15T09:54:13Z</dcterms:modified>
</cp:coreProperties>
</file>