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EECA4B2-F51A-42A0-B19A-04793919715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<sst xmlns="http://schemas.openxmlformats.org/spreadsheetml/2006/main" count="2979" uniqueCount="1046">
  <si>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</si>
  <si>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</si>
  <si>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</si>
  <si>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</si>
  <si>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</si>
  <si>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</si>
  <si>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</si>
  <si>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</si>
  <si>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</si>
  <si>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</si>
  <si>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</si>
  <si>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</si>
  <si>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</si>
  <si>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</si>
  <si>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</si>
  <si>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</si>
  <si>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</si>
  <si>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</si>
  <si>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</si>
  <si>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</si>
  <si>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</si>
  <si>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</si>
  <si>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</si>
  <si>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</si>
  <si>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</si>
  <si>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</si>
  <si>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</si>
  <si>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</si>
  <si>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</si>
  <si>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</si>
  <si>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</si>
  <si>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</si>
  <si>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</si>
  <si>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</si>
  <si>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</si>
  <si>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</si>
  <si>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</si>
  <si>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</si>
  <si>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</si>
  <si>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</si>
  <si>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</si>
  <si>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</si>
  <si>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</si>
  <si>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</si>
  <si>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</si>
  <si>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</si>
  <si>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</si>
  <si>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</si>
  <si>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</si>
  <si>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</si>
  <si>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</si>
  <si>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</si>
  <si>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</si>
  <si>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</si>
  <si>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</si>
  <si>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</si>
  <si>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</si>
  <si>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</si>
  <si>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</si>
  <si>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</si>
  <si>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</si>
  <si>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</si>
  <si>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</si>
  <si>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</si>
  <si>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</si>
  <si>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</si>
  <si>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</si>
  <si>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</si>
  <si>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</si>
  <si>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</si>
  <si>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</si>
  <si>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</si>
  <si>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</si>
  <si>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</si>
  <si>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</si>
  <si>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</si>
  <si>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</si>
  <si>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</si>
  <si>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</si>
  <si>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</si>
  <si>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</si>
  <si>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</si>
  <si>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</si>
  <si>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</si>
  <si>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</si>
  <si>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</si>
  <si>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</si>
  <si>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</si>
  <si>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</si>
  <si>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</si>
  <si>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</si>
  <si>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</si>
  <si>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</si>
  <si>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</si>
  <si>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</si>
  <si>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</si>
  <si>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</si>
  <si>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</si>
  <si>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</si>
  <si>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</si>
  <si>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</si>
  <si>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</si>
  <si>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</si>
  <si>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</si>
  <si>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</si>
  <si>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</si>
  <si>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</si>
  <si>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</si>
  <si>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</si>
  <si>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</si>
  <si>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</si>
  <si>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</si>
  <si>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</si>
  <si>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</si>
  <si>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</si>
  <si>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</si>
  <si>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</si>
  <si>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</si>
  <si>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</si>
  <si>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</si>
  <si>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</si>
  <si>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</si>
  <si>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</si>
  <si>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</si>
  <si>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</si>
  <si>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</si>
  <si>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</si>
  <si>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</si>
  <si>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</si>
  <si>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</si>
  <si>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</si>
  <si>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</si>
  <si>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</si>
  <si>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</si>
  <si>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</si>
  <si>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</si>
  <si>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</si>
  <si>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</si>
  <si>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</si>
  <si>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</si>
  <si>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</si>
  <si>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</si>
  <si>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</si>
  <si>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</si>
  <si>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</si>
  <si>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</si>
  <si>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</si>
  <si>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</si>
  <si>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</si>
  <si>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</si>
  <si>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</si>
  <si>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</si>
  <si>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</si>
  <si>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</si>
  <si>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</si>
  <si>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</si>
  <si>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</si>
  <si>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</si>
  <si>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</si>
  <si>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</si>
  <si>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</si>
  <si>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</si>
  <si>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</si>
  <si>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</si>
  <si>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</si>
  <si>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</si>
  <si>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</si>
  <si>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</si>
  <si>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</si>
  <si>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</si>
  <si>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</si>
  <si>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</si>
  <si>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</si>
  <si>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</si>
  <si>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</si>
  <si>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</si>
  <si>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</si>
  <si>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</si>
  <si>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</si>
  <si>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</si>
  <si>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</si>
  <si>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</si>
  <si>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</si>
  <si>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</si>
  <si>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</si>
  <si>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</si>
  <si>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</si>
  <si>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</si>
  <si>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</si>
  <si>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</si>
  <si>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</si>
  <si>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</si>
  <si>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</si>
  <si>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</si>
  <si>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</si>
  <si>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</si>
  <si>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</si>
  <si>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</si>
  <si>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</si>
  <si>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</si>
  <si>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</si>
  <si>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</si>
  <si>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</si>
  <si>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</si>
  <si>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</si>
  <si>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</si>
  <si>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</si>
  <si>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</si>
  <si>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</si>
  <si>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</si>
  <si>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</si>
  <si>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</si>
  <si>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</si>
  <si>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</si>
  <si>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</si>
  <si>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</si>
  <si>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</si>
  <si>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</si>
  <si>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</si>
  <si>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</si>
  <si>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</si>
  <si>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</si>
  <si>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</si>
  <si>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</si>
  <si>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</si>
  <si>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</si>
  <si>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</si>
  <si>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</si>
  <si>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</si>
  <si>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</si>
  <si>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</si>
  <si>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</si>
  <si>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</si>
  <si>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</si>
  <si>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</si>
  <si>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</si>
  <si>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</si>
  <si>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</si>
  <si>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</si>
  <si>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</si>
  <si>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</si>
  <si>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</si>
  <si>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</si>
  <si>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</si>
  <si>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</si>
  <si>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</si>
  <si>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</si>
  <si>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</si>
  <si>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</si>
  <si>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</si>
  <si>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</si>
  <si>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</si>
  <si>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</si>
  <si>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</si>
  <si>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</si>
  <si>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</si>
  <si>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</si>
  <si>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</si>
  <si>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</si>
  <si>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</si>
  <si>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</si>
  <si>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</si>
  <si>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</si>
  <si>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</si>
  <si>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</si>
  <si>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</si>
  <si>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</si>
  <si>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</si>
  <si>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</si>
  <si>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</si>
  <si>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</si>
  <si>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</si>
  <si>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</si>
  <si>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</si>
  <si>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</si>
  <si>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</si>
  <si>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</si>
  <si>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</si>
  <si>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</si>
  <si>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</si>
  <si>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</si>
  <si>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</si>
  <si>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</si>
  <si>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</si>
  <si>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</si>
  <si>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</si>
  <si>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</si>
  <si>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</si>
  <si>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</si>
  <si>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</si>
  <si>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</si>
  <si>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</si>
  <si>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</si>
  <si>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</si>
  <si>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</si>
  <si>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</si>
  <si>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</si>
  <si>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</si>
  <si>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</si>
  <si>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</si>
  <si>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</si>
  <si>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</si>
  <si>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</si>
  <si>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</si>
  <si>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</si>
  <si>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</si>
  <si>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</si>
  <si>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</si>
  <si>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</si>
  <si>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</si>
  <si>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</si>
  <si>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</si>
  <si>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</si>
  <si>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</si>
  <si>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</si>
  <si>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</si>
  <si>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</si>
  <si>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</si>
  <si>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</si>
  <si>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</si>
  <si>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</si>
  <si>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</si>
  <si>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</si>
  <si>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</si>
  <si>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</si>
  <si>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</si>
  <si>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</si>
  <si>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</si>
  <si>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</si>
  <si>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</si>
  <si>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</si>
  <si>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</si>
  <si>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</si>
  <si>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</si>
  <si>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</si>
  <si>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</si>
  <si>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</si>
  <si>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</si>
  <si>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</si>
  <si>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</si>
  <si>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</si>
  <si>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</si>
  <si>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</si>
  <si>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</si>
  <si>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</si>
  <si>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</si>
  <si>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</si>
  <si>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</si>
  <si>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</si>
  <si>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</si>
  <si>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</si>
  <si>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</si>
  <si>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</si>
  <si>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</si>
  <si>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</si>
  <si>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</si>
  <si>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</si>
  <si>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</si>
  <si>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</si>
  <si>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</si>
  <si>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</si>
  <si>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</si>
  <si>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</si>
  <si>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</si>
  <si>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</si>
  <si>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</si>
  <si>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</si>
  <si>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</si>
  <si>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</si>
  <si>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</si>
  <si>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</si>
  <si>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</si>
  <si>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</si>
  <si>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</si>
  <si>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</si>
  <si>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</si>
  <si>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</si>
  <si>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</si>
  <si>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</si>
  <si>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</si>
  <si>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</si>
  <si>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</si>
  <si>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</si>
  <si>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</si>
  <si>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</si>
  <si>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</si>
  <si>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</si>
  <si>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</si>
  <si>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</si>
  <si>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</si>
  <si>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</si>
  <si>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</si>
  <si>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</si>
  <si>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</si>
  <si>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</si>
  <si>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</si>
  <si>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</si>
  <si>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</si>
  <si>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</si>
  <si>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</si>
  <si>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</si>
  <si>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</si>
  <si>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</si>
  <si>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</si>
  <si>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</si>
  <si>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</si>
  <si>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</si>
  <si>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</si>
  <si>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</si>
  <si>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</si>
  <si>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</si>
  <si>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</si>
  <si>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</si>
  <si>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</si>
  <si>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</si>
  <si>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</si>
  <si>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</si>
  <si>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</si>
  <si>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</si>
  <si>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</si>
  <si>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</si>
  <si>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</si>
  <si>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</si>
  <si>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</si>
  <si>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</si>
  <si>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</si>
  <si>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</si>
  <si>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</si>
  <si>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</si>
  <si>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</si>
  <si>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</si>
  <si>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</si>
  <si>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</si>
  <si>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</si>
  <si>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</si>
  <si>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</si>
  <si>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</si>
  <si>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</si>
  <si>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</si>
  <si>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</si>
  <si>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</si>
  <si>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</si>
  <si>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</si>
  <si>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</si>
  <si>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</si>
  <si>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</si>
  <si>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</si>
  <si>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</si>
  <si>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</si>
  <si>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</si>
  <si>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</si>
  <si>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</si>
  <si>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</si>
  <si>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</si>
  <si>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</si>
  <si>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</si>
  <si>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</si>
  <si>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</si>
  <si>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</si>
  <si>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</si>
  <si>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</si>
  <si>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</si>
  <si>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</si>
  <si>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</si>
  <si>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</si>
  <si>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</si>
  <si>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</si>
  <si>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</si>
  <si>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</si>
  <si>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</si>
  <si>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</si>
  <si>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</si>
  <si>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</si>
  <si>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</si>
  <si>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</si>
  <si>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</si>
  <si>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</si>
  <si>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</si>
  <si>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</si>
  <si>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</si>
  <si>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</si>
  <si>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</si>
  <si>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</si>
  <si>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</si>
  <si>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</si>
  <si>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</si>
  <si>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</si>
  <si>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</si>
  <si>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</si>
  <si>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</si>
  <si>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</si>
  <si>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</si>
  <si>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</si>
  <si>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</si>
  <si>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</si>
  <si>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</si>
  <si>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</si>
  <si>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</si>
  <si>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</si>
  <si>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</si>
  <si>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</si>
  <si>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</si>
  <si>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</si>
  <si>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</si>
  <si>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</si>
  <si>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</si>
  <si>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</si>
  <si>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</si>
  <si>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</si>
  <si>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</si>
  <si>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</si>
  <si>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</si>
  <si>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</si>
  <si>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</si>
  <si>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</si>
  <si>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</si>
  <si>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</si>
  <si>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</si>
  <si>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</si>
  <si>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</si>
  <si>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</si>
  <si>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</si>
  <si>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</si>
  <si>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</si>
  <si>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</si>
  <si>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</si>
  <si>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</si>
  <si>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</si>
  <si>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</si>
  <si>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</si>
  <si>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</si>
  <si>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</si>
  <si>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</si>
  <si>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</si>
  <si>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</si>
  <si>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</si>
  <si>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</si>
  <si>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</si>
  <si>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</si>
  <si>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</si>
  <si>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</si>
  <si>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</si>
  <si>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</si>
  <si>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</si>
  <si>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</si>
  <si>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</si>
  <si>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</si>
  <si>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</si>
  <si>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</si>
  <si>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</si>
  <si>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</si>
  <si>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</si>
  <si>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</si>
  <si>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</si>
  <si>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</si>
  <si>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</si>
  <si>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</si>
  <si>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</si>
  <si>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</si>
  <si>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</si>
  <si>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</si>
  <si>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</si>
  <si>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</si>
  <si>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</si>
  <si>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</si>
  <si>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</si>
  <si>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</si>
  <si>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</si>
  <si>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</si>
  <si>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</si>
  <si>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</si>
  <si>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</si>
  <si>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</si>
  <si>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</si>
  <si>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</si>
  <si>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</si>
  <si>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</si>
  <si>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</si>
  <si>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</si>
  <si>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</si>
  <si>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</si>
  <si>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</si>
  <si>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</si>
  <si>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</si>
  <si>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</si>
  <si>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</si>
  <si>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</si>
  <si>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</si>
  <si>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</si>
  <si>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</si>
  <si>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</si>
  <si>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</si>
  <si>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</si>
  <si>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</si>
  <si>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</si>
  <si>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</si>
  <si>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</si>
  <si>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</si>
  <si>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</si>
  <si>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</si>
  <si>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</si>
  <si>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</si>
  <si>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</si>
  <si>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</si>
  <si>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</si>
  <si>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</si>
  <si>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</si>
  <si>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</si>
  <si>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</si>
  <si>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</si>
  <si>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</si>
  <si>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</si>
  <si>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</si>
  <si>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</si>
  <si>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</si>
  <si>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</si>
  <si>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</si>
  <si>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</si>
  <si>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</si>
  <si>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</si>
  <si>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</si>
  <si>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</si>
  <si>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</si>
  <si>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</si>
  <si>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</si>
  <si>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</si>
  <si>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</si>
  <si>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</si>
  <si>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</si>
  <si>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</si>
  <si>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</si>
  <si>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</si>
  <si>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</si>
  <si>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</si>
  <si>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</si>
  <si>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</si>
  <si>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</si>
  <si>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</si>
  <si>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</si>
  <si>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</si>
  <si>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</si>
  <si>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</si>
  <si>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</si>
  <si>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</si>
  <si>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</si>
  <si>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</si>
  <si>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</si>
  <si>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</si>
  <si>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</si>
  <si>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</si>
  <si>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</si>
  <si>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</si>
  <si>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</si>
  <si>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</si>
  <si>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</si>
  <si>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</si>
  <si>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</si>
  <si>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</si>
  <si>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</si>
  <si>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</si>
  <si>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</si>
  <si>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</si>
  <si>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</si>
  <si>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</si>
  <si>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</si>
  <si>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</si>
  <si>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</si>
  <si>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</si>
  <si>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</si>
  <si>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</si>
  <si>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</si>
  <si>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</si>
  <si>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</si>
  <si>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</si>
  <si>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</si>
  <si>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</si>
  <si>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</si>
  <si>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</si>
  <si>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</si>
  <si>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</si>
  <si>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</si>
  <si>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</si>
  <si>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</si>
  <si>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</si>
  <si>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</si>
  <si>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</si>
  <si>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</si>
  <si>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</si>
  <si>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</si>
  <si>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</si>
  <si>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</si>
  <si>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</si>
  <si>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</si>
  <si>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</si>
  <si>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</si>
  <si>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</si>
  <si>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</si>
  <si>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</si>
  <si>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</si>
  <si>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</si>
  <si>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</si>
  <si>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</si>
  <si>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</si>
  <si>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</si>
  <si>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</si>
  <si>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</si>
  <si>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</si>
  <si>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</si>
  <si>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</si>
  <si>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</si>
  <si>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</si>
  <si>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</si>
  <si>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</si>
  <si>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</si>
  <si>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</si>
  <si>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</si>
  <si>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</si>
  <si>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</si>
  <si>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</si>
  <si>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</si>
  <si>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</si>
  <si>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</si>
  <si>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</si>
  <si>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</si>
  <si>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</si>
  <si>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</si>
  <si>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</si>
  <si>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</si>
  <si>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</si>
  <si>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</si>
  <si>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</si>
  <si>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</si>
  <si>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</si>
  <si>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</si>
  <si>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</si>
  <si>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</si>
  <si>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</si>
  <si>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</si>
  <si>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</si>
  <si>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</si>
  <si>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</si>
  <si>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</si>
  <si>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</si>
  <si>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</si>
  <si>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</si>
  <si>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</si>
  <si>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</si>
  <si>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</si>
  <si>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</si>
  <si>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</si>
  <si>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</si>
  <si>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</si>
  <si>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</si>
  <si>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</si>
  <si>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</si>
  <si>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</si>
  <si>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</si>
  <si>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</si>
  <si>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</si>
  <si>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</si>
  <si>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</si>
  <si>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</si>
  <si>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</si>
  <si>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</si>
  <si>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</si>
  <si>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</si>
  <si>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</si>
  <si>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</si>
  <si>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</si>
  <si>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</si>
  <si>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</si>
  <si>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</si>
  <si>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</si>
  <si>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</si>
  <si>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</si>
  <si>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</si>
  <si>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</si>
  <si>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</si>
  <si>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</si>
  <si>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</si>
  <si>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</si>
  <si>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</si>
  <si>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</si>
  <si>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</si>
  <si>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</si>
  <si>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</si>
  <si>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</si>
  <si>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</si>
  <si>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</si>
  <si>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</si>
  <si>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</si>
  <si>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</si>
  <si>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</si>
  <si>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</si>
  <si>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</si>
  <si>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</si>
  <si>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</si>
  <si>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</si>
  <si>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</si>
  <si>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</si>
  <si>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</si>
  <si>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</si>
  <si>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</si>
  <si>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</si>
  <si>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</si>
  <si>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</si>
  <si>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</si>
  <si>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</si>
  <si>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</si>
  <si>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</si>
  <si>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</si>
  <si>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</si>
  <si>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</si>
  <si>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</si>
  <si>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</si>
  <si>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</si>
  <si>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</si>
  <si>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</si>
  <si>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</si>
  <si>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</si>
  <si>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</si>
  <si>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</si>
  <si>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</si>
  <si>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</si>
  <si>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</si>
  <si>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</si>
  <si>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</si>
  <si>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</si>
  <si>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</si>
  <si>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</si>
  <si>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</si>
  <si>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</si>
  <si>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</si>
  <si>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</si>
  <si>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</si>
  <si>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</si>
  <si>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</si>
  <si>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</si>
  <si>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</si>
  <si>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</si>
  <si>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</si>
  <si>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</si>
  <si>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</si>
  <si>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</si>
  <si>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</si>
  <si>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</si>
  <si>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</si>
  <si>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</si>
  <si>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</si>
  <si>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</si>
  <si>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</si>
  <si>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</si>
  <si>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</si>
  <si>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</si>
  <si>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</si>
  <si>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</si>
  <si>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</si>
  <si>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</si>
  <si>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</si>
  <si>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</si>
  <si>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</si>
  <si>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</si>
  <si>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</si>
  <si>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</si>
  <si>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</si>
  <si>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</si>
  <si>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</si>
  <si>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</si>
  <si>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</si>
  <si>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</si>
  <si>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</si>
  <si>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</si>
  <si>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</si>
  <si>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</si>
  <si>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</si>
  <si>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</si>
  <si>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</si>
  <si>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</si>
  <si>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</si>
  <si>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</si>
  <si>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</si>
  <si>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</si>
  <si>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</si>
  <si>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</si>
  <si>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</si>
  <si>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</si>
  <si>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</si>
  <si>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</si>
  <si>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</si>
  <si>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</si>
  <si>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</si>
  <si>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</si>
  <si>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</si>
  <si>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</si>
  <si>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</si>
  <si>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</si>
  <si>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</si>
  <si>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</si>
  <si>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</si>
  <si>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</si>
  <si>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</si>
  <si>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</si>
  <si>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</si>
  <si>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</si>
  <si>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</si>
  <si>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</si>
  <si>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</si>
  <si>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</si>
  <si>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</si>
  <si>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</si>
  <si>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</si>
  <si>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</si>
  <si>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</si>
  <si>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</si>
  <si>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</si>
  <si>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</si>
  <si>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</si>
  <si>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</si>
  <si>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</si>
  <si>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</si>
  <si>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</si>
  <si>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</si>
  <si>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</si>
  <si>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</si>
  <si>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</si>
  <si>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</si>
  <si>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</si>
  <si>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</si>
  <si>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</si>
  <si>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</si>
  <si>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</si>
  <si>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</si>
  <si>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</si>
  <si>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</si>
  <si>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</si>
  <si>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</si>
  <si>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</si>
  <si>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</si>
  <si>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</si>
  <si>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</si>
  <si>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</si>
  <si>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</si>
  <si>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</si>
  <si>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</si>
  <si>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</si>
  <si>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</si>
  <si>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</si>
  <si>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</si>
  <si>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</si>
  <si>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</si>
  <si>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</si>
  <si>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</si>
  <si>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</si>
  <si>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</si>
  <si>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</si>
  <si>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</si>
  <si>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</si>
  <si>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</si>
  <si>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</si>
  <si>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</si>
  <si>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</si>
  <si>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</si>
  <si>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</si>
  <si>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</si>
  <si>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</si>
  <si>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</si>
  <si>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</si>
  <si>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</si>
  <si>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</si>
  <si>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</si>
  <si>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</si>
  <si>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</si>
  <si>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</si>
  <si>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</si>
  <si>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</si>
  <si>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</si>
  <si>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</si>
  <si>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</si>
  <si>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</si>
  <si>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</si>
  <si>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</si>
  <si>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</si>
  <si>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</si>
  <si>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</si>
  <si>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</si>
  <si>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</si>
  <si>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</si>
  <si>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</si>
  <si>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</si>
  <si>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</si>
  <si>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</si>
  <si>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</si>
  <si>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</si>
  <si>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</si>
  <si>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</si>
  <si>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</si>
  <si>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</si>
  <si>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</si>
  <si>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</si>
  <si>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</si>
  <si>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</si>
  <si>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</si>
  <si>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</si>
  <si>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</si>
  <si>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</si>
  <si>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</si>
  <si>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</si>
  <si>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</si>
  <si>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</si>
  <si>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</si>
  <si>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</si>
  <si>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</si>
  <si>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</si>
  <si>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</si>
  <si>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</si>
  <si>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</si>
  <si>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</si>
  <si>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</si>
  <si>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</si>
  <si>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</si>
  <si>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</si>
  <si>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</si>
  <si>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</si>
  <si>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</si>
  <si>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</si>
  <si>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</si>
  <si>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</si>
  <si>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</si>
  <si>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</si>
  <si>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</si>
  <si>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</si>
  <si>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</si>
  <si>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</si>
  <si>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</si>
  <si>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</si>
  <si>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</si>
  <si>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</si>
  <si>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医療法人一路会太田病院</t>
    <phoneticPr fontId="3"/>
  </si>
  <si>
    <t>〒313-0061 常陸太田市中城町１７３</t>
    <phoneticPr fontId="3"/>
  </si>
  <si>
    <t>〇</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</si>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</sst>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5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t="s">
        <v>1039</v>
      </c>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t="s">
        <v>1039</v>
      </c>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35</v>
      </c>
      <c r="K103" s="237" t="str">
        <f t="shared" si="1"/>
        <v/>
      </c>
      <c r="L103" s="258">
        <v>35</v>
      </c>
    </row>
    <row r="104" spans="1:22" s="83" customFormat="1" ht="34.5" customHeight="1">
      <c r="A104" s="244" t="s">
        <v>614</v>
      </c>
      <c r="B104" s="84"/>
      <c r="C104" s="392"/>
      <c r="D104" s="393"/>
      <c r="E104" s="424"/>
      <c r="F104" s="425"/>
      <c r="G104" s="316" t="s">
        <v>47</v>
      </c>
      <c r="H104" s="318"/>
      <c r="I104" s="416"/>
      <c r="J104" s="256">
        <f t="shared" si="0"/>
        <v>21</v>
      </c>
      <c r="K104" s="237" t="str">
        <f t="shared" si="1"/>
        <v/>
      </c>
      <c r="L104" s="258">
        <v>21</v>
      </c>
    </row>
    <row r="105" spans="1:22" s="83" customFormat="1" ht="34.5" customHeight="1">
      <c r="A105" s="244" t="s">
        <v>615</v>
      </c>
      <c r="B105" s="84"/>
      <c r="C105" s="392"/>
      <c r="D105" s="393"/>
      <c r="E105" s="424"/>
      <c r="F105" s="406"/>
      <c r="G105" s="316" t="s">
        <v>48</v>
      </c>
      <c r="H105" s="318"/>
      <c r="I105" s="416"/>
      <c r="J105" s="256">
        <f t="shared" si="0"/>
        <v>14</v>
      </c>
      <c r="K105" s="237" t="str">
        <f t="shared" si="1"/>
        <v/>
      </c>
      <c r="L105" s="258">
        <v>14</v>
      </c>
    </row>
    <row r="106" spans="1:22" s="83" customFormat="1" ht="34.5" customHeight="1">
      <c r="A106" s="244" t="s">
        <v>613</v>
      </c>
      <c r="B106" s="84"/>
      <c r="C106" s="392"/>
      <c r="D106" s="393"/>
      <c r="E106" s="330" t="s">
        <v>45</v>
      </c>
      <c r="F106" s="331"/>
      <c r="G106" s="331"/>
      <c r="H106" s="332"/>
      <c r="I106" s="416"/>
      <c r="J106" s="256">
        <f t="shared" si="0"/>
        <v>35</v>
      </c>
      <c r="K106" s="237" t="str">
        <f t="shared" si="1"/>
        <v/>
      </c>
      <c r="L106" s="258">
        <v>35</v>
      </c>
    </row>
    <row r="107" spans="1:22" s="83" customFormat="1" ht="34.5" customHeight="1">
      <c r="A107" s="244" t="s">
        <v>614</v>
      </c>
      <c r="B107" s="84"/>
      <c r="C107" s="392"/>
      <c r="D107" s="393"/>
      <c r="E107" s="424"/>
      <c r="F107" s="425"/>
      <c r="G107" s="316" t="s">
        <v>47</v>
      </c>
      <c r="H107" s="318"/>
      <c r="I107" s="416"/>
      <c r="J107" s="256">
        <f t="shared" si="0"/>
        <v>21</v>
      </c>
      <c r="K107" s="237" t="str">
        <f t="shared" si="1"/>
        <v/>
      </c>
      <c r="L107" s="258">
        <v>21</v>
      </c>
    </row>
    <row r="108" spans="1:22" s="83" customFormat="1" ht="34.5" customHeight="1">
      <c r="A108" s="244" t="s">
        <v>615</v>
      </c>
      <c r="B108" s="84"/>
      <c r="C108" s="392"/>
      <c r="D108" s="393"/>
      <c r="E108" s="405"/>
      <c r="F108" s="406"/>
      <c r="G108" s="316" t="s">
        <v>48</v>
      </c>
      <c r="H108" s="318"/>
      <c r="I108" s="416"/>
      <c r="J108" s="256">
        <f t="shared" si="0"/>
        <v>14</v>
      </c>
      <c r="K108" s="237" t="str">
        <f t="shared" si="1"/>
        <v/>
      </c>
      <c r="L108" s="258">
        <v>14</v>
      </c>
    </row>
    <row r="109" spans="1:22" s="83" customFormat="1" ht="34.5" customHeight="1">
      <c r="A109" s="244" t="s">
        <v>613</v>
      </c>
      <c r="B109" s="84"/>
      <c r="C109" s="392"/>
      <c r="D109" s="393"/>
      <c r="E109" s="319" t="s">
        <v>612</v>
      </c>
      <c r="F109" s="320"/>
      <c r="G109" s="320"/>
      <c r="H109" s="321"/>
      <c r="I109" s="416"/>
      <c r="J109" s="256">
        <f t="shared" si="0"/>
        <v>35</v>
      </c>
      <c r="K109" s="237" t="str">
        <f t="shared" si="1"/>
        <v/>
      </c>
      <c r="L109" s="258">
        <v>35</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567</v>
      </c>
    </row>
    <row r="132" spans="1:22" s="83" customFormat="1" ht="34.5" customHeight="1">
      <c r="A132" s="244" t="s">
        <v>621</v>
      </c>
      <c r="B132" s="84"/>
      <c r="C132" s="294"/>
      <c r="D132" s="296"/>
      <c r="E132" s="316" t="s">
        <v>58</v>
      </c>
      <c r="F132" s="317"/>
      <c r="G132" s="317"/>
      <c r="H132" s="318"/>
      <c r="I132" s="385"/>
      <c r="J132" s="101"/>
      <c r="K132" s="102"/>
      <c r="L132" s="82">
        <v>21</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14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10</v>
      </c>
      <c r="K158" s="264" t="str">
        <f t="shared" si="3"/>
        <v/>
      </c>
      <c r="L158" s="117">
        <v>10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t="str">
        <f t="shared" si="2"/>
        <v>*</v>
      </c>
      <c r="K160" s="264" t="str">
        <f t="shared" si="3"/>
        <v>※</v>
      </c>
      <c r="L160" s="117" t="s">
        <v>541</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0.4</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2</v>
      </c>
      <c r="K271" s="81" t="str">
        <f t="shared" si="8"/>
        <v/>
      </c>
      <c r="L271" s="147">
        <v>2</v>
      </c>
    </row>
    <row r="272" spans="1:22" s="83" customFormat="1" ht="34.5" customHeight="1">
      <c r="A272" s="249" t="s">
        <v>726</v>
      </c>
      <c r="B272" s="120"/>
      <c r="C272" s="368"/>
      <c r="D272" s="368"/>
      <c r="E272" s="368"/>
      <c r="F272" s="368"/>
      <c r="G272" s="367" t="s">
        <v>148</v>
      </c>
      <c r="H272" s="367"/>
      <c r="I272" s="400"/>
      <c r="J272" s="266">
        <f t="shared" si="9"/>
        <v>1.9</v>
      </c>
      <c r="K272" s="81" t="str">
        <f t="shared" si="8"/>
        <v/>
      </c>
      <c r="L272" s="148">
        <v>1.9</v>
      </c>
    </row>
    <row r="273" spans="1:12" s="83" customFormat="1" ht="34.5" customHeight="1">
      <c r="A273" s="249" t="s">
        <v>727</v>
      </c>
      <c r="B273" s="120"/>
      <c r="C273" s="367" t="s">
        <v>152</v>
      </c>
      <c r="D273" s="368"/>
      <c r="E273" s="368"/>
      <c r="F273" s="368"/>
      <c r="G273" s="367" t="s">
        <v>146</v>
      </c>
      <c r="H273" s="367"/>
      <c r="I273" s="400"/>
      <c r="J273" s="266">
        <f t="shared" si="9"/>
        <v>10</v>
      </c>
      <c r="K273" s="81" t="str">
        <f t="shared" si="8"/>
        <v/>
      </c>
      <c r="L273" s="147">
        <v>10</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57</v>
      </c>
      <c r="K392" s="81" t="str">
        <f t="shared" ref="K392:K397" si="11">IF(OR(COUNTIF(L392:L392,"未確認")&gt;0,COUNTIF(L392:L392,"~*")&gt;0),"※","")</f>
        <v/>
      </c>
      <c r="L392" s="147">
        <v>57</v>
      </c>
    </row>
    <row r="393" spans="1:22" s="83" customFormat="1" ht="34.5" customHeight="1">
      <c r="A393" s="249" t="s">
        <v>773</v>
      </c>
      <c r="B393" s="84"/>
      <c r="C393" s="366"/>
      <c r="D393" s="376"/>
      <c r="E393" s="316" t="s">
        <v>224</v>
      </c>
      <c r="F393" s="317"/>
      <c r="G393" s="317"/>
      <c r="H393" s="318"/>
      <c r="I393" s="339"/>
      <c r="J393" s="140">
        <f t="shared" si="10"/>
        <v>37</v>
      </c>
      <c r="K393" s="81" t="str">
        <f t="shared" si="11"/>
        <v/>
      </c>
      <c r="L393" s="147">
        <v>37</v>
      </c>
    </row>
    <row r="394" spans="1:22" s="83" customFormat="1" ht="34.5" customHeight="1">
      <c r="A394" s="250" t="s">
        <v>774</v>
      </c>
      <c r="B394" s="84"/>
      <c r="C394" s="366"/>
      <c r="D394" s="377"/>
      <c r="E394" s="316" t="s">
        <v>225</v>
      </c>
      <c r="F394" s="317"/>
      <c r="G394" s="317"/>
      <c r="H394" s="318"/>
      <c r="I394" s="339"/>
      <c r="J394" s="140">
        <f t="shared" si="10"/>
        <v>20</v>
      </c>
      <c r="K394" s="81" t="str">
        <f t="shared" si="11"/>
        <v/>
      </c>
      <c r="L394" s="147">
        <v>20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11482</v>
      </c>
      <c r="K396" s="81" t="str">
        <f t="shared" si="11"/>
        <v/>
      </c>
      <c r="L396" s="147">
        <v>11482</v>
      </c>
    </row>
    <row r="397" spans="1:22" s="83" customFormat="1" ht="34.5" customHeight="1">
      <c r="A397" s="250" t="s">
        <v>777</v>
      </c>
      <c r="B397" s="119"/>
      <c r="C397" s="366"/>
      <c r="D397" s="316" t="s">
        <v>228</v>
      </c>
      <c r="E397" s="317"/>
      <c r="F397" s="317"/>
      <c r="G397" s="317"/>
      <c r="H397" s="318"/>
      <c r="I397" s="340"/>
      <c r="J397" s="140">
        <f t="shared" si="10"/>
        <v>60</v>
      </c>
      <c r="K397" s="81" t="str">
        <f t="shared" si="11"/>
        <v/>
      </c>
      <c r="L397" s="147">
        <v>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57</v>
      </c>
      <c r="K405" s="81" t="str">
        <f t="shared" ref="K405:K422" si="13">IF(OR(COUNTIF(L405:L405,"未確認")&gt;0,COUNTIF(L405:L405,"~*")&gt;0),"※","")</f>
        <v/>
      </c>
      <c r="L405" s="147">
        <v>57</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23</v>
      </c>
      <c r="K407" s="81" t="str">
        <f t="shared" si="13"/>
        <v/>
      </c>
      <c r="L407" s="147">
        <v>23</v>
      </c>
    </row>
    <row r="408" spans="1:22" s="83" customFormat="1" ht="34.5" customHeight="1">
      <c r="A408" s="251" t="s">
        <v>781</v>
      </c>
      <c r="B408" s="119"/>
      <c r="C408" s="365"/>
      <c r="D408" s="365"/>
      <c r="E408" s="316" t="s">
        <v>236</v>
      </c>
      <c r="F408" s="317"/>
      <c r="G408" s="317"/>
      <c r="H408" s="318"/>
      <c r="I408" s="357"/>
      <c r="J408" s="140">
        <f t="shared" si="12"/>
        <v>31</v>
      </c>
      <c r="K408" s="81" t="str">
        <f t="shared" si="13"/>
        <v/>
      </c>
      <c r="L408" s="147">
        <v>31</v>
      </c>
    </row>
    <row r="409" spans="1:22" s="83" customFormat="1" ht="34.5" customHeight="1">
      <c r="A409" s="251" t="s">
        <v>782</v>
      </c>
      <c r="B409" s="119"/>
      <c r="C409" s="365"/>
      <c r="D409" s="365"/>
      <c r="E409" s="313" t="s">
        <v>989</v>
      </c>
      <c r="F409" s="314"/>
      <c r="G409" s="314"/>
      <c r="H409" s="315"/>
      <c r="I409" s="357"/>
      <c r="J409" s="140">
        <f t="shared" si="12"/>
        <v>3</v>
      </c>
      <c r="K409" s="81" t="str">
        <f t="shared" si="13"/>
        <v/>
      </c>
      <c r="L409" s="147">
        <v>3</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60</v>
      </c>
      <c r="K413" s="81" t="str">
        <f t="shared" si="13"/>
        <v/>
      </c>
      <c r="L413" s="147">
        <v>60</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16</v>
      </c>
      <c r="K415" s="81" t="str">
        <f t="shared" si="13"/>
        <v/>
      </c>
      <c r="L415" s="147">
        <v>16</v>
      </c>
    </row>
    <row r="416" spans="1:22" s="83" customFormat="1" ht="34.5" customHeight="1">
      <c r="A416" s="251" t="s">
        <v>789</v>
      </c>
      <c r="B416" s="119"/>
      <c r="C416" s="365"/>
      <c r="D416" s="365"/>
      <c r="E416" s="316" t="s">
        <v>243</v>
      </c>
      <c r="F416" s="317"/>
      <c r="G416" s="317"/>
      <c r="H416" s="318"/>
      <c r="I416" s="357"/>
      <c r="J416" s="140">
        <f t="shared" si="12"/>
        <v>3</v>
      </c>
      <c r="K416" s="81" t="str">
        <f t="shared" si="13"/>
        <v/>
      </c>
      <c r="L416" s="147">
        <v>3</v>
      </c>
    </row>
    <row r="417" spans="1:22" s="83" customFormat="1" ht="34.5" customHeight="1">
      <c r="A417" s="251" t="s">
        <v>790</v>
      </c>
      <c r="B417" s="119"/>
      <c r="C417" s="365"/>
      <c r="D417" s="365"/>
      <c r="E417" s="316" t="s">
        <v>244</v>
      </c>
      <c r="F417" s="317"/>
      <c r="G417" s="317"/>
      <c r="H417" s="318"/>
      <c r="I417" s="357"/>
      <c r="J417" s="140">
        <f t="shared" si="12"/>
        <v>3</v>
      </c>
      <c r="K417" s="81" t="str">
        <f t="shared" si="13"/>
        <v/>
      </c>
      <c r="L417" s="147">
        <v>3</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2</v>
      </c>
      <c r="K420" s="81" t="str">
        <f t="shared" si="13"/>
        <v/>
      </c>
      <c r="L420" s="147">
        <v>2</v>
      </c>
    </row>
    <row r="421" spans="1:22" s="83" customFormat="1" ht="34.5" customHeight="1">
      <c r="A421" s="251" t="s">
        <v>794</v>
      </c>
      <c r="B421" s="119"/>
      <c r="C421" s="365"/>
      <c r="D421" s="365"/>
      <c r="E421" s="316" t="s">
        <v>247</v>
      </c>
      <c r="F421" s="317"/>
      <c r="G421" s="317"/>
      <c r="H421" s="318"/>
      <c r="I421" s="357"/>
      <c r="J421" s="140">
        <f t="shared" si="12"/>
        <v>36</v>
      </c>
      <c r="K421" s="81" t="str">
        <f t="shared" si="13"/>
        <v/>
      </c>
      <c r="L421" s="147">
        <v>36</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60</v>
      </c>
      <c r="K430" s="193" t="str">
        <f>IF(OR(COUNTIF(L430:L430,"未確認")&gt;0,COUNTIF(L430:L430,"~*")&gt;0),"※","")</f>
        <v/>
      </c>
      <c r="L430" s="147">
        <v>60</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16</v>
      </c>
      <c r="K431" s="193" t="str">
        <f>IF(OR(COUNTIF(L431:L431,"未確認")&gt;0,COUNTIF(L431:L431,"~*")&gt;0),"※","")</f>
        <v/>
      </c>
      <c r="L431" s="147">
        <v>16</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36</v>
      </c>
      <c r="K433" s="193" t="str">
        <f>IF(OR(COUNTIF(L433:L433,"未確認")&gt;0,COUNTIF(L433:L433,"~*")&gt;0),"※","")</f>
        <v/>
      </c>
      <c r="L433" s="147">
        <v>36</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238</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63</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t="str">
        <f t="shared" si="27"/>
        <v>*</v>
      </c>
      <c r="K618" s="201" t="str">
        <f t="shared" si="28"/>
        <v>※</v>
      </c>
      <c r="L618" s="117" t="s">
        <v>541</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t="str">
        <f t="shared" si="31"/>
        <v>*</v>
      </c>
      <c r="K658" s="201" t="str">
        <f t="shared" si="32"/>
        <v>※</v>
      </c>
      <c r="L658" s="117" t="s">
        <v>541</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A979AE-2EED-42E2-B511-A1D3423D159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2019-11-15T09:53:21Z</dcterms:modified>
</cp:coreProperties>
</file>