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A4818DC-74BD-4FC2-ACBB-437D1540F67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<sst xmlns="http://schemas.openxmlformats.org/spreadsheetml/2006/main" count="3089" uniqueCount="1047">
  <si>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</si>
  <si>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</si>
  <si>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</si>
  <si>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</si>
  <si>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</si>
  <si>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</si>
  <si>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</si>
  <si>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</si>
  <si>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</si>
  <si>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</si>
  <si>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</si>
  <si>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</si>
  <si>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</si>
  <si>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</si>
  <si>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</si>
  <si>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</si>
  <si>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</si>
  <si>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</si>
  <si>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</si>
  <si>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</si>
  <si>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</si>
  <si>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</si>
  <si>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</si>
  <si>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</si>
  <si>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</si>
  <si>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</si>
  <si>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</si>
  <si>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</si>
  <si>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</si>
  <si>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</si>
  <si>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</si>
  <si>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</si>
  <si>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</si>
  <si>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</si>
  <si>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</si>
  <si>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</si>
  <si>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</si>
  <si>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</si>
  <si>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</si>
  <si>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</si>
  <si>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</si>
  <si>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</si>
  <si>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</si>
  <si>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</si>
  <si>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</si>
  <si>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</si>
  <si>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</si>
  <si>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</si>
  <si>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</si>
  <si>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</si>
  <si>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</si>
  <si>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</si>
  <si>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</si>
  <si>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</si>
  <si>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</si>
  <si>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</si>
  <si>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</si>
  <si>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</si>
  <si>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</si>
  <si>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</si>
  <si>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</si>
  <si>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</si>
  <si>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</si>
  <si>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</si>
  <si>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</si>
  <si>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</si>
  <si>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</si>
  <si>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</si>
  <si>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</si>
  <si>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</si>
  <si>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</si>
  <si>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</si>
  <si>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</si>
  <si>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</si>
  <si>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</si>
  <si>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</si>
  <si>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</si>
  <si>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</si>
  <si>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</si>
  <si>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</si>
  <si>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</si>
  <si>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</si>
  <si>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</si>
  <si>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</si>
  <si>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</si>
  <si>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</si>
  <si>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</si>
  <si>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</si>
  <si>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</si>
  <si>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</si>
  <si>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</si>
  <si>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</si>
  <si>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</si>
  <si>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</si>
  <si>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</si>
  <si>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</si>
  <si>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</si>
  <si>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</si>
  <si>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</si>
  <si>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</si>
  <si>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</si>
  <si>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</si>
  <si>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</si>
  <si>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</si>
  <si>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</si>
  <si>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</si>
  <si>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</si>
  <si>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</si>
  <si>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</si>
  <si>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</si>
  <si>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</si>
  <si>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</si>
  <si>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</si>
  <si>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</si>
  <si>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</si>
  <si>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</si>
  <si>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</si>
  <si>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</si>
  <si>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</si>
  <si>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</si>
  <si>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</si>
  <si>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</si>
  <si>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</si>
  <si>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</si>
  <si>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</si>
  <si>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</si>
  <si>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</si>
  <si>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</si>
  <si>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</si>
  <si>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</si>
  <si>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</si>
  <si>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</si>
  <si>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</si>
  <si>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</si>
  <si>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</si>
  <si>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</si>
  <si>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</si>
  <si>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</si>
  <si>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</si>
  <si>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</si>
  <si>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</si>
  <si>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</si>
  <si>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</si>
  <si>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</si>
  <si>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</si>
  <si>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</si>
  <si>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</si>
  <si>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</si>
  <si>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</si>
  <si>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</si>
  <si>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</si>
  <si>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</si>
  <si>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</si>
  <si>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</si>
  <si>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</si>
  <si>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</si>
  <si>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</si>
  <si>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</si>
  <si>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</si>
  <si>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</si>
  <si>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</si>
  <si>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</si>
  <si>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</si>
  <si>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</si>
  <si>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</si>
  <si>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</si>
  <si>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</si>
  <si>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</si>
  <si>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</si>
  <si>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</si>
  <si>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</si>
  <si>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</si>
  <si>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</si>
  <si>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</si>
  <si>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</si>
  <si>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</si>
  <si>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</si>
  <si>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</si>
  <si>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</si>
  <si>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</si>
  <si>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</si>
  <si>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</si>
  <si>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</si>
  <si>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</si>
  <si>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</si>
  <si>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</si>
  <si>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</si>
  <si>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</si>
  <si>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</si>
  <si>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</si>
  <si>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</si>
  <si>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</si>
  <si>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</si>
  <si>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</si>
  <si>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</si>
  <si>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</si>
  <si>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</si>
  <si>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</si>
  <si>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</si>
  <si>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</si>
  <si>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</si>
  <si>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</si>
  <si>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</si>
  <si>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</si>
  <si>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</si>
  <si>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</si>
  <si>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</si>
  <si>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</si>
  <si>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</si>
  <si>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</si>
  <si>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</si>
  <si>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</si>
  <si>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</si>
  <si>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</si>
  <si>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</si>
  <si>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</si>
  <si>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</si>
  <si>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</si>
  <si>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</si>
  <si>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</si>
  <si>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</si>
  <si>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</si>
  <si>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</si>
  <si>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</si>
  <si>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</si>
  <si>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</si>
  <si>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</si>
  <si>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</si>
  <si>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</si>
  <si>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</si>
  <si>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</si>
  <si>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</si>
  <si>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</si>
  <si>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</si>
  <si>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</si>
  <si>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</si>
  <si>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</si>
  <si>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</si>
  <si>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</si>
  <si>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</si>
  <si>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</si>
  <si>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</si>
  <si>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</si>
  <si>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</si>
  <si>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</si>
  <si>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</si>
  <si>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</si>
  <si>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</si>
  <si>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</si>
  <si>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</si>
  <si>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</si>
  <si>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</si>
  <si>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</si>
  <si>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</si>
  <si>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</si>
  <si>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</si>
  <si>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</si>
  <si>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</si>
  <si>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</si>
  <si>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</si>
  <si>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</si>
  <si>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</si>
  <si>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</si>
  <si>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</si>
  <si>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</si>
  <si>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</si>
  <si>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</si>
  <si>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</si>
  <si>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</si>
  <si>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</si>
  <si>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</si>
  <si>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</si>
  <si>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</si>
  <si>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</si>
  <si>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</si>
  <si>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</si>
  <si>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</si>
  <si>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</si>
  <si>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</si>
  <si>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</si>
  <si>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</si>
  <si>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</si>
  <si>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</si>
  <si>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</si>
  <si>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</si>
  <si>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</si>
  <si>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</si>
  <si>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</si>
  <si>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</si>
  <si>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</si>
  <si>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</si>
  <si>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</si>
  <si>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</si>
  <si>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</si>
  <si>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</si>
  <si>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</si>
  <si>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</si>
  <si>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</si>
  <si>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</si>
  <si>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</si>
  <si>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</si>
  <si>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</si>
  <si>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</si>
  <si>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</si>
  <si>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</si>
  <si>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</si>
  <si>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</si>
  <si>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</si>
  <si>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</si>
  <si>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</si>
  <si>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</si>
  <si>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</si>
  <si>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</si>
  <si>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</si>
  <si>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</si>
  <si>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</si>
  <si>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</si>
  <si>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</si>
  <si>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</si>
  <si>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</si>
  <si>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</si>
  <si>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</si>
  <si>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</si>
  <si>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</si>
  <si>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</si>
  <si>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</si>
  <si>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</si>
  <si>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</si>
  <si>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</si>
  <si>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</si>
  <si>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</si>
  <si>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</si>
  <si>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</si>
  <si>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</si>
  <si>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</si>
  <si>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</si>
  <si>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</si>
  <si>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</si>
  <si>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</si>
  <si>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</si>
  <si>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</si>
  <si>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</si>
  <si>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</si>
  <si>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</si>
  <si>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</si>
  <si>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</si>
  <si>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</si>
  <si>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</si>
  <si>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</si>
  <si>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</si>
  <si>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</si>
  <si>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</si>
  <si>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</si>
  <si>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</si>
  <si>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</si>
  <si>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</si>
  <si>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</si>
  <si>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</si>
  <si>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</si>
  <si>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</si>
  <si>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</si>
  <si>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</si>
  <si>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</si>
  <si>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</si>
  <si>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</si>
  <si>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</si>
  <si>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</si>
  <si>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</si>
  <si>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</si>
  <si>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</si>
  <si>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</si>
  <si>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</si>
  <si>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</si>
  <si>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</si>
  <si>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</si>
  <si>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</si>
  <si>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</si>
  <si>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</si>
  <si>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</si>
  <si>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</si>
  <si>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</si>
  <si>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</si>
  <si>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</si>
  <si>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</si>
  <si>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</si>
  <si>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</si>
  <si>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</si>
  <si>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</si>
  <si>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</si>
  <si>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</si>
  <si>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</si>
  <si>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</si>
  <si>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</si>
  <si>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</si>
  <si>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</si>
  <si>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</si>
  <si>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</si>
  <si>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</si>
  <si>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</si>
  <si>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</si>
  <si>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</si>
  <si>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</si>
  <si>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</si>
  <si>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</si>
  <si>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</si>
  <si>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</si>
  <si>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</si>
  <si>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</si>
  <si>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</si>
  <si>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</si>
  <si>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</si>
  <si>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</si>
  <si>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</si>
  <si>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</si>
  <si>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</si>
  <si>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</si>
  <si>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</si>
  <si>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</si>
  <si>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</si>
  <si>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</si>
  <si>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</si>
  <si>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</si>
  <si>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</si>
  <si>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</si>
  <si>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</si>
  <si>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</si>
  <si>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</si>
  <si>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</si>
  <si>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</si>
  <si>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</si>
  <si>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</si>
  <si>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</si>
  <si>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</si>
  <si>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</si>
  <si>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</si>
  <si>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</si>
  <si>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</si>
  <si>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</si>
  <si>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</si>
  <si>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</si>
  <si>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</si>
  <si>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</si>
  <si>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</si>
  <si>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</si>
  <si>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</si>
  <si>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</si>
  <si>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</si>
  <si>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</si>
  <si>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</si>
  <si>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</si>
  <si>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</si>
  <si>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</si>
  <si>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</si>
  <si>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</si>
  <si>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</si>
  <si>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</si>
  <si>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</si>
  <si>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</si>
  <si>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</si>
  <si>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</si>
  <si>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</si>
  <si>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</si>
  <si>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</si>
  <si>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</si>
  <si>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</si>
  <si>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</si>
  <si>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</si>
  <si>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</si>
  <si>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</si>
  <si>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</si>
  <si>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</si>
  <si>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</si>
  <si>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</si>
  <si>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</si>
  <si>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</si>
  <si>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</si>
  <si>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</si>
  <si>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</si>
  <si>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</si>
  <si>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</si>
  <si>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</si>
  <si>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</si>
  <si>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</si>
  <si>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</si>
  <si>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</si>
  <si>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</si>
  <si>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</si>
  <si>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</si>
  <si>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</si>
  <si>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</si>
  <si>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</si>
  <si>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</si>
  <si>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</si>
  <si>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</si>
  <si>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</si>
  <si>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</si>
  <si>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</si>
  <si>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</si>
  <si>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</si>
  <si>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</si>
  <si>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</si>
  <si>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</si>
  <si>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</si>
  <si>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</si>
  <si>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</si>
  <si>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</si>
  <si>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</si>
  <si>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</si>
  <si>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</si>
  <si>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</si>
  <si>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</si>
  <si>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</si>
  <si>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</si>
  <si>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</si>
  <si>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</si>
  <si>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</si>
  <si>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</si>
  <si>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</si>
  <si>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</si>
  <si>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</si>
  <si>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</si>
  <si>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</si>
  <si>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</si>
  <si>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</si>
  <si>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</si>
  <si>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</si>
  <si>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</si>
  <si>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</si>
  <si>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</si>
  <si>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</si>
  <si>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</si>
  <si>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</si>
  <si>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</si>
  <si>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</si>
  <si>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</si>
  <si>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</si>
  <si>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</si>
  <si>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</si>
  <si>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</si>
  <si>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</si>
  <si>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</si>
  <si>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</si>
  <si>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</si>
  <si>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</si>
  <si>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</si>
  <si>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</si>
  <si>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</si>
  <si>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</si>
  <si>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</si>
  <si>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</si>
  <si>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</si>
  <si>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</si>
  <si>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</si>
  <si>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</si>
  <si>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</si>
  <si>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</si>
  <si>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</si>
  <si>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</si>
  <si>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</si>
  <si>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</si>
  <si>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</si>
  <si>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</si>
  <si>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</si>
  <si>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</si>
  <si>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</si>
  <si>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</si>
  <si>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</si>
  <si>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</si>
  <si>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</si>
  <si>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</si>
  <si>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</si>
  <si>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</si>
  <si>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</si>
  <si>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</si>
  <si>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</si>
  <si>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</si>
  <si>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</si>
  <si>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</si>
  <si>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</si>
  <si>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</si>
  <si>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</si>
  <si>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</si>
  <si>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</si>
  <si>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</si>
  <si>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</si>
  <si>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</si>
  <si>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</si>
  <si>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</si>
  <si>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</si>
  <si>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</si>
  <si>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</si>
  <si>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</si>
  <si>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</si>
  <si>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</si>
  <si>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</si>
  <si>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</si>
  <si>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</si>
  <si>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</si>
  <si>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</si>
  <si>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</si>
  <si>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</si>
  <si>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</si>
  <si>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</si>
  <si>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</si>
  <si>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</si>
  <si>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</si>
  <si>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</si>
  <si>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</si>
  <si>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</si>
  <si>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</si>
  <si>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</si>
  <si>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</si>
  <si>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</si>
  <si>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</si>
  <si>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</si>
  <si>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</si>
  <si>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</si>
  <si>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</si>
  <si>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</si>
  <si>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</si>
  <si>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</si>
  <si>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</si>
  <si>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</si>
  <si>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</si>
  <si>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</si>
  <si>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</si>
  <si>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</si>
  <si>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</si>
  <si>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</si>
  <si>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</si>
  <si>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</si>
  <si>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</si>
  <si>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</si>
  <si>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</si>
  <si>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</si>
  <si>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</si>
  <si>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</si>
  <si>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</si>
  <si>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</si>
  <si>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</si>
  <si>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</si>
  <si>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</si>
  <si>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</si>
  <si>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</si>
  <si>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</si>
  <si>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</si>
  <si>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</si>
  <si>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</si>
  <si>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</si>
  <si>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</si>
  <si>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</si>
  <si>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</si>
  <si>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</si>
  <si>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</si>
  <si>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</si>
  <si>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</si>
  <si>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</si>
  <si>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</si>
  <si>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</si>
  <si>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</si>
  <si>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</si>
  <si>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</si>
  <si>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</si>
  <si>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</si>
  <si>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</si>
  <si>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</si>
  <si>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</si>
  <si>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</si>
  <si>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</si>
  <si>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</si>
  <si>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</si>
  <si>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</si>
  <si>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</si>
  <si>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</si>
  <si>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</si>
  <si>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</si>
  <si>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</si>
  <si>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</si>
  <si>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</si>
  <si>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</si>
  <si>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</si>
  <si>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</si>
  <si>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</si>
  <si>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</si>
  <si>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</si>
  <si>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</si>
  <si>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</si>
  <si>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</si>
  <si>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</si>
  <si>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</si>
  <si>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</si>
  <si>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</si>
  <si>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</si>
  <si>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</si>
  <si>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</si>
  <si>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</si>
  <si>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</si>
  <si>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</si>
  <si>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</si>
  <si>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</si>
  <si>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</si>
  <si>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</si>
  <si>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</si>
  <si>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</si>
  <si>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</si>
  <si>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</si>
  <si>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</si>
  <si>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</si>
  <si>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</si>
  <si>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</si>
  <si>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</si>
  <si>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</si>
  <si>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</si>
  <si>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</si>
  <si>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</si>
  <si>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</si>
  <si>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</si>
  <si>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</si>
  <si>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</si>
  <si>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</si>
  <si>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</si>
  <si>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</si>
  <si>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</si>
  <si>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</si>
  <si>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</si>
  <si>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</si>
  <si>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</si>
  <si>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</si>
  <si>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</si>
  <si>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</si>
  <si>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</si>
  <si>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</si>
  <si>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</si>
  <si>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</si>
  <si>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</si>
  <si>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</si>
  <si>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</si>
  <si>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</si>
  <si>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</si>
  <si>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</si>
  <si>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</si>
  <si>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</si>
  <si>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</si>
  <si>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</si>
  <si>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</si>
  <si>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</si>
  <si>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</si>
  <si>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</si>
  <si>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</si>
  <si>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</si>
  <si>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</si>
  <si>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</si>
  <si>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</si>
  <si>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</si>
  <si>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</si>
  <si>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</si>
  <si>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</si>
  <si>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</si>
  <si>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</si>
  <si>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</si>
  <si>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</si>
  <si>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</si>
  <si>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</si>
  <si>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</si>
  <si>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</si>
  <si>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</si>
  <si>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</si>
  <si>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</si>
  <si>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</si>
  <si>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</si>
  <si>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</si>
  <si>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</si>
  <si>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</si>
  <si>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</si>
  <si>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</si>
  <si>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</si>
  <si>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</si>
  <si>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</si>
  <si>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</si>
  <si>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</si>
  <si>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</si>
  <si>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</si>
  <si>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</si>
  <si>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</si>
  <si>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</si>
  <si>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</si>
  <si>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</si>
  <si>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</si>
  <si>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</si>
  <si>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</si>
  <si>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</si>
  <si>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</si>
  <si>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</si>
  <si>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</si>
  <si>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</si>
  <si>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</si>
  <si>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</si>
  <si>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</si>
  <si>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</si>
  <si>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</si>
  <si>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</si>
  <si>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</si>
  <si>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</si>
  <si>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</si>
  <si>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</si>
  <si>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</si>
  <si>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</si>
  <si>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</si>
  <si>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</si>
  <si>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</si>
  <si>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</si>
  <si>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</si>
  <si>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</si>
  <si>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</si>
  <si>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</si>
  <si>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</si>
  <si>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</si>
  <si>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</si>
  <si>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</si>
  <si>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</si>
  <si>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</si>
  <si>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</si>
  <si>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</si>
  <si>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</si>
  <si>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</si>
  <si>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</si>
  <si>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</si>
  <si>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</si>
  <si>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</si>
  <si>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</si>
  <si>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</si>
  <si>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</si>
  <si>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</si>
  <si>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</si>
  <si>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</si>
  <si>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</si>
  <si>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</si>
  <si>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</si>
  <si>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</si>
  <si>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</si>
  <si>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</si>
  <si>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</si>
  <si>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</si>
  <si>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</si>
  <si>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</si>
  <si>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</si>
  <si>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</si>
  <si>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</si>
  <si>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</si>
  <si>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</si>
  <si>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</si>
  <si>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</si>
  <si>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</si>
  <si>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</si>
  <si>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</si>
  <si>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</si>
  <si>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</si>
  <si>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</si>
  <si>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</si>
  <si>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</si>
  <si>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</si>
  <si>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</si>
  <si>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</si>
  <si>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</si>
  <si>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</si>
  <si>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</si>
  <si>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</si>
  <si>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</si>
  <si>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</si>
  <si>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</si>
  <si>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</si>
  <si>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</si>
  <si>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</si>
  <si>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</si>
  <si>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</si>
  <si>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</si>
  <si>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</si>
  <si>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</si>
  <si>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</si>
  <si>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</si>
  <si>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</si>
  <si>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</si>
  <si>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</si>
  <si>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</si>
  <si>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</si>
  <si>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</si>
  <si>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</si>
  <si>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</si>
  <si>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</si>
  <si>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</si>
  <si>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</si>
  <si>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</si>
  <si>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</si>
  <si>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</si>
  <si>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</si>
  <si>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</si>
  <si>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</si>
  <si>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</si>
  <si>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</si>
  <si>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</si>
  <si>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</si>
  <si>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</si>
  <si>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</si>
  <si>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</si>
  <si>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</si>
  <si>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</si>
  <si>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</si>
  <si>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</si>
  <si>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</si>
  <si>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</si>
  <si>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</si>
  <si>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</si>
  <si>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</si>
  <si>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</si>
  <si>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</si>
  <si>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</si>
  <si>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</si>
  <si>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</si>
  <si>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</si>
  <si>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</si>
  <si>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</si>
  <si>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</si>
  <si>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</si>
  <si>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</si>
  <si>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</si>
  <si>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</si>
  <si>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</si>
  <si>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</si>
  <si>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</si>
  <si>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</si>
  <si>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</si>
  <si>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</si>
  <si>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</si>
  <si>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</si>
  <si>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</si>
  <si>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</si>
  <si>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</si>
  <si>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</si>
  <si>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</si>
  <si>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</si>
  <si>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</si>
  <si>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</si>
  <si>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</si>
  <si>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</si>
  <si>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</si>
  <si>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</si>
  <si>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</si>
  <si>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</si>
  <si>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</si>
  <si>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</si>
  <si>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</si>
  <si>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</si>
  <si>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</si>
  <si>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</si>
  <si>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</si>
  <si>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</si>
  <si>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</si>
  <si>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</si>
  <si>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</si>
  <si>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</si>
  <si>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</si>
  <si>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</si>
  <si>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</si>
  <si>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</si>
  <si>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</si>
  <si>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</si>
  <si>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</si>
  <si>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</si>
  <si>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</si>
  <si>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</si>
  <si>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</si>
  <si>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</si>
  <si>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</si>
  <si>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</si>
  <si>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</si>
  <si>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</si>
  <si>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</si>
  <si>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</si>
  <si>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</si>
  <si>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</si>
  <si>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</si>
  <si>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</si>
  <si>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</si>
  <si>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</si>
  <si>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</si>
  <si>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</si>
  <si>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</si>
  <si>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</si>
  <si>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</si>
  <si>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</si>
  <si>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</si>
  <si>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</si>
  <si>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</si>
  <si>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</si>
  <si>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</si>
  <si>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</si>
  <si>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</si>
  <si>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</si>
  <si>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</si>
  <si>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</si>
  <si>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</si>
  <si>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</si>
  <si>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</si>
  <si>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</si>
  <si>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</si>
  <si>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</si>
  <si>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</si>
  <si>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</si>
  <si>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</si>
  <si>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</si>
  <si>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</si>
  <si>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</si>
  <si>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</si>
  <si>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</si>
  <si>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</si>
  <si>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</si>
  <si>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</si>
  <si>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</si>
  <si>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</si>
  <si>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</si>
  <si>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</si>
  <si>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</si>
  <si>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</si>
  <si>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</si>
  <si>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</si>
  <si>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</si>
  <si>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</si>
  <si>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</si>
  <si>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</si>
  <si>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</si>
  <si>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</si>
  <si>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</si>
  <si>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</si>
  <si>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</si>
  <si>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</si>
  <si>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</si>
  <si>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</si>
  <si>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回春荘病院</t>
    <phoneticPr fontId="3"/>
  </si>
  <si>
    <t>〒319-1221 日立市大みか町６－１７－１</t>
    <phoneticPr fontId="3"/>
  </si>
  <si>
    <t>〇</t>
  </si>
  <si>
    <t>医療法人</t>
  </si>
  <si>
    <t>内科</t>
  </si>
  <si>
    <t>ＤＰＣ病院ではない</t>
  </si>
  <si>
    <t>-</t>
    <phoneticPr fontId="3"/>
  </si>
  <si>
    <t>１－Ａ病棟</t>
  </si>
  <si>
    <t>慢性期機能</t>
  </si>
  <si>
    <t>１－Ｂ病棟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</si>
</sst>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1044</v>
      </c>
      <c r="M9" s="282" t="s">
        <v>1046</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1039</v>
      </c>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1044</v>
      </c>
      <c r="M22" s="282" t="s">
        <v>1046</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1039</v>
      </c>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1044</v>
      </c>
      <c r="M35" s="282" t="s">
        <v>1046</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1044</v>
      </c>
      <c r="M44" s="282" t="s">
        <v>1046</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85</v>
      </c>
      <c r="K103" s="237" t="str">
        <f t="shared" si="1"/>
        <v/>
      </c>
      <c r="L103" s="258">
        <v>43</v>
      </c>
      <c r="M103" s="258">
        <v>42</v>
      </c>
    </row>
    <row r="104" spans="1:22" s="83" customFormat="1" ht="34.5" customHeight="1">
      <c r="A104" s="244" t="s">
        <v>614</v>
      </c>
      <c r="B104" s="84"/>
      <c r="C104" s="393"/>
      <c r="D104" s="394"/>
      <c r="E104" s="425"/>
      <c r="F104" s="426"/>
      <c r="G104" s="317" t="s">
        <v>47</v>
      </c>
      <c r="H104" s="319"/>
      <c r="I104" s="417"/>
      <c r="J104" s="256">
        <f t="shared" si="0"/>
        <v>85</v>
      </c>
      <c r="K104" s="237" t="str">
        <f t="shared" si="1"/>
        <v/>
      </c>
      <c r="L104" s="258">
        <v>43</v>
      </c>
      <c r="M104" s="258">
        <v>42</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80</v>
      </c>
      <c r="K106" s="237" t="str">
        <f t="shared" si="1"/>
        <v/>
      </c>
      <c r="L106" s="258">
        <v>43</v>
      </c>
      <c r="M106" s="258">
        <v>37</v>
      </c>
    </row>
    <row r="107" spans="1:22" s="83" customFormat="1" ht="34.5" customHeight="1">
      <c r="A107" s="244" t="s">
        <v>614</v>
      </c>
      <c r="B107" s="84"/>
      <c r="C107" s="393"/>
      <c r="D107" s="394"/>
      <c r="E107" s="425"/>
      <c r="F107" s="426"/>
      <c r="G107" s="317" t="s">
        <v>47</v>
      </c>
      <c r="H107" s="319"/>
      <c r="I107" s="417"/>
      <c r="J107" s="256">
        <f t="shared" si="0"/>
        <v>80</v>
      </c>
      <c r="K107" s="237" t="str">
        <f t="shared" si="1"/>
        <v/>
      </c>
      <c r="L107" s="258">
        <v>43</v>
      </c>
      <c r="M107" s="258">
        <v>37</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85</v>
      </c>
      <c r="K109" s="237" t="str">
        <f t="shared" si="1"/>
        <v/>
      </c>
      <c r="L109" s="258">
        <v>43</v>
      </c>
      <c r="M109" s="258">
        <v>42</v>
      </c>
    </row>
    <row r="110" spans="1:22" s="83" customFormat="1" ht="34.5" customHeight="1">
      <c r="A110" s="244" t="s">
        <v>614</v>
      </c>
      <c r="B110" s="84"/>
      <c r="C110" s="393"/>
      <c r="D110" s="394"/>
      <c r="E110" s="429"/>
      <c r="F110" s="430"/>
      <c r="G110" s="314" t="s">
        <v>47</v>
      </c>
      <c r="H110" s="316"/>
      <c r="I110" s="417"/>
      <c r="J110" s="256">
        <f t="shared" si="0"/>
        <v>85</v>
      </c>
      <c r="K110" s="237" t="str">
        <f t="shared" si="1"/>
        <v/>
      </c>
      <c r="L110" s="258">
        <v>43</v>
      </c>
      <c r="M110" s="258">
        <v>42</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567</v>
      </c>
    </row>
    <row r="132" spans="1:22" s="83" customFormat="1" ht="34.5" customHeight="1">
      <c r="A132" s="244" t="s">
        <v>621</v>
      </c>
      <c r="B132" s="84"/>
      <c r="C132" s="295"/>
      <c r="D132" s="297"/>
      <c r="E132" s="317" t="s">
        <v>58</v>
      </c>
      <c r="F132" s="318"/>
      <c r="G132" s="318"/>
      <c r="H132" s="319"/>
      <c r="I132" s="386"/>
      <c r="J132" s="101"/>
      <c r="K132" s="102"/>
      <c r="L132" s="82">
        <v>43</v>
      </c>
      <c r="M132" s="82">
        <v>42</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61</v>
      </c>
      <c r="K158" s="264" t="str">
        <f t="shared" si="3"/>
        <v/>
      </c>
      <c r="L158" s="117">
        <v>32</v>
      </c>
      <c r="M158" s="117">
        <v>29</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3.3</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16</v>
      </c>
      <c r="K269" s="81" t="str">
        <f t="shared" si="8"/>
        <v/>
      </c>
      <c r="L269" s="147">
        <v>8</v>
      </c>
      <c r="M269" s="147">
        <v>8</v>
      </c>
    </row>
    <row r="270" spans="1:22" s="83" customFormat="1" ht="34.5" customHeight="1">
      <c r="A270" s="249" t="s">
        <v>725</v>
      </c>
      <c r="B270" s="120"/>
      <c r="C270" s="368"/>
      <c r="D270" s="368"/>
      <c r="E270" s="368"/>
      <c r="F270" s="368"/>
      <c r="G270" s="368" t="s">
        <v>148</v>
      </c>
      <c r="H270" s="368"/>
      <c r="I270" s="401"/>
      <c r="J270" s="266">
        <f t="shared" si="9"/>
        <v>0.4</v>
      </c>
      <c r="K270" s="81" t="str">
        <f t="shared" si="8"/>
        <v/>
      </c>
      <c r="L270" s="148">
        <v>0.4</v>
      </c>
      <c r="M270" s="148">
        <v>0</v>
      </c>
    </row>
    <row r="271" spans="1:22" s="83" customFormat="1" ht="34.5" customHeight="1">
      <c r="A271" s="249" t="s">
        <v>726</v>
      </c>
      <c r="B271" s="120"/>
      <c r="C271" s="368" t="s">
        <v>151</v>
      </c>
      <c r="D271" s="369"/>
      <c r="E271" s="369"/>
      <c r="F271" s="369"/>
      <c r="G271" s="368" t="s">
        <v>146</v>
      </c>
      <c r="H271" s="368"/>
      <c r="I271" s="401"/>
      <c r="J271" s="266">
        <f t="shared" si="9"/>
        <v>8</v>
      </c>
      <c r="K271" s="81" t="str">
        <f t="shared" si="8"/>
        <v/>
      </c>
      <c r="L271" s="147">
        <v>5</v>
      </c>
      <c r="M271" s="147">
        <v>3</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16</v>
      </c>
      <c r="K273" s="81" t="str">
        <f t="shared" si="8"/>
        <v/>
      </c>
      <c r="L273" s="147">
        <v>8</v>
      </c>
      <c r="M273" s="147">
        <v>8</v>
      </c>
    </row>
    <row r="274" spans="1:13" s="83" customFormat="1" ht="34.5" customHeight="1">
      <c r="A274" s="249" t="s">
        <v>727</v>
      </c>
      <c r="B274" s="120"/>
      <c r="C274" s="369"/>
      <c r="D274" s="369"/>
      <c r="E274" s="369"/>
      <c r="F274" s="369"/>
      <c r="G274" s="368" t="s">
        <v>148</v>
      </c>
      <c r="H274" s="368"/>
      <c r="I274" s="401"/>
      <c r="J274" s="266">
        <f t="shared" si="9"/>
        <v>2.1</v>
      </c>
      <c r="K274" s="81" t="str">
        <f t="shared" si="8"/>
        <v/>
      </c>
      <c r="L274" s="148">
        <v>1.3</v>
      </c>
      <c r="M274" s="148">
        <v>0.8</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0</v>
      </c>
      <c r="K285" s="81" t="str">
        <f t="shared" si="8"/>
        <v/>
      </c>
      <c r="L285" s="141"/>
      <c r="M285" s="141"/>
    </row>
    <row r="286" spans="1:13" s="83" customFormat="1" ht="34.5" customHeight="1">
      <c r="A286" s="244" t="s">
        <v>733</v>
      </c>
      <c r="B286" s="84"/>
      <c r="C286" s="371"/>
      <c r="D286" s="371"/>
      <c r="E286" s="371"/>
      <c r="F286" s="371"/>
      <c r="G286" s="368" t="s">
        <v>148</v>
      </c>
      <c r="H286" s="368"/>
      <c r="I286" s="401"/>
      <c r="J286" s="266">
        <v>0.9</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1</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50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0.3</v>
      </c>
      <c r="N298" s="148">
        <v>0.5</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29</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2</v>
      </c>
      <c r="N300" s="148">
        <v>0.8</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31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1</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37</v>
      </c>
      <c r="K392" s="81" t="str">
        <f t="shared" ref="K392:K397" si="12">IF(OR(COUNTIF(L392:M392,"未確認")&gt;0,COUNTIF(L392:M392,"~*")&gt;0),"※","")</f>
        <v/>
      </c>
      <c r="L392" s="147">
        <v>15</v>
      </c>
      <c r="M392" s="147">
        <v>22</v>
      </c>
    </row>
    <row r="393" spans="1:22" s="83" customFormat="1" ht="34.5" customHeight="1">
      <c r="A393" s="249" t="s">
        <v>773</v>
      </c>
      <c r="B393" s="84"/>
      <c r="C393" s="367"/>
      <c r="D393" s="377"/>
      <c r="E393" s="317" t="s">
        <v>224</v>
      </c>
      <c r="F393" s="318"/>
      <c r="G393" s="318"/>
      <c r="H393" s="319"/>
      <c r="I393" s="340"/>
      <c r="J393" s="140">
        <f t="shared" si="11"/>
        <v>37</v>
      </c>
      <c r="K393" s="81" t="str">
        <f t="shared" si="12"/>
        <v/>
      </c>
      <c r="L393" s="147">
        <v>15</v>
      </c>
      <c r="M393" s="147">
        <v>22</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26947</v>
      </c>
      <c r="K396" s="81" t="str">
        <f t="shared" si="12"/>
        <v/>
      </c>
      <c r="L396" s="147">
        <v>14422</v>
      </c>
      <c r="M396" s="147">
        <v>12525</v>
      </c>
    </row>
    <row r="397" spans="1:22" s="83" customFormat="1" ht="34.5" customHeight="1">
      <c r="A397" s="250" t="s">
        <v>777</v>
      </c>
      <c r="B397" s="119"/>
      <c r="C397" s="367"/>
      <c r="D397" s="317" t="s">
        <v>228</v>
      </c>
      <c r="E397" s="318"/>
      <c r="F397" s="318"/>
      <c r="G397" s="318"/>
      <c r="H397" s="319"/>
      <c r="I397" s="341"/>
      <c r="J397" s="140">
        <f t="shared" si="11"/>
        <v>34</v>
      </c>
      <c r="K397" s="81" t="str">
        <f t="shared" si="12"/>
        <v/>
      </c>
      <c r="L397" s="147">
        <v>11</v>
      </c>
      <c r="M397" s="147">
        <v>23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37</v>
      </c>
      <c r="K405" s="81" t="str">
        <f t="shared" ref="K405:K422" si="14">IF(OR(COUNTIF(L405:M405,"未確認")&gt;0,COUNTIF(L405:M405,"~*")&gt;0),"※","")</f>
        <v/>
      </c>
      <c r="L405" s="147">
        <v>15</v>
      </c>
      <c r="M405" s="147">
        <v>22</v>
      </c>
    </row>
    <row r="406" spans="1:22" s="83" customFormat="1" ht="34.5" customHeight="1">
      <c r="A406" s="251" t="s">
        <v>779</v>
      </c>
      <c r="B406" s="119"/>
      <c r="C406" s="366"/>
      <c r="D406" s="372" t="s">
        <v>233</v>
      </c>
      <c r="E406" s="374" t="s">
        <v>234</v>
      </c>
      <c r="F406" s="375"/>
      <c r="G406" s="375"/>
      <c r="H406" s="376"/>
      <c r="I406" s="358"/>
      <c r="J406" s="140">
        <f t="shared" si="13"/>
        <v>20</v>
      </c>
      <c r="K406" s="81" t="str">
        <f t="shared" si="14"/>
        <v/>
      </c>
      <c r="L406" s="147">
        <v>9</v>
      </c>
      <c r="M406" s="147">
        <v>11</v>
      </c>
    </row>
    <row r="407" spans="1:22" s="83" customFormat="1" ht="34.5" customHeight="1">
      <c r="A407" s="251" t="s">
        <v>780</v>
      </c>
      <c r="B407" s="119"/>
      <c r="C407" s="366"/>
      <c r="D407" s="366"/>
      <c r="E407" s="317" t="s">
        <v>235</v>
      </c>
      <c r="F407" s="318"/>
      <c r="G407" s="318"/>
      <c r="H407" s="319"/>
      <c r="I407" s="358"/>
      <c r="J407" s="140">
        <f t="shared" si="13"/>
        <v>3</v>
      </c>
      <c r="K407" s="81" t="str">
        <f t="shared" si="14"/>
        <v/>
      </c>
      <c r="L407" s="147">
        <v>0</v>
      </c>
      <c r="M407" s="147">
        <v>3</v>
      </c>
    </row>
    <row r="408" spans="1:22" s="83" customFormat="1" ht="34.5" customHeight="1">
      <c r="A408" s="251" t="s">
        <v>781</v>
      </c>
      <c r="B408" s="119"/>
      <c r="C408" s="366"/>
      <c r="D408" s="366"/>
      <c r="E408" s="317" t="s">
        <v>236</v>
      </c>
      <c r="F408" s="318"/>
      <c r="G408" s="318"/>
      <c r="H408" s="319"/>
      <c r="I408" s="358"/>
      <c r="J408" s="140">
        <f t="shared" si="13"/>
        <v>7</v>
      </c>
      <c r="K408" s="81" t="str">
        <f t="shared" si="14"/>
        <v/>
      </c>
      <c r="L408" s="147">
        <v>5</v>
      </c>
      <c r="M408" s="147">
        <v>2</v>
      </c>
    </row>
    <row r="409" spans="1:22" s="83" customFormat="1" ht="34.5" customHeight="1">
      <c r="A409" s="251" t="s">
        <v>782</v>
      </c>
      <c r="B409" s="119"/>
      <c r="C409" s="366"/>
      <c r="D409" s="366"/>
      <c r="E409" s="314" t="s">
        <v>989</v>
      </c>
      <c r="F409" s="315"/>
      <c r="G409" s="315"/>
      <c r="H409" s="316"/>
      <c r="I409" s="358"/>
      <c r="J409" s="140">
        <f t="shared" si="13"/>
        <v>7</v>
      </c>
      <c r="K409" s="81" t="str">
        <f t="shared" si="14"/>
        <v/>
      </c>
      <c r="L409" s="147">
        <v>1</v>
      </c>
      <c r="M409" s="147">
        <v>6</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34</v>
      </c>
      <c r="K413" s="81" t="str">
        <f t="shared" si="14"/>
        <v/>
      </c>
      <c r="L413" s="147">
        <v>11</v>
      </c>
      <c r="M413" s="147">
        <v>23</v>
      </c>
    </row>
    <row r="414" spans="1:22" s="83" customFormat="1" ht="34.5" customHeight="1">
      <c r="A414" s="251" t="s">
        <v>787</v>
      </c>
      <c r="B414" s="119"/>
      <c r="C414" s="366"/>
      <c r="D414" s="372" t="s">
        <v>240</v>
      </c>
      <c r="E414" s="374" t="s">
        <v>241</v>
      </c>
      <c r="F414" s="375"/>
      <c r="G414" s="375"/>
      <c r="H414" s="376"/>
      <c r="I414" s="358"/>
      <c r="J414" s="140">
        <f t="shared" si="13"/>
        <v>8</v>
      </c>
      <c r="K414" s="81" t="str">
        <f t="shared" si="14"/>
        <v/>
      </c>
      <c r="L414" s="147">
        <v>1</v>
      </c>
      <c r="M414" s="147">
        <v>7</v>
      </c>
    </row>
    <row r="415" spans="1:22" s="83" customFormat="1" ht="34.5" customHeight="1">
      <c r="A415" s="251" t="s">
        <v>788</v>
      </c>
      <c r="B415" s="119"/>
      <c r="C415" s="366"/>
      <c r="D415" s="366"/>
      <c r="E415" s="317" t="s">
        <v>242</v>
      </c>
      <c r="F415" s="318"/>
      <c r="G415" s="318"/>
      <c r="H415" s="319"/>
      <c r="I415" s="358"/>
      <c r="J415" s="140">
        <f t="shared" si="13"/>
        <v>2</v>
      </c>
      <c r="K415" s="81" t="str">
        <f t="shared" si="14"/>
        <v/>
      </c>
      <c r="L415" s="147">
        <v>1</v>
      </c>
      <c r="M415" s="147">
        <v>1</v>
      </c>
    </row>
    <row r="416" spans="1:22" s="83" customFormat="1" ht="34.5" customHeight="1">
      <c r="A416" s="251" t="s">
        <v>789</v>
      </c>
      <c r="B416" s="119"/>
      <c r="C416" s="366"/>
      <c r="D416" s="366"/>
      <c r="E416" s="317" t="s">
        <v>243</v>
      </c>
      <c r="F416" s="318"/>
      <c r="G416" s="318"/>
      <c r="H416" s="319"/>
      <c r="I416" s="358"/>
      <c r="J416" s="140">
        <f t="shared" si="13"/>
        <v>9</v>
      </c>
      <c r="K416" s="81" t="str">
        <f t="shared" si="14"/>
        <v/>
      </c>
      <c r="L416" s="147">
        <v>3</v>
      </c>
      <c r="M416" s="147">
        <v>6</v>
      </c>
    </row>
    <row r="417" spans="1:22" s="83" customFormat="1" ht="34.5" customHeight="1">
      <c r="A417" s="251" t="s">
        <v>790</v>
      </c>
      <c r="B417" s="119"/>
      <c r="C417" s="366"/>
      <c r="D417" s="366"/>
      <c r="E417" s="317" t="s">
        <v>244</v>
      </c>
      <c r="F417" s="318"/>
      <c r="G417" s="318"/>
      <c r="H417" s="319"/>
      <c r="I417" s="358"/>
      <c r="J417" s="140">
        <f t="shared" si="13"/>
        <v>1</v>
      </c>
      <c r="K417" s="81" t="str">
        <f t="shared" si="14"/>
        <v/>
      </c>
      <c r="L417" s="147">
        <v>0</v>
      </c>
      <c r="M417" s="147">
        <v>1</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row>
    <row r="421" spans="1:22" s="83" customFormat="1" ht="34.5" customHeight="1">
      <c r="A421" s="251" t="s">
        <v>794</v>
      </c>
      <c r="B421" s="119"/>
      <c r="C421" s="366"/>
      <c r="D421" s="366"/>
      <c r="E421" s="317" t="s">
        <v>247</v>
      </c>
      <c r="F421" s="318"/>
      <c r="G421" s="318"/>
      <c r="H421" s="319"/>
      <c r="I421" s="358"/>
      <c r="J421" s="140">
        <f t="shared" si="13"/>
        <v>14</v>
      </c>
      <c r="K421" s="81" t="str">
        <f t="shared" si="14"/>
        <v/>
      </c>
      <c r="L421" s="147">
        <v>6</v>
      </c>
      <c r="M421" s="147">
        <v>8</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26</v>
      </c>
      <c r="K430" s="193" t="str">
        <f>IF(OR(COUNTIF(L430:M430,"未確認")&gt;0,COUNTIF(L430:M430,"~*")&gt;0),"※","")</f>
        <v/>
      </c>
      <c r="L430" s="147">
        <v>10</v>
      </c>
      <c r="M430" s="147">
        <v>16</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10</v>
      </c>
      <c r="K432" s="193" t="str">
        <f>IF(OR(COUNTIF(L432:M432,"未確認")&gt;0,COUNTIF(L432:M432,"~*")&gt;0),"※","")</f>
        <v/>
      </c>
      <c r="L432" s="147">
        <v>3</v>
      </c>
      <c r="M432" s="147">
        <v>7</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14</v>
      </c>
      <c r="K433" s="193" t="str">
        <f>IF(OR(COUNTIF(L433:M433,"未確認")&gt;0,COUNTIF(L433:M433,"~*")&gt;0),"※","")</f>
        <v/>
      </c>
      <c r="L433" s="147">
        <v>6</v>
      </c>
      <c r="M433" s="147">
        <v>8</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v>0</v>
      </c>
      <c r="M532" s="117" t="s">
        <v>541</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1043</v>
      </c>
      <c r="M558" s="211" t="s">
        <v>1043</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t="s">
        <v>540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t="s">
        <v>540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979A5C-D4C7-4A81-87E5-61986FA2509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2019-11-15T09:53:03Z</dcterms:modified>
</cp:coreProperties>
</file>