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316444DA-4FEA-4D9B-A0E4-CAD0C4AD8819}"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<sst xmlns="http://schemas.openxmlformats.org/spreadsheetml/2006/main" count="2973" uniqueCount="1048">
  <si>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</si>
  <si>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</si>
  <si>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</si>
  <si>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</si>
  <si>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</si>
  <si>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</si>
  <si>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</si>
  <si>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</si>
  <si>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</si>
  <si>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</si>
  <si>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</si>
  <si>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</si>
  <si>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</si>
  <si>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</si>
  <si>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</si>
  <si>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</si>
  <si>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</si>
  <si>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</si>
  <si>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</si>
  <si>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</si>
  <si>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</si>
  <si>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</si>
  <si>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</si>
  <si>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</si>
  <si>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</si>
  <si>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</si>
  <si>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</si>
  <si>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</si>
  <si>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</si>
  <si>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</si>
  <si>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</si>
  <si>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</si>
  <si>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</si>
  <si>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</si>
  <si>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</si>
  <si>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</si>
  <si>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</si>
  <si>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</si>
  <si>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</si>
  <si>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</si>
  <si>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</si>
  <si>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</si>
  <si>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</si>
  <si>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</si>
  <si>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</si>
  <si>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</si>
  <si>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</si>
  <si>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</si>
  <si>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</si>
  <si>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</si>
  <si>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</si>
  <si>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</si>
  <si>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</si>
  <si>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</si>
  <si>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</si>
  <si>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</si>
  <si>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</si>
  <si>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</si>
  <si>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</si>
  <si>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</si>
  <si>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</si>
  <si>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</si>
  <si>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</si>
  <si>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</si>
  <si>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</si>
  <si>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</si>
  <si>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</si>
  <si>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</si>
  <si>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</si>
  <si>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</si>
  <si>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</si>
  <si>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</si>
  <si>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</si>
  <si>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</si>
  <si>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</si>
  <si>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</si>
  <si>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</si>
  <si>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</si>
  <si>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</si>
  <si>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</si>
  <si>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</si>
  <si>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</si>
  <si>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</si>
  <si>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</si>
  <si>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</si>
  <si>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</si>
  <si>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</si>
  <si>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</si>
  <si>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</si>
  <si>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</si>
  <si>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</si>
  <si>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</si>
  <si>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</si>
  <si>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</si>
  <si>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</si>
  <si>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</si>
  <si>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</si>
  <si>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</si>
  <si>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</si>
  <si>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</si>
  <si>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</si>
  <si>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</si>
  <si>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</si>
  <si>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</si>
  <si>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</si>
  <si>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</si>
  <si>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</si>
  <si>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</si>
  <si>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</si>
  <si>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</si>
  <si>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</si>
  <si>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</si>
  <si>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</si>
  <si>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</si>
  <si>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</si>
  <si>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</si>
  <si>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</si>
  <si>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</si>
  <si>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</si>
  <si>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</si>
  <si>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</si>
  <si>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</si>
  <si>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</si>
  <si>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</si>
  <si>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</si>
  <si>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</si>
  <si>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</si>
  <si>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</si>
  <si>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</si>
  <si>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</si>
  <si>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</si>
  <si>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</si>
  <si>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</si>
  <si>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</si>
  <si>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</si>
  <si>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</si>
  <si>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</si>
  <si>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</si>
  <si>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</si>
  <si>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</si>
  <si>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</si>
  <si>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</si>
  <si>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</si>
  <si>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</si>
  <si>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</si>
  <si>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</si>
  <si>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</si>
  <si>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</si>
  <si>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</si>
  <si>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</si>
  <si>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</si>
  <si>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</si>
  <si>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</si>
  <si>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</si>
  <si>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</si>
  <si>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</si>
  <si>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</si>
  <si>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</si>
  <si>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</si>
  <si>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</si>
  <si>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</si>
  <si>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</si>
  <si>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</si>
  <si>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</si>
  <si>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</si>
  <si>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</si>
  <si>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</si>
  <si>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</si>
  <si>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</si>
  <si>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</si>
  <si>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</si>
  <si>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</si>
  <si>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</si>
  <si>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</si>
  <si>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</si>
  <si>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</si>
  <si>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</si>
  <si>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</si>
  <si>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</si>
  <si>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</si>
  <si>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</si>
  <si>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</si>
  <si>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</si>
  <si>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</si>
  <si>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</si>
  <si>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</si>
  <si>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</si>
  <si>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</si>
  <si>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</si>
  <si>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</si>
  <si>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</si>
  <si>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</si>
  <si>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</si>
  <si>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</si>
  <si>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</si>
  <si>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</si>
  <si>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</si>
  <si>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</si>
  <si>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</si>
  <si>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</si>
  <si>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</si>
  <si>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</si>
  <si>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</si>
  <si>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</si>
  <si>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</si>
  <si>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</si>
  <si>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</si>
  <si>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</si>
  <si>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</si>
  <si>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</si>
  <si>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</si>
  <si>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</si>
  <si>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</si>
  <si>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</si>
  <si>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</si>
  <si>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</si>
  <si>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</si>
  <si>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</si>
  <si>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</si>
  <si>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</si>
  <si>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</si>
  <si>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</si>
  <si>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</si>
  <si>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</si>
  <si>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</si>
  <si>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</si>
  <si>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</si>
  <si>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</si>
  <si>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</si>
  <si>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</si>
  <si>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</si>
  <si>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</si>
  <si>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</si>
  <si>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</si>
  <si>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</si>
  <si>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</si>
  <si>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</si>
  <si>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</si>
  <si>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</si>
  <si>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</si>
  <si>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</si>
  <si>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</si>
  <si>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</si>
  <si>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</si>
  <si>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</si>
  <si>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</si>
  <si>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</si>
  <si>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</si>
  <si>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</si>
  <si>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</si>
  <si>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</si>
  <si>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</si>
  <si>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</si>
  <si>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</si>
  <si>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</si>
  <si>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</si>
  <si>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</si>
  <si>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</si>
  <si>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</si>
  <si>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</si>
  <si>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</si>
  <si>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</si>
  <si>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</si>
  <si>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</si>
  <si>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</si>
  <si>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</si>
  <si>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</si>
  <si>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</si>
  <si>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</si>
  <si>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</si>
  <si>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</si>
  <si>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</si>
  <si>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</si>
  <si>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</si>
  <si>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</si>
  <si>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</si>
  <si>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</si>
  <si>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</si>
  <si>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</si>
  <si>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</si>
  <si>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</si>
  <si>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</si>
  <si>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</si>
  <si>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</si>
  <si>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</si>
  <si>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</si>
  <si>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</si>
  <si>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</si>
  <si>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</si>
  <si>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</si>
  <si>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</si>
  <si>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</si>
  <si>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</si>
  <si>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</si>
  <si>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</si>
  <si>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</si>
  <si>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</si>
  <si>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</si>
  <si>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</si>
  <si>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</si>
  <si>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</si>
  <si>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</si>
  <si>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</si>
  <si>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</si>
  <si>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</si>
  <si>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</si>
  <si>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</si>
  <si>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</si>
  <si>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</si>
  <si>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</si>
  <si>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</si>
  <si>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</si>
  <si>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</si>
  <si>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</si>
  <si>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</si>
  <si>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</si>
  <si>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</si>
  <si>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</si>
  <si>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</si>
  <si>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</si>
  <si>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</si>
  <si>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</si>
  <si>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</si>
  <si>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</si>
  <si>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</si>
  <si>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</si>
  <si>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</si>
  <si>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</si>
  <si>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</si>
  <si>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</si>
  <si>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</si>
  <si>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</si>
  <si>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</si>
  <si>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</si>
  <si>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</si>
  <si>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</si>
  <si>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</si>
  <si>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</si>
  <si>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</si>
  <si>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</si>
  <si>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</si>
  <si>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</si>
  <si>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</si>
  <si>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</si>
  <si>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</si>
  <si>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</si>
  <si>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</si>
  <si>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</si>
  <si>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</si>
  <si>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</si>
  <si>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</si>
  <si>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</si>
  <si>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</si>
  <si>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</si>
  <si>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</si>
  <si>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</si>
  <si>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</si>
  <si>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</si>
  <si>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</si>
  <si>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</si>
  <si>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</si>
  <si>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</si>
  <si>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</si>
  <si>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</si>
  <si>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</si>
  <si>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</si>
  <si>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</si>
  <si>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</si>
  <si>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</si>
  <si>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</si>
  <si>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</si>
  <si>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</si>
  <si>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</si>
  <si>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</si>
  <si>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</si>
  <si>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</si>
  <si>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</si>
  <si>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</si>
  <si>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</si>
  <si>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</si>
  <si>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</si>
  <si>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</si>
  <si>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</si>
  <si>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</si>
  <si>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</si>
  <si>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</si>
  <si>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</si>
  <si>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</si>
  <si>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</si>
  <si>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</si>
  <si>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</si>
  <si>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</si>
  <si>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</si>
  <si>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</si>
  <si>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</si>
  <si>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</si>
  <si>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</si>
  <si>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</si>
  <si>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</si>
  <si>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</si>
  <si>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</si>
  <si>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</si>
  <si>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</si>
  <si>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</si>
  <si>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</si>
  <si>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</si>
  <si>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</si>
  <si>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</si>
  <si>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</si>
  <si>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</si>
  <si>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</si>
  <si>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</si>
  <si>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</si>
  <si>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</si>
  <si>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</si>
  <si>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</si>
  <si>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</si>
  <si>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</si>
  <si>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</si>
  <si>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</si>
  <si>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</si>
  <si>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</si>
  <si>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</si>
  <si>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</si>
  <si>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</si>
  <si>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</si>
  <si>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</si>
  <si>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</si>
  <si>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</si>
  <si>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</si>
  <si>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</si>
  <si>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</si>
  <si>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</si>
  <si>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</si>
  <si>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</si>
  <si>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</si>
  <si>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</si>
  <si>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</si>
  <si>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</si>
  <si>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</si>
  <si>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</si>
  <si>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</si>
  <si>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</si>
  <si>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</si>
  <si>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</si>
  <si>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</si>
  <si>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</si>
  <si>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</si>
  <si>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</si>
  <si>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</si>
  <si>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</si>
  <si>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</si>
  <si>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</si>
  <si>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</si>
  <si>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</si>
  <si>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</si>
  <si>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</si>
  <si>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</si>
  <si>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</si>
  <si>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</si>
  <si>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</si>
  <si>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</si>
  <si>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</si>
  <si>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</si>
  <si>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</si>
  <si>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</si>
  <si>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</si>
  <si>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</si>
  <si>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</si>
  <si>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</si>
  <si>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</si>
  <si>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</si>
  <si>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</si>
  <si>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</si>
  <si>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</si>
  <si>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</si>
  <si>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</si>
  <si>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</si>
  <si>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</si>
  <si>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</si>
  <si>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</si>
  <si>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</si>
  <si>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</si>
  <si>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</si>
  <si>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</si>
  <si>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</si>
  <si>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</si>
  <si>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</si>
  <si>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</si>
  <si>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</si>
  <si>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</si>
  <si>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</si>
  <si>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</si>
  <si>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</si>
  <si>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</si>
  <si>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</si>
  <si>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</si>
  <si>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</si>
  <si>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</si>
  <si>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</si>
  <si>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</si>
  <si>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</si>
  <si>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</si>
  <si>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</si>
  <si>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</si>
  <si>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</si>
  <si>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</si>
  <si>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</si>
  <si>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</si>
  <si>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</si>
  <si>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</si>
  <si>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</si>
  <si>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</si>
  <si>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</si>
  <si>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</si>
  <si>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</si>
  <si>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</si>
  <si>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</si>
  <si>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</si>
  <si>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</si>
  <si>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</si>
  <si>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</si>
  <si>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</si>
  <si>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</si>
  <si>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</si>
  <si>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</si>
  <si>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</si>
  <si>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</si>
  <si>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</si>
  <si>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</si>
  <si>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</si>
  <si>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</si>
  <si>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</si>
  <si>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</si>
  <si>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</si>
  <si>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</si>
  <si>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</si>
  <si>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</si>
  <si>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</si>
  <si>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</si>
  <si>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</si>
  <si>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</si>
  <si>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</si>
  <si>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</si>
  <si>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</si>
  <si>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</si>
  <si>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</si>
  <si>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</si>
  <si>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</si>
  <si>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</si>
  <si>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</si>
  <si>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</si>
  <si>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</si>
  <si>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</si>
  <si>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</si>
  <si>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</si>
  <si>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</si>
  <si>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</si>
  <si>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</si>
  <si>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</si>
  <si>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</si>
  <si>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</si>
  <si>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</si>
  <si>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</si>
  <si>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</si>
  <si>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</si>
  <si>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</si>
  <si>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</si>
  <si>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</si>
  <si>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</si>
  <si>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</si>
  <si>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</si>
  <si>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</si>
  <si>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</si>
  <si>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</si>
  <si>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</si>
  <si>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</si>
  <si>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</si>
  <si>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</si>
  <si>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</si>
  <si>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</si>
  <si>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</si>
  <si>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</si>
  <si>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</si>
  <si>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</si>
  <si>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</si>
  <si>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</si>
  <si>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</si>
  <si>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</si>
  <si>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</si>
  <si>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</si>
  <si>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</si>
  <si>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</si>
  <si>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</si>
  <si>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</si>
  <si>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</si>
  <si>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</si>
  <si>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</si>
  <si>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</si>
  <si>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</si>
  <si>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</si>
  <si>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</si>
  <si>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</si>
  <si>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</si>
  <si>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</si>
  <si>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</si>
  <si>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</si>
  <si>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</si>
  <si>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</si>
  <si>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</si>
  <si>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</si>
  <si>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</si>
  <si>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</si>
  <si>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</si>
  <si>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</si>
  <si>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</si>
  <si>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</si>
  <si>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</si>
  <si>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</si>
  <si>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</si>
  <si>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</si>
  <si>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</si>
  <si>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</si>
  <si>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</si>
  <si>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</si>
  <si>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</si>
  <si>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</si>
  <si>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</si>
  <si>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</si>
  <si>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</si>
  <si>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</si>
  <si>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</si>
  <si>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</si>
  <si>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</si>
  <si>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</si>
  <si>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</si>
  <si>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</si>
  <si>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</si>
  <si>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</si>
  <si>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</si>
  <si>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</si>
  <si>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</si>
  <si>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</si>
  <si>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</si>
  <si>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</si>
  <si>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</si>
  <si>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</si>
  <si>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</si>
  <si>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</si>
  <si>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</si>
  <si>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</si>
  <si>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</si>
  <si>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</si>
  <si>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</si>
  <si>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</si>
  <si>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</si>
  <si>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</si>
  <si>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</si>
  <si>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</si>
  <si>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</si>
  <si>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</si>
  <si>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</si>
  <si>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</si>
  <si>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</si>
  <si>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</si>
  <si>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</si>
  <si>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</si>
  <si>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</si>
  <si>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</si>
  <si>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</si>
  <si>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</si>
  <si>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</si>
  <si>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</si>
  <si>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</si>
  <si>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</si>
  <si>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</si>
  <si>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</si>
  <si>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</si>
  <si>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</si>
  <si>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</si>
  <si>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</si>
  <si>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</si>
  <si>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</si>
  <si>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</si>
  <si>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</si>
  <si>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</si>
  <si>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</si>
  <si>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</si>
  <si>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</si>
  <si>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</si>
  <si>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</si>
  <si>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</si>
  <si>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</si>
  <si>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</si>
  <si>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</si>
  <si>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</si>
  <si>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</si>
  <si>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</si>
  <si>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</si>
  <si>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</si>
  <si>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</si>
  <si>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</si>
  <si>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</si>
  <si>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</si>
  <si>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</si>
  <si>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</si>
  <si>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</si>
  <si>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</si>
  <si>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</si>
  <si>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</si>
  <si>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</si>
  <si>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</si>
  <si>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</si>
  <si>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</si>
  <si>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</si>
  <si>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</si>
  <si>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</si>
  <si>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</si>
  <si>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</si>
  <si>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</si>
  <si>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</si>
  <si>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</si>
  <si>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</si>
  <si>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</si>
  <si>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</si>
  <si>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</si>
  <si>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</si>
  <si>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</si>
  <si>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</si>
  <si>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</si>
  <si>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</si>
  <si>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</si>
  <si>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</si>
  <si>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</si>
  <si>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</si>
  <si>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</si>
  <si>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</si>
  <si>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</si>
  <si>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</si>
  <si>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</si>
  <si>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</si>
  <si>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</si>
  <si>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</si>
  <si>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</si>
  <si>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</si>
  <si>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</si>
  <si>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</si>
  <si>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</si>
  <si>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</si>
  <si>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</si>
  <si>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</si>
  <si>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</si>
  <si>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</si>
  <si>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</si>
  <si>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</si>
  <si>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</si>
  <si>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</si>
  <si>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</si>
  <si>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</si>
  <si>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</si>
  <si>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</si>
  <si>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</si>
  <si>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</si>
  <si>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</si>
  <si>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</si>
  <si>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</si>
  <si>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</si>
  <si>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</si>
  <si>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</si>
  <si>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</si>
  <si>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</si>
  <si>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</si>
  <si>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</si>
  <si>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</si>
  <si>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</si>
  <si>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</si>
  <si>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</si>
  <si>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</si>
  <si>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</si>
  <si>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</si>
  <si>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</si>
  <si>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</si>
  <si>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</si>
  <si>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</si>
  <si>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</si>
  <si>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</si>
  <si>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</si>
  <si>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</si>
  <si>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</si>
  <si>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</si>
  <si>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</si>
  <si>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</si>
  <si>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</si>
  <si>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</si>
  <si>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</si>
  <si>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</si>
  <si>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</si>
  <si>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</si>
  <si>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</si>
  <si>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</si>
  <si>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</si>
  <si>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</si>
  <si>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</si>
  <si>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</si>
  <si>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</si>
  <si>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</si>
  <si>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</si>
  <si>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</si>
  <si>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</si>
  <si>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</si>
  <si>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</si>
  <si>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</si>
  <si>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</si>
  <si>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</si>
  <si>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</si>
  <si>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</si>
  <si>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</si>
  <si>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</si>
  <si>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</si>
  <si>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</si>
  <si>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</si>
  <si>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</si>
  <si>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</si>
  <si>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</si>
  <si>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</si>
  <si>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</si>
  <si>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</si>
  <si>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</si>
  <si>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</si>
  <si>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</si>
  <si>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</si>
  <si>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</si>
  <si>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</si>
  <si>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</si>
  <si>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</si>
  <si>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</si>
  <si>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</si>
  <si>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</si>
  <si>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</si>
  <si>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</si>
  <si>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</si>
  <si>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</si>
  <si>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</si>
  <si>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</si>
  <si>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</si>
  <si>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</si>
  <si>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</si>
  <si>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</si>
  <si>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</si>
  <si>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</si>
  <si>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</si>
  <si>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</si>
  <si>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</si>
  <si>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</si>
  <si>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</si>
  <si>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</si>
  <si>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</si>
  <si>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</si>
  <si>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</si>
  <si>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</si>
  <si>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</si>
  <si>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</si>
  <si>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</si>
  <si>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</si>
  <si>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</si>
  <si>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</si>
  <si>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</si>
  <si>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</si>
  <si>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</si>
  <si>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</si>
  <si>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</si>
  <si>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</si>
  <si>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</si>
  <si>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</si>
  <si>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</si>
  <si>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</si>
  <si>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</si>
  <si>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</si>
  <si>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</si>
  <si>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</si>
  <si>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</si>
  <si>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</si>
  <si>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</si>
  <si>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</si>
  <si>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</si>
  <si>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</si>
  <si>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</si>
  <si>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</si>
  <si>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</si>
  <si>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</si>
  <si>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</si>
  <si>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</si>
  <si>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</si>
  <si>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</si>
  <si>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</si>
  <si>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</si>
  <si>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</si>
  <si>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</si>
  <si>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</si>
  <si>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</si>
  <si>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</si>
  <si>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</si>
  <si>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</si>
  <si>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</si>
  <si>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</si>
  <si>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</si>
  <si>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</si>
  <si>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</si>
  <si>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</si>
  <si>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</si>
  <si>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</si>
  <si>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</si>
  <si>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</si>
  <si>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</si>
  <si>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</si>
  <si>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</si>
  <si>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</si>
  <si>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</si>
  <si>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</si>
  <si>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</si>
  <si>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</si>
  <si>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</si>
  <si>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</si>
  <si>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</si>
  <si>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</si>
  <si>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</si>
  <si>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</si>
  <si>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</si>
  <si>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</si>
  <si>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</si>
  <si>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</si>
  <si>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</si>
  <si>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</si>
  <si>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</si>
  <si>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</si>
  <si>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</si>
  <si>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</si>
  <si>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</si>
  <si>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</si>
  <si>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</si>
  <si>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</si>
  <si>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</si>
  <si>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</si>
  <si>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</si>
  <si>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</si>
  <si>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</si>
  <si>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</si>
  <si>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</si>
  <si>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</si>
  <si>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</si>
  <si>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</si>
  <si>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</si>
  <si>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</si>
  <si>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</si>
  <si>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</si>
  <si>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</si>
  <si>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</si>
  <si>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</si>
  <si>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</si>
  <si>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</si>
  <si>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</si>
  <si>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</si>
  <si>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</si>
  <si>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</si>
  <si>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</si>
  <si>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</si>
  <si>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</si>
  <si>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</si>
  <si>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</si>
  <si>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</si>
  <si>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</si>
  <si>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</si>
  <si>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</si>
  <si>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</si>
  <si>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</si>
  <si>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</si>
  <si>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</si>
  <si>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</si>
  <si>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</si>
  <si>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</si>
  <si>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</si>
  <si>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</si>
  <si>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</si>
  <si>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</si>
  <si>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</si>
  <si>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</si>
  <si>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</si>
  <si>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</si>
  <si>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</si>
  <si>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</si>
  <si>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</si>
  <si>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</si>
  <si>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</si>
  <si>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</si>
  <si>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</si>
  <si>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</si>
  <si>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</si>
  <si>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</si>
  <si>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</si>
  <si>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</si>
  <si>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</si>
  <si>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</si>
  <si>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</si>
  <si>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</si>
  <si>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</si>
  <si>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</si>
  <si>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</si>
  <si>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</si>
  <si>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</si>
  <si>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</si>
  <si>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</si>
  <si>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</si>
  <si>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</si>
  <si>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</si>
  <si>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</si>
  <si>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</si>
  <si>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</si>
  <si>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</si>
  <si>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</si>
  <si>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</si>
  <si>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</si>
  <si>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</si>
  <si>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</si>
  <si>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</si>
  <si>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</si>
  <si>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</si>
  <si>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</si>
  <si>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</si>
  <si>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</si>
  <si>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</si>
  <si>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</si>
  <si>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</si>
  <si>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</si>
  <si>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</si>
  <si>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</si>
  <si>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</si>
  <si>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</si>
  <si>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廣橋病院</t>
    <phoneticPr fontId="3"/>
  </si>
  <si>
    <t>〒319-1722 北茨城市関本町福田1871</t>
    <phoneticPr fontId="3"/>
  </si>
  <si>
    <t>〇</t>
  </si>
  <si>
    <t>医療法人</t>
  </si>
  <si>
    <t>内科</t>
  </si>
  <si>
    <t>療養病棟入院料１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</si>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</sst>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8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1011</v>
      </c>
      <c r="J9" s="420"/>
      <c r="K9" s="420"/>
      <c r="L9" s="276" t="s">
        <v>1046</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t="s">
        <v>1039</v>
      </c>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1046</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t="s">
        <v>1039</v>
      </c>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1046</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1046</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row>
    <row r="48" spans="1:22" s="21" customFormat="1" ht="34.5" customHeight="1">
      <c r="A48" s="278" t="s">
        <v>984</v>
      </c>
      <c r="B48" s="17"/>
      <c r="C48" s="19"/>
      <c r="D48" s="19"/>
      <c r="E48" s="19"/>
      <c r="F48" s="19"/>
      <c r="G48" s="19"/>
      <c r="H48" s="20"/>
      <c r="I48" s="302" t="s">
        <v>5</v>
      </c>
      <c r="J48" s="303"/>
      <c r="K48" s="304"/>
      <c r="L48" s="28"/>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t="s">
        <v>1039</v>
      </c>
    </row>
    <row r="53" spans="1:12" s="21" customFormat="1" ht="34.5" customHeight="1">
      <c r="A53" s="278" t="s">
        <v>984</v>
      </c>
      <c r="B53" s="17"/>
      <c r="C53" s="19"/>
      <c r="D53" s="19"/>
      <c r="E53" s="19"/>
      <c r="F53" s="19"/>
      <c r="G53" s="19"/>
      <c r="H53" s="20"/>
      <c r="I53" s="305" t="s">
        <v>985</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6" t="s">
        <v>37</v>
      </c>
      <c r="D91" s="317"/>
      <c r="E91" s="317"/>
      <c r="F91" s="317"/>
      <c r="G91" s="317"/>
      <c r="H91" s="318"/>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2"/>
      <c r="D100" s="393"/>
      <c r="E100" s="405"/>
      <c r="F100" s="406"/>
      <c r="G100" s="411" t="s">
        <v>44</v>
      </c>
      <c r="H100" s="413"/>
      <c r="I100" s="416"/>
      <c r="J100" s="256">
        <f t="shared" si="0"/>
        <v>0</v>
      </c>
      <c r="K100" s="237" t="str">
        <f>IF(OR(COUNTIF(L100:L100,"未確認")&gt;0,COUNTIF(L100:L100,"~*")&gt;0),"※","")</f>
        <v/>
      </c>
      <c r="L100" s="258">
        <v>0</v>
      </c>
    </row>
    <row r="101" spans="1:22" s="83" customFormat="1" ht="34.5" customHeight="1">
      <c r="A101" s="244" t="s">
        <v>610</v>
      </c>
      <c r="B101" s="84"/>
      <c r="C101" s="392"/>
      <c r="D101" s="393"/>
      <c r="E101" s="316" t="s">
        <v>45</v>
      </c>
      <c r="F101" s="317"/>
      <c r="G101" s="317"/>
      <c r="H101" s="318"/>
      <c r="I101" s="416"/>
      <c r="J101" s="256">
        <f t="shared" si="0"/>
        <v>0</v>
      </c>
      <c r="K101" s="237" t="str">
        <f>IF(OR(COUNTIF(L101:L101,"未確認")&gt;0,COUNTIF(L101:L101,"~*")&gt;0),"※","")</f>
        <v/>
      </c>
      <c r="L101" s="258">
        <v>0</v>
      </c>
    </row>
    <row r="102" spans="1:22" s="83" customFormat="1" ht="34.5" customHeight="1">
      <c r="A102" s="244" t="s">
        <v>610</v>
      </c>
      <c r="B102" s="84"/>
      <c r="C102" s="373"/>
      <c r="D102" s="375"/>
      <c r="E102" s="313" t="s">
        <v>612</v>
      </c>
      <c r="F102" s="314"/>
      <c r="G102" s="314"/>
      <c r="H102" s="315"/>
      <c r="I102" s="416"/>
      <c r="J102" s="256">
        <f t="shared" si="0"/>
        <v>0</v>
      </c>
      <c r="K102" s="237" t="str">
        <f t="shared" ref="K102:K111" si="1">IF(OR(COUNTIF(L101:L101,"未確認")&gt;0,COUNTIF(L101:L101,"~*")&gt;0),"※","")</f>
        <v/>
      </c>
      <c r="L102" s="258">
        <v>0</v>
      </c>
    </row>
    <row r="103" spans="1:22" s="83" customFormat="1" ht="34.5" customHeight="1">
      <c r="A103" s="244" t="s">
        <v>613</v>
      </c>
      <c r="B103" s="84"/>
      <c r="C103" s="330" t="s">
        <v>46</v>
      </c>
      <c r="D103" s="332"/>
      <c r="E103" s="330" t="s">
        <v>42</v>
      </c>
      <c r="F103" s="331"/>
      <c r="G103" s="331"/>
      <c r="H103" s="332"/>
      <c r="I103" s="416"/>
      <c r="J103" s="256">
        <f t="shared" si="0"/>
        <v>60</v>
      </c>
      <c r="K103" s="237" t="str">
        <f t="shared" si="1"/>
        <v/>
      </c>
      <c r="L103" s="258">
        <v>60</v>
      </c>
    </row>
    <row r="104" spans="1:22" s="83" customFormat="1" ht="34.5" customHeight="1">
      <c r="A104" s="244" t="s">
        <v>614</v>
      </c>
      <c r="B104" s="84"/>
      <c r="C104" s="392"/>
      <c r="D104" s="393"/>
      <c r="E104" s="424"/>
      <c r="F104" s="425"/>
      <c r="G104" s="316" t="s">
        <v>47</v>
      </c>
      <c r="H104" s="318"/>
      <c r="I104" s="416"/>
      <c r="J104" s="256">
        <f t="shared" si="0"/>
        <v>60</v>
      </c>
      <c r="K104" s="237" t="str">
        <f t="shared" si="1"/>
        <v/>
      </c>
      <c r="L104" s="258">
        <v>60</v>
      </c>
    </row>
    <row r="105" spans="1:22" s="83" customFormat="1" ht="34.5" customHeight="1">
      <c r="A105" s="244" t="s">
        <v>615</v>
      </c>
      <c r="B105" s="84"/>
      <c r="C105" s="392"/>
      <c r="D105" s="393"/>
      <c r="E105" s="424"/>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60</v>
      </c>
      <c r="K106" s="237" t="str">
        <f t="shared" si="1"/>
        <v/>
      </c>
      <c r="L106" s="258">
        <v>60</v>
      </c>
    </row>
    <row r="107" spans="1:22" s="83" customFormat="1" ht="34.5" customHeight="1">
      <c r="A107" s="244" t="s">
        <v>614</v>
      </c>
      <c r="B107" s="84"/>
      <c r="C107" s="392"/>
      <c r="D107" s="393"/>
      <c r="E107" s="424"/>
      <c r="F107" s="425"/>
      <c r="G107" s="316" t="s">
        <v>47</v>
      </c>
      <c r="H107" s="318"/>
      <c r="I107" s="416"/>
      <c r="J107" s="256">
        <f t="shared" si="0"/>
        <v>60</v>
      </c>
      <c r="K107" s="237" t="str">
        <f t="shared" si="1"/>
        <v/>
      </c>
      <c r="L107" s="258">
        <v>60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60</v>
      </c>
      <c r="K109" s="237" t="str">
        <f t="shared" si="1"/>
        <v/>
      </c>
      <c r="L109" s="258">
        <v>60</v>
      </c>
    </row>
    <row r="110" spans="1:22" s="83" customFormat="1" ht="34.5" customHeight="1">
      <c r="A110" s="244" t="s">
        <v>614</v>
      </c>
      <c r="B110" s="84"/>
      <c r="C110" s="392"/>
      <c r="D110" s="393"/>
      <c r="E110" s="428"/>
      <c r="F110" s="429"/>
      <c r="G110" s="313" t="s">
        <v>47</v>
      </c>
      <c r="H110" s="315"/>
      <c r="I110" s="416"/>
      <c r="J110" s="256">
        <f t="shared" si="0"/>
        <v>60</v>
      </c>
      <c r="K110" s="237" t="str">
        <f t="shared" si="1"/>
        <v/>
      </c>
      <c r="L110" s="258">
        <v>60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1041</v>
      </c>
    </row>
    <row r="121" spans="1:22" s="83" customFormat="1" ht="40.5" customHeight="1">
      <c r="A121" s="244" t="s">
        <v>618</v>
      </c>
      <c r="B121" s="1"/>
      <c r="C121" s="294"/>
      <c r="D121" s="296"/>
      <c r="E121" s="330" t="s">
        <v>53</v>
      </c>
      <c r="F121" s="331"/>
      <c r="G121" s="331"/>
      <c r="H121" s="332"/>
      <c r="I121" s="350"/>
      <c r="J121" s="101"/>
      <c r="K121" s="102"/>
      <c r="L121" s="98" t="s">
        <v>533</v>
      </c>
    </row>
    <row r="122" spans="1:22" s="83" customFormat="1" ht="40.5" customHeight="1">
      <c r="A122" s="244" t="s">
        <v>619</v>
      </c>
      <c r="B122" s="1"/>
      <c r="C122" s="294"/>
      <c r="D122" s="296"/>
      <c r="E122" s="392"/>
      <c r="F122" s="414"/>
      <c r="G122" s="414"/>
      <c r="H122" s="393"/>
      <c r="I122" s="350"/>
      <c r="J122" s="101"/>
      <c r="K122" s="102"/>
      <c r="L122" s="98" t="s">
        <v>533</v>
      </c>
    </row>
    <row r="123" spans="1:22" s="83" customFormat="1" ht="40.5" customHeight="1">
      <c r="A123" s="244" t="s">
        <v>620</v>
      </c>
      <c r="B123" s="1"/>
      <c r="C123" s="288"/>
      <c r="D123" s="289"/>
      <c r="E123" s="373"/>
      <c r="F123" s="374"/>
      <c r="G123" s="374"/>
      <c r="H123" s="375"/>
      <c r="I123" s="337"/>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1042</v>
      </c>
    </row>
    <row r="132" spans="1:22" s="83" customFormat="1" ht="34.5" customHeight="1">
      <c r="A132" s="244" t="s">
        <v>621</v>
      </c>
      <c r="B132" s="84"/>
      <c r="C132" s="294"/>
      <c r="D132" s="296"/>
      <c r="E132" s="316" t="s">
        <v>58</v>
      </c>
      <c r="F132" s="317"/>
      <c r="G132" s="317"/>
      <c r="H132" s="318"/>
      <c r="I132" s="385"/>
      <c r="J132" s="101"/>
      <c r="K132" s="102"/>
      <c r="L132" s="82">
        <v>60</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v>0</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v>0</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v>0</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v>0</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v>0</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v>0</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v>0</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59</v>
      </c>
      <c r="K157" s="264" t="str">
        <f t="shared" si="3"/>
        <v/>
      </c>
      <c r="L157" s="117">
        <v>59</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v>0</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v>0</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v>0</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v>0</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538</v>
      </c>
      <c r="K236" s="81"/>
      <c r="L236" s="110"/>
    </row>
    <row r="237" spans="1:22" s="83" customFormat="1" ht="34.5" customHeight="1">
      <c r="A237" s="248" t="s">
        <v>627</v>
      </c>
      <c r="B237" s="119"/>
      <c r="C237" s="316" t="s">
        <v>130</v>
      </c>
      <c r="D237" s="317"/>
      <c r="E237" s="317"/>
      <c r="F237" s="317"/>
      <c r="G237" s="317"/>
      <c r="H237" s="318"/>
      <c r="I237" s="403"/>
      <c r="J237" s="260" t="s">
        <v>538</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3</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1.3</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2</v>
      </c>
      <c r="K269" s="81" t="str">
        <f t="shared" si="8"/>
        <v/>
      </c>
      <c r="L269" s="147">
        <v>2</v>
      </c>
    </row>
    <row r="270" spans="1:22" s="83" customFormat="1" ht="34.5" customHeight="1">
      <c r="A270" s="249" t="s">
        <v>725</v>
      </c>
      <c r="B270" s="120"/>
      <c r="C270" s="367"/>
      <c r="D270" s="367"/>
      <c r="E270" s="367"/>
      <c r="F270" s="367"/>
      <c r="G270" s="367" t="s">
        <v>148</v>
      </c>
      <c r="H270" s="367"/>
      <c r="I270" s="400"/>
      <c r="J270" s="266">
        <f t="shared" si="9"/>
        <v>0.7</v>
      </c>
      <c r="K270" s="81" t="str">
        <f t="shared" si="8"/>
        <v/>
      </c>
      <c r="L270" s="148">
        <v>0.7</v>
      </c>
    </row>
    <row r="271" spans="1:22" s="83" customFormat="1" ht="34.5" customHeight="1">
      <c r="A271" s="249" t="s">
        <v>726</v>
      </c>
      <c r="B271" s="120"/>
      <c r="C271" s="367" t="s">
        <v>151</v>
      </c>
      <c r="D271" s="368"/>
      <c r="E271" s="368"/>
      <c r="F271" s="368"/>
      <c r="G271" s="367" t="s">
        <v>146</v>
      </c>
      <c r="H271" s="367"/>
      <c r="I271" s="400"/>
      <c r="J271" s="266">
        <f t="shared" si="9"/>
        <v>11</v>
      </c>
      <c r="K271" s="81" t="str">
        <f t="shared" si="8"/>
        <v/>
      </c>
      <c r="L271" s="147">
        <v>11</v>
      </c>
    </row>
    <row r="272" spans="1:22" s="83" customFormat="1" ht="34.5" customHeight="1">
      <c r="A272" s="249" t="s">
        <v>726</v>
      </c>
      <c r="B272" s="120"/>
      <c r="C272" s="368"/>
      <c r="D272" s="368"/>
      <c r="E272" s="368"/>
      <c r="F272" s="368"/>
      <c r="G272" s="367" t="s">
        <v>148</v>
      </c>
      <c r="H272" s="367"/>
      <c r="I272" s="400"/>
      <c r="J272" s="266">
        <f t="shared" si="9"/>
        <v>1.7</v>
      </c>
      <c r="K272" s="81" t="str">
        <f t="shared" si="8"/>
        <v/>
      </c>
      <c r="L272" s="148">
        <v>1.7</v>
      </c>
    </row>
    <row r="273" spans="1:12" s="83" customFormat="1" ht="34.5" customHeight="1">
      <c r="A273" s="249" t="s">
        <v>727</v>
      </c>
      <c r="B273" s="120"/>
      <c r="C273" s="367" t="s">
        <v>152</v>
      </c>
      <c r="D273" s="368"/>
      <c r="E273" s="368"/>
      <c r="F273" s="368"/>
      <c r="G273" s="367" t="s">
        <v>146</v>
      </c>
      <c r="H273" s="367"/>
      <c r="I273" s="400"/>
      <c r="J273" s="266">
        <f t="shared" si="9"/>
        <v>11</v>
      </c>
      <c r="K273" s="81" t="str">
        <f t="shared" si="8"/>
        <v/>
      </c>
      <c r="L273" s="147">
        <v>11</v>
      </c>
    </row>
    <row r="274" spans="1:12" s="83" customFormat="1" ht="34.5" customHeight="1">
      <c r="A274" s="249" t="s">
        <v>727</v>
      </c>
      <c r="B274" s="120"/>
      <c r="C274" s="368"/>
      <c r="D274" s="368"/>
      <c r="E274" s="368"/>
      <c r="F274" s="368"/>
      <c r="G274" s="367" t="s">
        <v>148</v>
      </c>
      <c r="H274" s="367"/>
      <c r="I274" s="400"/>
      <c r="J274" s="266">
        <f t="shared" si="9"/>
        <v>0.4</v>
      </c>
      <c r="K274" s="81" t="str">
        <f t="shared" si="8"/>
        <v/>
      </c>
      <c r="L274" s="148">
        <v>0.4</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0</v>
      </c>
      <c r="K277" s="81" t="str">
        <f t="shared" si="8"/>
        <v/>
      </c>
      <c r="L277" s="147">
        <v>0</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0</v>
      </c>
      <c r="K283" s="81" t="str">
        <f t="shared" si="8"/>
        <v/>
      </c>
      <c r="L283" s="147">
        <v>0</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0</v>
      </c>
      <c r="K285" s="81" t="str">
        <f t="shared" si="8"/>
        <v/>
      </c>
      <c r="L285" s="141"/>
    </row>
    <row r="286" spans="1:12" s="83" customFormat="1" ht="34.5" customHeight="1">
      <c r="A286" s="244" t="s">
        <v>733</v>
      </c>
      <c r="B286" s="84"/>
      <c r="C286" s="370"/>
      <c r="D286" s="370"/>
      <c r="E286" s="370"/>
      <c r="F286" s="370"/>
      <c r="G286" s="367" t="s">
        <v>148</v>
      </c>
      <c r="H286" s="367"/>
      <c r="I286" s="400"/>
      <c r="J286" s="266">
        <v>0.3</v>
      </c>
      <c r="K286" s="81" t="str">
        <f t="shared" si="8"/>
        <v/>
      </c>
      <c r="L286" s="144"/>
    </row>
    <row r="287" spans="1:12" s="83" customFormat="1" ht="34.5" customHeight="1">
      <c r="A287" s="244" t="s">
        <v>734</v>
      </c>
      <c r="B287" s="84"/>
      <c r="C287" s="367" t="s">
        <v>159</v>
      </c>
      <c r="D287" s="370"/>
      <c r="E287" s="370"/>
      <c r="F287" s="370"/>
      <c r="G287" s="367" t="s">
        <v>146</v>
      </c>
      <c r="H287" s="367"/>
      <c r="I287" s="400"/>
      <c r="J287" s="266">
        <v>0</v>
      </c>
      <c r="K287" s="81" t="str">
        <f t="shared" si="8"/>
        <v/>
      </c>
      <c r="L287" s="141"/>
    </row>
    <row r="288" spans="1:12" s="83" customFormat="1" ht="34.5" customHeight="1">
      <c r="A288" s="244" t="s">
        <v>734</v>
      </c>
      <c r="B288" s="84"/>
      <c r="C288" s="370"/>
      <c r="D288" s="370"/>
      <c r="E288" s="370"/>
      <c r="F288" s="370"/>
      <c r="G288" s="367" t="s">
        <v>148</v>
      </c>
      <c r="H288" s="367"/>
      <c r="I288" s="400"/>
      <c r="J288" s="266">
        <v>0.5</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0</v>
      </c>
      <c r="K291" s="81" t="str">
        <f t="shared" si="8"/>
        <v/>
      </c>
      <c r="L291" s="147">
        <v>0</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0</v>
      </c>
      <c r="N297" s="147">
        <v>6</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0</v>
      </c>
      <c r="N298" s="148">
        <v>3.7</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0</v>
      </c>
      <c r="N299" s="147">
        <v>12</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0.6</v>
      </c>
      <c r="N300" s="148">
        <v>2.5</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0</v>
      </c>
      <c r="N301" s="147">
        <v>14</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0.3</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0.1</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1044</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0.5</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0.5</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1</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0</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25</v>
      </c>
      <c r="K392" s="81" t="str">
        <f t="shared" ref="K392:K397" si="11">IF(OR(COUNTIF(L392:L392,"未確認")&gt;0,COUNTIF(L392:L392,"~*")&gt;0),"※","")</f>
        <v/>
      </c>
      <c r="L392" s="147">
        <v>25</v>
      </c>
    </row>
    <row r="393" spans="1:22" s="83" customFormat="1" ht="34.5" customHeight="1">
      <c r="A393" s="249" t="s">
        <v>773</v>
      </c>
      <c r="B393" s="84"/>
      <c r="C393" s="366"/>
      <c r="D393" s="376"/>
      <c r="E393" s="316" t="s">
        <v>224</v>
      </c>
      <c r="F393" s="317"/>
      <c r="G393" s="317"/>
      <c r="H393" s="318"/>
      <c r="I393" s="339"/>
      <c r="J393" s="140">
        <f t="shared" si="10"/>
        <v>22</v>
      </c>
      <c r="K393" s="81" t="str">
        <f t="shared" si="11"/>
        <v/>
      </c>
      <c r="L393" s="147">
        <v>22</v>
      </c>
    </row>
    <row r="394" spans="1:22" s="83" customFormat="1" ht="34.5" customHeight="1">
      <c r="A394" s="250" t="s">
        <v>774</v>
      </c>
      <c r="B394" s="84"/>
      <c r="C394" s="366"/>
      <c r="D394" s="377"/>
      <c r="E394" s="316" t="s">
        <v>225</v>
      </c>
      <c r="F394" s="317"/>
      <c r="G394" s="317"/>
      <c r="H394" s="318"/>
      <c r="I394" s="339"/>
      <c r="J394" s="140">
        <f t="shared" si="10"/>
        <v>3</v>
      </c>
      <c r="K394" s="81" t="str">
        <f t="shared" si="11"/>
        <v/>
      </c>
      <c r="L394" s="147">
        <v>3</v>
      </c>
    </row>
    <row r="395" spans="1:22" s="83" customFormat="1" ht="34.5" customHeight="1">
      <c r="A395" s="250" t="s">
        <v>775</v>
      </c>
      <c r="B395" s="84"/>
      <c r="C395" s="366"/>
      <c r="D395" s="378"/>
      <c r="E395" s="316" t="s">
        <v>226</v>
      </c>
      <c r="F395" s="317"/>
      <c r="G395" s="317"/>
      <c r="H395" s="318"/>
      <c r="I395" s="339"/>
      <c r="J395" s="140">
        <f t="shared" si="10"/>
        <v>0</v>
      </c>
      <c r="K395" s="81" t="str">
        <f t="shared" si="11"/>
        <v/>
      </c>
      <c r="L395" s="147">
        <v>0</v>
      </c>
    </row>
    <row r="396" spans="1:22" s="83" customFormat="1" ht="34.5" customHeight="1">
      <c r="A396" s="250" t="s">
        <v>776</v>
      </c>
      <c r="B396" s="1"/>
      <c r="C396" s="366"/>
      <c r="D396" s="316" t="s">
        <v>227</v>
      </c>
      <c r="E396" s="317"/>
      <c r="F396" s="317"/>
      <c r="G396" s="317"/>
      <c r="H396" s="318"/>
      <c r="I396" s="339"/>
      <c r="J396" s="140">
        <f t="shared" si="10"/>
        <v>20631</v>
      </c>
      <c r="K396" s="81" t="str">
        <f t="shared" si="11"/>
        <v/>
      </c>
      <c r="L396" s="147">
        <v>20631</v>
      </c>
    </row>
    <row r="397" spans="1:22" s="83" customFormat="1" ht="34.5" customHeight="1">
      <c r="A397" s="250" t="s">
        <v>777</v>
      </c>
      <c r="B397" s="119"/>
      <c r="C397" s="366"/>
      <c r="D397" s="316" t="s">
        <v>228</v>
      </c>
      <c r="E397" s="317"/>
      <c r="F397" s="317"/>
      <c r="G397" s="317"/>
      <c r="H397" s="318"/>
      <c r="I397" s="340"/>
      <c r="J397" s="140">
        <f t="shared" si="10"/>
        <v>23</v>
      </c>
      <c r="K397" s="81" t="str">
        <f t="shared" si="11"/>
        <v/>
      </c>
      <c r="L397" s="147">
        <v>23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25</v>
      </c>
      <c r="K405" s="81" t="str">
        <f t="shared" ref="K405:K422" si="13">IF(OR(COUNTIF(L405:L405,"未確認")&gt;0,COUNTIF(L405:L405,"~*")&gt;0),"※","")</f>
        <v/>
      </c>
      <c r="L405" s="147">
        <v>25</v>
      </c>
    </row>
    <row r="406" spans="1:22" s="83" customFormat="1" ht="34.5" customHeight="1">
      <c r="A406" s="251" t="s">
        <v>779</v>
      </c>
      <c r="B406" s="119"/>
      <c r="C406" s="365"/>
      <c r="D406" s="371" t="s">
        <v>233</v>
      </c>
      <c r="E406" s="373" t="s">
        <v>234</v>
      </c>
      <c r="F406" s="374"/>
      <c r="G406" s="374"/>
      <c r="H406" s="375"/>
      <c r="I406" s="357"/>
      <c r="J406" s="140">
        <f t="shared" si="12"/>
        <v>4</v>
      </c>
      <c r="K406" s="81" t="str">
        <f t="shared" si="13"/>
        <v/>
      </c>
      <c r="L406" s="147">
        <v>4</v>
      </c>
    </row>
    <row r="407" spans="1:22" s="83" customFormat="1" ht="34.5" customHeight="1">
      <c r="A407" s="251" t="s">
        <v>780</v>
      </c>
      <c r="B407" s="119"/>
      <c r="C407" s="365"/>
      <c r="D407" s="365"/>
      <c r="E407" s="316" t="s">
        <v>235</v>
      </c>
      <c r="F407" s="317"/>
      <c r="G407" s="317"/>
      <c r="H407" s="318"/>
      <c r="I407" s="357"/>
      <c r="J407" s="140">
        <f t="shared" si="12"/>
        <v>4</v>
      </c>
      <c r="K407" s="81" t="str">
        <f t="shared" si="13"/>
        <v/>
      </c>
      <c r="L407" s="147">
        <v>4</v>
      </c>
    </row>
    <row r="408" spans="1:22" s="83" customFormat="1" ht="34.5" customHeight="1">
      <c r="A408" s="251" t="s">
        <v>781</v>
      </c>
      <c r="B408" s="119"/>
      <c r="C408" s="365"/>
      <c r="D408" s="365"/>
      <c r="E408" s="316" t="s">
        <v>236</v>
      </c>
      <c r="F408" s="317"/>
      <c r="G408" s="317"/>
      <c r="H408" s="318"/>
      <c r="I408" s="357"/>
      <c r="J408" s="140">
        <f t="shared" si="12"/>
        <v>17</v>
      </c>
      <c r="K408" s="81" t="str">
        <f t="shared" si="13"/>
        <v/>
      </c>
      <c r="L408" s="147">
        <v>17</v>
      </c>
    </row>
    <row r="409" spans="1:22" s="83" customFormat="1" ht="34.5" customHeight="1">
      <c r="A409" s="251" t="s">
        <v>782</v>
      </c>
      <c r="B409" s="119"/>
      <c r="C409" s="365"/>
      <c r="D409" s="365"/>
      <c r="E409" s="313" t="s">
        <v>989</v>
      </c>
      <c r="F409" s="314"/>
      <c r="G409" s="314"/>
      <c r="H409" s="315"/>
      <c r="I409" s="357"/>
      <c r="J409" s="140">
        <f t="shared" si="12"/>
        <v>0</v>
      </c>
      <c r="K409" s="81" t="str">
        <f t="shared" si="13"/>
        <v/>
      </c>
      <c r="L409" s="147">
        <v>0</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23</v>
      </c>
      <c r="K413" s="81" t="str">
        <f t="shared" si="13"/>
        <v/>
      </c>
      <c r="L413" s="147">
        <v>23</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6</v>
      </c>
      <c r="K415" s="81" t="str">
        <f t="shared" si="13"/>
        <v/>
      </c>
      <c r="L415" s="147">
        <v>6</v>
      </c>
    </row>
    <row r="416" spans="1:22" s="83" customFormat="1" ht="34.5" customHeight="1">
      <c r="A416" s="251" t="s">
        <v>789</v>
      </c>
      <c r="B416" s="119"/>
      <c r="C416" s="365"/>
      <c r="D416" s="365"/>
      <c r="E416" s="316" t="s">
        <v>243</v>
      </c>
      <c r="F416" s="317"/>
      <c r="G416" s="317"/>
      <c r="H416" s="318"/>
      <c r="I416" s="357"/>
      <c r="J416" s="140">
        <f t="shared" si="12"/>
        <v>7</v>
      </c>
      <c r="K416" s="81" t="str">
        <f t="shared" si="13"/>
        <v/>
      </c>
      <c r="L416" s="147">
        <v>7</v>
      </c>
    </row>
    <row r="417" spans="1:22" s="83" customFormat="1" ht="34.5" customHeight="1">
      <c r="A417" s="251" t="s">
        <v>790</v>
      </c>
      <c r="B417" s="119"/>
      <c r="C417" s="365"/>
      <c r="D417" s="365"/>
      <c r="E417" s="316" t="s">
        <v>244</v>
      </c>
      <c r="F417" s="317"/>
      <c r="G417" s="317"/>
      <c r="H417" s="318"/>
      <c r="I417" s="357"/>
      <c r="J417" s="140">
        <f t="shared" si="12"/>
        <v>0</v>
      </c>
      <c r="K417" s="81" t="str">
        <f t="shared" si="13"/>
        <v/>
      </c>
      <c r="L417" s="147">
        <v>0</v>
      </c>
    </row>
    <row r="418" spans="1:22" s="83" customFormat="1" ht="34.5" customHeight="1">
      <c r="A418" s="251" t="s">
        <v>791</v>
      </c>
      <c r="B418" s="119"/>
      <c r="C418" s="365"/>
      <c r="D418" s="365"/>
      <c r="E418" s="316" t="s">
        <v>245</v>
      </c>
      <c r="F418" s="317"/>
      <c r="G418" s="317"/>
      <c r="H418" s="318"/>
      <c r="I418" s="357"/>
      <c r="J418" s="140">
        <f t="shared" si="12"/>
        <v>0</v>
      </c>
      <c r="K418" s="81" t="str">
        <f t="shared" si="13"/>
        <v/>
      </c>
      <c r="L418" s="147">
        <v>0</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0</v>
      </c>
      <c r="K420" s="81" t="str">
        <f t="shared" si="13"/>
        <v/>
      </c>
      <c r="L420" s="147">
        <v>0</v>
      </c>
    </row>
    <row r="421" spans="1:22" s="83" customFormat="1" ht="34.5" customHeight="1">
      <c r="A421" s="251" t="s">
        <v>794</v>
      </c>
      <c r="B421" s="119"/>
      <c r="C421" s="365"/>
      <c r="D421" s="365"/>
      <c r="E421" s="316" t="s">
        <v>247</v>
      </c>
      <c r="F421" s="317"/>
      <c r="G421" s="317"/>
      <c r="H421" s="318"/>
      <c r="I421" s="357"/>
      <c r="J421" s="140">
        <f t="shared" si="12"/>
        <v>10</v>
      </c>
      <c r="K421" s="81" t="str">
        <f t="shared" si="13"/>
        <v/>
      </c>
      <c r="L421" s="147">
        <v>10</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23</v>
      </c>
      <c r="K430" s="193" t="str">
        <f>IF(OR(COUNTIF(L430:L430,"未確認")&gt;0,COUNTIF(L430:L430,"~*")&gt;0),"※","")</f>
        <v/>
      </c>
      <c r="L430" s="147">
        <v>23</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13</v>
      </c>
      <c r="K431" s="193" t="str">
        <f>IF(OR(COUNTIF(L431:L431,"未確認")&gt;0,COUNTIF(L431:L431,"~*")&gt;0),"※","")</f>
        <v/>
      </c>
      <c r="L431" s="147">
        <v>13</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10</v>
      </c>
      <c r="K433" s="193" t="str">
        <f>IF(OR(COUNTIF(L433:L433,"未確認")&gt;0,COUNTIF(L433:L433,"~*")&gt;0),"※","")</f>
        <v/>
      </c>
      <c r="L433" s="147">
        <v>10</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
      </c>
      <c r="L510" s="117">
        <v>0</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0</v>
      </c>
      <c r="K535" s="201" t="str">
        <f t="shared" si="22"/>
        <v/>
      </c>
      <c r="L535" s="117">
        <v>0</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
      </c>
      <c r="L547" s="117">
        <v>0</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
      </c>
      <c r="L557" s="117">
        <v>0</v>
      </c>
    </row>
    <row r="558" spans="1:12" s="115" customFormat="1" ht="113.5" customHeight="1">
      <c r="A558" s="251" t="s">
        <v>868</v>
      </c>
      <c r="B558" s="119"/>
      <c r="C558" s="313" t="s">
        <v>866</v>
      </c>
      <c r="D558" s="314"/>
      <c r="E558" s="314"/>
      <c r="F558" s="314"/>
      <c r="G558" s="314"/>
      <c r="H558" s="315"/>
      <c r="I558" s="295" t="s">
        <v>867</v>
      </c>
      <c r="J558" s="223"/>
      <c r="K558" s="242"/>
      <c r="L558" s="211" t="s">
        <v>1045</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t="s">
        <v>533</v>
      </c>
    </row>
    <row r="561" spans="1:12" s="91" customFormat="1" ht="34.5" customHeight="1">
      <c r="A561" s="251" t="s">
        <v>871</v>
      </c>
      <c r="B561" s="119"/>
      <c r="C561" s="209"/>
      <c r="D561" s="327" t="s">
        <v>377</v>
      </c>
      <c r="E561" s="338"/>
      <c r="F561" s="338"/>
      <c r="G561" s="338"/>
      <c r="H561" s="328"/>
      <c r="I561" s="339"/>
      <c r="J561" s="207"/>
      <c r="K561" s="210"/>
      <c r="L561" s="211" t="s">
        <v>533</v>
      </c>
    </row>
    <row r="562" spans="1:12" s="91" customFormat="1" ht="34.5" customHeight="1">
      <c r="A562" s="251" t="s">
        <v>872</v>
      </c>
      <c r="B562" s="119"/>
      <c r="C562" s="209"/>
      <c r="D562" s="327" t="s">
        <v>992</v>
      </c>
      <c r="E562" s="338"/>
      <c r="F562" s="338"/>
      <c r="G562" s="338"/>
      <c r="H562" s="328"/>
      <c r="I562" s="339"/>
      <c r="J562" s="207"/>
      <c r="K562" s="210"/>
      <c r="L562" s="211" t="s">
        <v>533</v>
      </c>
    </row>
    <row r="563" spans="1:12" s="91" customFormat="1" ht="34.5" customHeight="1">
      <c r="A563" s="251" t="s">
        <v>873</v>
      </c>
      <c r="B563" s="119"/>
      <c r="C563" s="209"/>
      <c r="D563" s="327" t="s">
        <v>379</v>
      </c>
      <c r="E563" s="338"/>
      <c r="F563" s="338"/>
      <c r="G563" s="338"/>
      <c r="H563" s="328"/>
      <c r="I563" s="339"/>
      <c r="J563" s="207"/>
      <c r="K563" s="210"/>
      <c r="L563" s="211" t="s">
        <v>533</v>
      </c>
    </row>
    <row r="564" spans="1:12" s="91" customFormat="1" ht="34.5" customHeight="1">
      <c r="A564" s="251" t="s">
        <v>874</v>
      </c>
      <c r="B564" s="119"/>
      <c r="C564" s="209"/>
      <c r="D564" s="327" t="s">
        <v>380</v>
      </c>
      <c r="E564" s="338"/>
      <c r="F564" s="338"/>
      <c r="G564" s="338"/>
      <c r="H564" s="328"/>
      <c r="I564" s="339"/>
      <c r="J564" s="207"/>
      <c r="K564" s="210"/>
      <c r="L564" s="211" t="s">
        <v>533</v>
      </c>
    </row>
    <row r="565" spans="1:12" s="91" customFormat="1" ht="34.5" customHeight="1">
      <c r="A565" s="251" t="s">
        <v>875</v>
      </c>
      <c r="B565" s="119"/>
      <c r="C565" s="280"/>
      <c r="D565" s="327" t="s">
        <v>869</v>
      </c>
      <c r="E565" s="338"/>
      <c r="F565" s="338"/>
      <c r="G565" s="338"/>
      <c r="H565" s="328"/>
      <c r="I565" s="339"/>
      <c r="J565" s="207"/>
      <c r="K565" s="210"/>
      <c r="L565" s="211" t="s">
        <v>533</v>
      </c>
    </row>
    <row r="566" spans="1:12" s="91" customFormat="1" ht="34.5" customHeight="1">
      <c r="A566" s="251" t="s">
        <v>876</v>
      </c>
      <c r="B566" s="119"/>
      <c r="C566" s="284"/>
      <c r="D566" s="327" t="s">
        <v>993</v>
      </c>
      <c r="E566" s="338"/>
      <c r="F566" s="338"/>
      <c r="G566" s="338"/>
      <c r="H566" s="328"/>
      <c r="I566" s="339"/>
      <c r="J566" s="213"/>
      <c r="K566" s="214"/>
      <c r="L566" s="211" t="s">
        <v>533</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992</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993</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t="s">
        <v>533</v>
      </c>
    </row>
    <row r="577" spans="1:22" s="91" customFormat="1" ht="34.5" customHeight="1">
      <c r="A577" s="251" t="s">
        <v>885</v>
      </c>
      <c r="B577" s="119"/>
      <c r="C577" s="209"/>
      <c r="D577" s="327" t="s">
        <v>377</v>
      </c>
      <c r="E577" s="338"/>
      <c r="F577" s="338"/>
      <c r="G577" s="338"/>
      <c r="H577" s="328"/>
      <c r="I577" s="339"/>
      <c r="J577" s="207"/>
      <c r="K577" s="210"/>
      <c r="L577" s="211" t="s">
        <v>533</v>
      </c>
    </row>
    <row r="578" spans="1:22" s="91" customFormat="1" ht="34.5" customHeight="1">
      <c r="A578" s="251" t="s">
        <v>886</v>
      </c>
      <c r="B578" s="119"/>
      <c r="C578" s="209"/>
      <c r="D578" s="327" t="s">
        <v>992</v>
      </c>
      <c r="E578" s="338"/>
      <c r="F578" s="338"/>
      <c r="G578" s="338"/>
      <c r="H578" s="328"/>
      <c r="I578" s="339"/>
      <c r="J578" s="207"/>
      <c r="K578" s="210"/>
      <c r="L578" s="211" t="s">
        <v>533</v>
      </c>
    </row>
    <row r="579" spans="1:22" s="91" customFormat="1" ht="34.5" customHeight="1">
      <c r="A579" s="251" t="s">
        <v>887</v>
      </c>
      <c r="B579" s="119"/>
      <c r="C579" s="209"/>
      <c r="D579" s="327" t="s">
        <v>379</v>
      </c>
      <c r="E579" s="338"/>
      <c r="F579" s="338"/>
      <c r="G579" s="338"/>
      <c r="H579" s="328"/>
      <c r="I579" s="339"/>
      <c r="J579" s="207"/>
      <c r="K579" s="210"/>
      <c r="L579" s="211" t="s">
        <v>533</v>
      </c>
    </row>
    <row r="580" spans="1:22" s="91" customFormat="1" ht="34.5" customHeight="1">
      <c r="A580" s="251" t="s">
        <v>888</v>
      </c>
      <c r="B580" s="119"/>
      <c r="C580" s="209"/>
      <c r="D580" s="327" t="s">
        <v>380</v>
      </c>
      <c r="E580" s="338"/>
      <c r="F580" s="338"/>
      <c r="G580" s="338"/>
      <c r="H580" s="328"/>
      <c r="I580" s="339"/>
      <c r="J580" s="207"/>
      <c r="K580" s="210"/>
      <c r="L580" s="211" t="s">
        <v>533</v>
      </c>
    </row>
    <row r="581" spans="1:22" s="91" customFormat="1" ht="34.5" customHeight="1">
      <c r="A581" s="251" t="s">
        <v>889</v>
      </c>
      <c r="B581" s="119"/>
      <c r="C581" s="209"/>
      <c r="D581" s="327" t="s">
        <v>869</v>
      </c>
      <c r="E581" s="338"/>
      <c r="F581" s="338"/>
      <c r="G581" s="338"/>
      <c r="H581" s="328"/>
      <c r="I581" s="339"/>
      <c r="J581" s="207"/>
      <c r="K581" s="210"/>
      <c r="L581" s="211" t="s">
        <v>533</v>
      </c>
    </row>
    <row r="582" spans="1:22" s="91" customFormat="1" ht="34.5" customHeight="1">
      <c r="A582" s="251" t="s">
        <v>890</v>
      </c>
      <c r="B582" s="119"/>
      <c r="C582" s="212"/>
      <c r="D582" s="327" t="s">
        <v>993</v>
      </c>
      <c r="E582" s="338"/>
      <c r="F582" s="338"/>
      <c r="G582" s="338"/>
      <c r="H582" s="328"/>
      <c r="I582" s="340"/>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v>0</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v>0</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v>0</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v>0</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v>0</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
      </c>
      <c r="L602" s="117">
        <v>0</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
      </c>
      <c r="L617" s="117">
        <v>0</v>
      </c>
    </row>
    <row r="618" spans="1:22" s="118" customFormat="1" ht="100.4" customHeight="1">
      <c r="A618" s="252" t="s">
        <v>911</v>
      </c>
      <c r="B618" s="115"/>
      <c r="C618" s="313" t="s">
        <v>1000</v>
      </c>
      <c r="D618" s="314"/>
      <c r="E618" s="314"/>
      <c r="F618" s="314"/>
      <c r="G618" s="314"/>
      <c r="H618" s="315"/>
      <c r="I618" s="138" t="s">
        <v>1028</v>
      </c>
      <c r="J618" s="116" t="str">
        <f t="shared" si="27"/>
        <v>*</v>
      </c>
      <c r="K618" s="201" t="str">
        <f t="shared" si="28"/>
        <v>※</v>
      </c>
      <c r="L618" s="117" t="s">
        <v>541</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f t="shared" si="27"/>
        <v>0</v>
      </c>
      <c r="K621" s="201" t="str">
        <f t="shared" si="28"/>
        <v/>
      </c>
      <c r="L621" s="117">
        <v>0</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
      </c>
      <c r="L622" s="117">
        <v>0</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6" t="s">
        <v>434</v>
      </c>
      <c r="D632" s="317"/>
      <c r="E632" s="317"/>
      <c r="F632" s="317"/>
      <c r="G632" s="317"/>
      <c r="H632" s="318"/>
      <c r="I632" s="122" t="s">
        <v>435</v>
      </c>
      <c r="J632" s="116">
        <f t="shared" si="29"/>
        <v>0</v>
      </c>
      <c r="K632" s="201" t="str">
        <f t="shared" si="30"/>
        <v/>
      </c>
      <c r="L632" s="117">
        <v>0</v>
      </c>
    </row>
    <row r="633" spans="1:22" s="118" customFormat="1" ht="56">
      <c r="A633" s="252" t="s">
        <v>919</v>
      </c>
      <c r="B633" s="119"/>
      <c r="C633" s="316" t="s">
        <v>436</v>
      </c>
      <c r="D633" s="317"/>
      <c r="E633" s="317"/>
      <c r="F633" s="317"/>
      <c r="G633" s="317"/>
      <c r="H633" s="318"/>
      <c r="I633" s="122" t="s">
        <v>437</v>
      </c>
      <c r="J633" s="116">
        <f t="shared" si="29"/>
        <v>0</v>
      </c>
      <c r="K633" s="201" t="str">
        <f t="shared" si="30"/>
        <v/>
      </c>
      <c r="L633" s="117">
        <v>0</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f t="shared" si="29"/>
        <v>0</v>
      </c>
      <c r="K635" s="201" t="str">
        <f t="shared" si="30"/>
        <v/>
      </c>
      <c r="L635" s="117">
        <v>0</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
      </c>
      <c r="L636" s="117">
        <v>0</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
      </c>
      <c r="L637" s="117">
        <v>0</v>
      </c>
    </row>
    <row r="638" spans="1:22" s="118" customFormat="1" ht="84" customHeight="1">
      <c r="A638" s="252" t="s">
        <v>924</v>
      </c>
      <c r="B638" s="119"/>
      <c r="C638" s="313" t="s">
        <v>1001</v>
      </c>
      <c r="D638" s="314"/>
      <c r="E638" s="314"/>
      <c r="F638" s="314"/>
      <c r="G638" s="314"/>
      <c r="H638" s="315"/>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f t="shared" si="31"/>
        <v>0</v>
      </c>
      <c r="K648" s="201" t="str">
        <f t="shared" si="32"/>
        <v/>
      </c>
      <c r="L648" s="117">
        <v>0</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
      </c>
      <c r="L649" s="117">
        <v>0</v>
      </c>
    </row>
    <row r="650" spans="1:22" s="118" customFormat="1" ht="84" customHeight="1">
      <c r="A650" s="252" t="s">
        <v>929</v>
      </c>
      <c r="B650" s="84"/>
      <c r="C650" s="294"/>
      <c r="D650" s="296"/>
      <c r="E650" s="316" t="s">
        <v>941</v>
      </c>
      <c r="F650" s="317"/>
      <c r="G650" s="317"/>
      <c r="H650" s="318"/>
      <c r="I650" s="122" t="s">
        <v>458</v>
      </c>
      <c r="J650" s="116">
        <f t="shared" si="31"/>
        <v>0</v>
      </c>
      <c r="K650" s="201" t="str">
        <f t="shared" si="32"/>
        <v/>
      </c>
      <c r="L650" s="117">
        <v>0</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
      </c>
      <c r="L651" s="117">
        <v>0</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
      </c>
      <c r="L653" s="117">
        <v>0</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
      </c>
      <c r="L655" s="117">
        <v>0</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
      </c>
      <c r="L657" s="117">
        <v>0</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
      </c>
      <c r="L658" s="117">
        <v>0</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539</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1030</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1003</v>
      </c>
      <c r="H672" s="328"/>
      <c r="I672" s="324"/>
      <c r="J672" s="223"/>
      <c r="K672" s="224"/>
      <c r="L672" s="225" t="s">
        <v>533</v>
      </c>
    </row>
    <row r="673" spans="1:22" s="115" customFormat="1" ht="80.150000000000006" customHeight="1">
      <c r="A673" s="251" t="s">
        <v>956</v>
      </c>
      <c r="B673" s="84"/>
      <c r="C673" s="319" t="s">
        <v>1027</v>
      </c>
      <c r="D673" s="320"/>
      <c r="E673" s="320"/>
      <c r="F673" s="320"/>
      <c r="G673" s="320"/>
      <c r="H673" s="321"/>
      <c r="I673" s="322" t="s">
        <v>1031</v>
      </c>
      <c r="J673" s="223"/>
      <c r="K673" s="224"/>
      <c r="L673" s="225" t="s">
        <v>533</v>
      </c>
    </row>
    <row r="674" spans="1:22" s="115" customFormat="1" ht="34.5" customHeight="1">
      <c r="A674" s="251" t="s">
        <v>957</v>
      </c>
      <c r="B674" s="84"/>
      <c r="C674" s="288"/>
      <c r="D674" s="290"/>
      <c r="E674" s="313" t="s">
        <v>1004</v>
      </c>
      <c r="F674" s="314"/>
      <c r="G674" s="314"/>
      <c r="H674" s="315"/>
      <c r="I674" s="329"/>
      <c r="J674" s="223"/>
      <c r="K674" s="224"/>
      <c r="L674" s="225" t="s">
        <v>533</v>
      </c>
    </row>
    <row r="675" spans="1:22" s="83" customFormat="1" ht="56.15" customHeight="1">
      <c r="A675" s="251" t="s">
        <v>958</v>
      </c>
      <c r="B675" s="84"/>
      <c r="C675" s="313" t="s">
        <v>1005</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89E9A0E-EA39-4A56-8A22-E8E6C938253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2019-11-15T09:52:31Z</dcterms:modified>
</cp:coreProperties>
</file>