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CDD5729-D500-4B9A-BFFE-CD11FACDC3D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<sst xmlns="http://schemas.openxmlformats.org/spreadsheetml/2006/main" count="2976" uniqueCount="1048">
  <si>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</si>
  <si>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</si>
  <si>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</si>
  <si>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</si>
  <si>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</si>
  <si>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</si>
  <si>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</si>
  <si>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</si>
  <si>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</si>
  <si>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</si>
  <si>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</si>
  <si>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</si>
  <si>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</si>
  <si>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</si>
  <si>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</si>
  <si>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</si>
  <si>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</si>
  <si>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</si>
  <si>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</si>
  <si>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</si>
  <si>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</si>
  <si>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</si>
  <si>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</si>
  <si>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</si>
  <si>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</si>
  <si>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</si>
  <si>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</si>
  <si>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</si>
  <si>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</si>
  <si>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</si>
  <si>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</si>
  <si>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</si>
  <si>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</si>
  <si>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</si>
  <si>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</si>
  <si>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</si>
  <si>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</si>
  <si>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</si>
  <si>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</si>
  <si>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</si>
  <si>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</si>
  <si>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</si>
  <si>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</si>
  <si>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</si>
  <si>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</si>
  <si>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</si>
  <si>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</si>
  <si>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</si>
  <si>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</si>
  <si>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</si>
  <si>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</si>
  <si>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</si>
  <si>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</si>
  <si>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</si>
  <si>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</si>
  <si>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</si>
  <si>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</si>
  <si>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</si>
  <si>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</si>
  <si>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</si>
  <si>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</si>
  <si>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</si>
  <si>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</si>
  <si>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</si>
  <si>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</si>
  <si>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</si>
  <si>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</si>
  <si>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</si>
  <si>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</si>
  <si>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</si>
  <si>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</si>
  <si>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</si>
  <si>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</si>
  <si>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</si>
  <si>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</si>
  <si>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</si>
  <si>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</si>
  <si>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</si>
  <si>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</si>
  <si>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</si>
  <si>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</si>
  <si>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</si>
  <si>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</si>
  <si>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</si>
  <si>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</si>
  <si>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</si>
  <si>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</si>
  <si>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</si>
  <si>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</si>
  <si>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</si>
  <si>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</si>
  <si>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</si>
  <si>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</si>
  <si>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</si>
  <si>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</si>
  <si>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</si>
  <si>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</si>
  <si>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</si>
  <si>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</si>
  <si>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</si>
  <si>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</si>
  <si>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</si>
  <si>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</si>
  <si>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</si>
  <si>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</si>
  <si>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</si>
  <si>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</si>
  <si>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</si>
  <si>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</si>
  <si>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</si>
  <si>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</si>
  <si>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</si>
  <si>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</si>
  <si>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</si>
  <si>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</si>
  <si>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</si>
  <si>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</si>
  <si>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</si>
  <si>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</si>
  <si>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</si>
  <si>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</si>
  <si>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</si>
  <si>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</si>
  <si>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</si>
  <si>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</si>
  <si>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</si>
  <si>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</si>
  <si>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</si>
  <si>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</si>
  <si>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</si>
  <si>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</si>
  <si>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</si>
  <si>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</si>
  <si>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</si>
  <si>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</si>
  <si>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</si>
  <si>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</si>
  <si>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</si>
  <si>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</si>
  <si>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</si>
  <si>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</si>
  <si>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</si>
  <si>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</si>
  <si>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</si>
  <si>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</si>
  <si>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</si>
  <si>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</si>
  <si>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</si>
  <si>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</si>
  <si>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</si>
  <si>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</si>
  <si>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</si>
  <si>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</si>
  <si>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</si>
  <si>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</si>
  <si>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</si>
  <si>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</si>
  <si>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</si>
  <si>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</si>
  <si>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</si>
  <si>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</si>
  <si>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</si>
  <si>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</si>
  <si>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</si>
  <si>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</si>
  <si>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</si>
  <si>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</si>
  <si>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</si>
  <si>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</si>
  <si>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</si>
  <si>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</si>
  <si>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</si>
  <si>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</si>
  <si>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</si>
  <si>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</si>
  <si>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</si>
  <si>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</si>
  <si>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</si>
  <si>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</si>
  <si>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</si>
  <si>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</si>
  <si>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</si>
  <si>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</si>
  <si>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</si>
  <si>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</si>
  <si>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</si>
  <si>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</si>
  <si>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</si>
  <si>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</si>
  <si>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</si>
  <si>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</si>
  <si>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</si>
  <si>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</si>
  <si>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</si>
  <si>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</si>
  <si>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</si>
  <si>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</si>
  <si>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</si>
  <si>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</si>
  <si>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</si>
  <si>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</si>
  <si>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</si>
  <si>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</si>
  <si>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</si>
  <si>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</si>
  <si>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</si>
  <si>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</si>
  <si>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</si>
  <si>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</si>
  <si>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</si>
  <si>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</si>
  <si>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</si>
  <si>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</si>
  <si>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</si>
  <si>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</si>
  <si>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</si>
  <si>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</si>
  <si>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</si>
  <si>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</si>
  <si>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</si>
  <si>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</si>
  <si>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</si>
  <si>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</si>
  <si>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</si>
  <si>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</si>
  <si>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</si>
  <si>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</si>
  <si>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</si>
  <si>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</si>
  <si>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</si>
  <si>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</si>
  <si>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</si>
  <si>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</si>
  <si>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</si>
  <si>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</si>
  <si>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</si>
  <si>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</si>
  <si>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</si>
  <si>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</si>
  <si>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</si>
  <si>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</si>
  <si>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</si>
  <si>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</si>
  <si>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</si>
  <si>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</si>
  <si>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</si>
  <si>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</si>
  <si>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</si>
  <si>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</si>
  <si>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</si>
  <si>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</si>
  <si>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</si>
  <si>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</si>
  <si>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</si>
  <si>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</si>
  <si>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</si>
  <si>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</si>
  <si>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</si>
  <si>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</si>
  <si>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</si>
  <si>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</si>
  <si>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</si>
  <si>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</si>
  <si>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</si>
  <si>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</si>
  <si>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</si>
  <si>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</si>
  <si>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</si>
  <si>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</si>
  <si>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</si>
  <si>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</si>
  <si>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</si>
  <si>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</si>
  <si>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</si>
  <si>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</si>
  <si>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</si>
  <si>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</si>
  <si>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</si>
  <si>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</si>
  <si>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</si>
  <si>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</si>
  <si>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</si>
  <si>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</si>
  <si>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</si>
  <si>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</si>
  <si>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</si>
  <si>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</si>
  <si>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</si>
  <si>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</si>
  <si>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</si>
  <si>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</si>
  <si>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</si>
  <si>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</si>
  <si>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</si>
  <si>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</si>
  <si>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</si>
  <si>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</si>
  <si>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</si>
  <si>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</si>
  <si>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</si>
  <si>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</si>
  <si>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</si>
  <si>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</si>
  <si>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</si>
  <si>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</si>
  <si>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</si>
  <si>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</si>
  <si>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</si>
  <si>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</si>
  <si>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</si>
  <si>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</si>
  <si>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</si>
  <si>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</si>
  <si>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</si>
  <si>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</si>
  <si>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</si>
  <si>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</si>
  <si>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</si>
  <si>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</si>
  <si>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</si>
  <si>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</si>
  <si>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</si>
  <si>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</si>
  <si>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</si>
  <si>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</si>
  <si>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</si>
  <si>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</si>
  <si>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</si>
  <si>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</si>
  <si>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</si>
  <si>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</si>
  <si>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</si>
  <si>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</si>
  <si>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</si>
  <si>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</si>
  <si>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</si>
  <si>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</si>
  <si>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</si>
  <si>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</si>
  <si>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</si>
  <si>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</si>
  <si>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</si>
  <si>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</si>
  <si>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</si>
  <si>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</si>
  <si>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</si>
  <si>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</si>
  <si>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</si>
  <si>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</si>
  <si>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</si>
  <si>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</si>
  <si>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</si>
  <si>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</si>
  <si>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</si>
  <si>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</si>
  <si>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</si>
  <si>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</si>
  <si>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</si>
  <si>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</si>
  <si>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</si>
  <si>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</si>
  <si>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</si>
  <si>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</si>
  <si>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</si>
  <si>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</si>
  <si>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</si>
  <si>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</si>
  <si>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</si>
  <si>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</si>
  <si>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</si>
  <si>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</si>
  <si>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</si>
  <si>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</si>
  <si>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</si>
  <si>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</si>
  <si>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</si>
  <si>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</si>
  <si>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</si>
  <si>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</si>
  <si>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</si>
  <si>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</si>
  <si>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</si>
  <si>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</si>
  <si>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</si>
  <si>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</si>
  <si>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</si>
  <si>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</si>
  <si>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</si>
  <si>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</si>
  <si>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</si>
  <si>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</si>
  <si>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</si>
  <si>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</si>
  <si>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</si>
  <si>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</si>
  <si>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</si>
  <si>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</si>
  <si>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</si>
  <si>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</si>
  <si>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</si>
  <si>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</si>
  <si>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</si>
  <si>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</si>
  <si>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</si>
  <si>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</si>
  <si>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</si>
  <si>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</si>
  <si>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</si>
  <si>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</si>
  <si>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</si>
  <si>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</si>
  <si>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</si>
  <si>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</si>
  <si>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</si>
  <si>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</si>
  <si>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</si>
  <si>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</si>
  <si>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</si>
  <si>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</si>
  <si>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</si>
  <si>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</si>
  <si>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</si>
  <si>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</si>
  <si>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</si>
  <si>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</si>
  <si>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</si>
  <si>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</si>
  <si>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</si>
  <si>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</si>
  <si>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</si>
  <si>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</si>
  <si>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</si>
  <si>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</si>
  <si>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</si>
  <si>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</si>
  <si>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</si>
  <si>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</si>
  <si>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</si>
  <si>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</si>
  <si>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</si>
  <si>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</si>
  <si>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</si>
  <si>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</si>
  <si>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</si>
  <si>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</si>
  <si>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</si>
  <si>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</si>
  <si>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</si>
  <si>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</si>
  <si>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</si>
  <si>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</si>
  <si>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</si>
  <si>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</si>
  <si>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</si>
  <si>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</si>
  <si>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</si>
  <si>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</si>
  <si>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</si>
  <si>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</si>
  <si>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</si>
  <si>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</si>
  <si>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</si>
  <si>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</si>
  <si>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</si>
  <si>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</si>
  <si>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</si>
  <si>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</si>
  <si>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</si>
  <si>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</si>
  <si>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</si>
  <si>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</si>
  <si>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</si>
  <si>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</si>
  <si>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</si>
  <si>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</si>
  <si>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</si>
  <si>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</si>
  <si>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</si>
  <si>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</si>
  <si>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</si>
  <si>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</si>
  <si>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</si>
  <si>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</si>
  <si>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</si>
  <si>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</si>
  <si>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</si>
  <si>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</si>
  <si>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</si>
  <si>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</si>
  <si>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</si>
  <si>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</si>
  <si>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</si>
  <si>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</si>
  <si>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</si>
  <si>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</si>
  <si>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</si>
  <si>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</si>
  <si>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</si>
  <si>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</si>
  <si>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</si>
  <si>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</si>
  <si>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</si>
  <si>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</si>
  <si>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</si>
  <si>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</si>
  <si>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</si>
  <si>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</si>
  <si>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</si>
  <si>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</si>
  <si>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</si>
  <si>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</si>
  <si>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</si>
  <si>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</si>
  <si>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</si>
  <si>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</si>
  <si>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</si>
  <si>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</si>
  <si>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</si>
  <si>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</si>
  <si>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</si>
  <si>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</si>
  <si>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</si>
  <si>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</si>
  <si>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</si>
  <si>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</si>
  <si>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</si>
  <si>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</si>
  <si>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</si>
  <si>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</si>
  <si>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</si>
  <si>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</si>
  <si>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</si>
  <si>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</si>
  <si>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</si>
  <si>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</si>
  <si>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</si>
  <si>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</si>
  <si>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</si>
  <si>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</si>
  <si>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</si>
  <si>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</si>
  <si>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</si>
  <si>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</si>
  <si>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</si>
  <si>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</si>
  <si>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</si>
  <si>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</si>
  <si>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</si>
  <si>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</si>
  <si>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</si>
  <si>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</si>
  <si>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</si>
  <si>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</si>
  <si>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</si>
  <si>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</si>
  <si>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</si>
  <si>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</si>
  <si>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</si>
  <si>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</si>
  <si>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</si>
  <si>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</si>
  <si>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</si>
  <si>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</si>
  <si>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</si>
  <si>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</si>
  <si>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</si>
  <si>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</si>
  <si>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</si>
  <si>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</si>
  <si>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</si>
  <si>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</si>
  <si>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</si>
  <si>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</si>
  <si>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</si>
  <si>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</si>
  <si>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</si>
  <si>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</si>
  <si>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</si>
  <si>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</si>
  <si>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</si>
  <si>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</si>
  <si>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</si>
  <si>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</si>
  <si>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</si>
  <si>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</si>
  <si>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</si>
  <si>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</si>
  <si>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</si>
  <si>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</si>
  <si>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</si>
  <si>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</si>
  <si>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</si>
  <si>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</si>
  <si>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</si>
  <si>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</si>
  <si>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</si>
  <si>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</si>
  <si>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</si>
  <si>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</si>
  <si>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</si>
  <si>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</si>
  <si>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</si>
  <si>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</si>
  <si>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</si>
  <si>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</si>
  <si>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</si>
  <si>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</si>
  <si>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</si>
  <si>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</si>
  <si>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</si>
  <si>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</si>
  <si>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</si>
  <si>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</si>
  <si>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</si>
  <si>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</si>
  <si>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</si>
  <si>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</si>
  <si>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</si>
  <si>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</si>
  <si>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</si>
  <si>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</si>
  <si>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</si>
  <si>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</si>
  <si>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</si>
  <si>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</si>
  <si>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</si>
  <si>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</si>
  <si>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</si>
  <si>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</si>
  <si>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</si>
  <si>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</si>
  <si>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</si>
  <si>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</si>
  <si>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</si>
  <si>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</si>
  <si>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</si>
  <si>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</si>
  <si>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</si>
  <si>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</si>
  <si>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</si>
  <si>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</si>
  <si>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</si>
  <si>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</si>
  <si>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</si>
  <si>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</si>
  <si>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</si>
  <si>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</si>
  <si>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</si>
  <si>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</si>
  <si>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</si>
  <si>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</si>
  <si>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</si>
  <si>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</si>
  <si>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</si>
  <si>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</si>
  <si>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</si>
  <si>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</si>
  <si>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</si>
  <si>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</si>
  <si>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</si>
  <si>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</si>
  <si>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</si>
  <si>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</si>
  <si>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</si>
  <si>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</si>
  <si>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</si>
  <si>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</si>
  <si>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</si>
  <si>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</si>
  <si>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</si>
  <si>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</si>
  <si>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</si>
  <si>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</si>
  <si>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</si>
  <si>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</si>
  <si>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</si>
  <si>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</si>
  <si>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</si>
  <si>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</si>
  <si>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</si>
  <si>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</si>
  <si>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</si>
  <si>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</si>
  <si>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</si>
  <si>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</si>
  <si>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</si>
  <si>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</si>
  <si>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</si>
  <si>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</si>
  <si>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</si>
  <si>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</si>
  <si>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</si>
  <si>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</si>
  <si>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</si>
  <si>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</si>
  <si>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</si>
  <si>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</si>
  <si>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</si>
  <si>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</si>
  <si>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</si>
  <si>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</si>
  <si>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</si>
  <si>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</si>
  <si>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</si>
  <si>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</si>
  <si>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</si>
  <si>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</si>
  <si>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</si>
  <si>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</si>
  <si>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</si>
  <si>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</si>
  <si>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</si>
  <si>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</si>
  <si>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</si>
  <si>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</si>
  <si>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</si>
  <si>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</si>
  <si>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</si>
  <si>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</si>
  <si>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</si>
  <si>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</si>
  <si>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</si>
  <si>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</si>
  <si>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</si>
  <si>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</si>
  <si>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</si>
  <si>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</si>
  <si>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</si>
  <si>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</si>
  <si>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</si>
  <si>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</si>
  <si>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</si>
  <si>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</si>
  <si>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</si>
  <si>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</si>
  <si>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</si>
  <si>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</si>
  <si>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</si>
  <si>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</si>
  <si>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</si>
  <si>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</si>
  <si>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</si>
  <si>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</si>
  <si>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</si>
  <si>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</si>
  <si>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</si>
  <si>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</si>
  <si>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</si>
  <si>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</si>
  <si>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</si>
  <si>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</si>
  <si>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</si>
  <si>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</si>
  <si>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</si>
  <si>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</si>
  <si>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</si>
  <si>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</si>
  <si>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</si>
  <si>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</si>
  <si>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</si>
  <si>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</si>
  <si>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</si>
  <si>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</si>
  <si>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</si>
  <si>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</si>
  <si>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</si>
  <si>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</si>
  <si>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</si>
  <si>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</si>
  <si>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</si>
  <si>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</si>
  <si>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</si>
  <si>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</si>
  <si>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</si>
  <si>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</si>
  <si>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</si>
  <si>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</si>
  <si>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</si>
  <si>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</si>
  <si>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</si>
  <si>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</si>
  <si>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</si>
  <si>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</si>
  <si>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</si>
  <si>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</si>
  <si>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</si>
  <si>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</si>
  <si>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</si>
  <si>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</si>
  <si>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</si>
  <si>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</si>
  <si>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</si>
  <si>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</si>
  <si>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</si>
  <si>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</si>
  <si>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</si>
  <si>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</si>
  <si>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</si>
  <si>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</si>
  <si>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</si>
  <si>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</si>
  <si>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</si>
  <si>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</si>
  <si>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</si>
  <si>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</si>
  <si>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</si>
  <si>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</si>
  <si>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</si>
  <si>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</si>
  <si>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</si>
  <si>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</si>
  <si>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</si>
  <si>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</si>
  <si>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</si>
  <si>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</si>
  <si>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</si>
  <si>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</si>
  <si>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</si>
  <si>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</si>
  <si>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</si>
  <si>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</si>
  <si>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</si>
  <si>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</si>
  <si>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</si>
  <si>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</si>
  <si>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</si>
  <si>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</si>
  <si>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</si>
  <si>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</si>
  <si>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</si>
  <si>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</si>
  <si>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</si>
  <si>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</si>
  <si>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</si>
  <si>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</si>
  <si>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</si>
  <si>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</si>
  <si>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</si>
  <si>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</si>
  <si>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</si>
  <si>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</si>
  <si>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</si>
  <si>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</si>
  <si>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</si>
  <si>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</si>
  <si>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</si>
  <si>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</si>
  <si>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</si>
  <si>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</si>
  <si>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</si>
  <si>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</si>
  <si>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</si>
  <si>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</si>
  <si>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</si>
  <si>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</si>
  <si>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</si>
  <si>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</si>
  <si>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</si>
  <si>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</si>
  <si>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</si>
  <si>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</si>
  <si>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</si>
  <si>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</si>
  <si>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</si>
  <si>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</si>
  <si>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</si>
  <si>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</si>
  <si>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</si>
  <si>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</si>
  <si>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</si>
  <si>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</si>
  <si>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</si>
  <si>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</si>
  <si>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</si>
  <si>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</si>
  <si>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</si>
  <si>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</si>
  <si>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</si>
  <si>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</si>
  <si>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</si>
  <si>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</si>
  <si>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</si>
  <si>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</si>
  <si>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</si>
  <si>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</si>
  <si>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</si>
  <si>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</si>
  <si>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</si>
  <si>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</si>
  <si>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</si>
  <si>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</si>
  <si>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</si>
  <si>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</si>
  <si>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</si>
  <si>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</si>
  <si>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</si>
  <si>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</si>
  <si>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</si>
  <si>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</si>
  <si>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</si>
  <si>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</si>
  <si>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</si>
  <si>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</si>
  <si>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</si>
  <si>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</si>
  <si>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</si>
  <si>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</si>
  <si>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</si>
  <si>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</si>
  <si>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</si>
  <si>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</si>
  <si>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</si>
  <si>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</si>
  <si>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</si>
  <si>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</si>
  <si>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</si>
  <si>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</si>
  <si>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</si>
  <si>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</si>
  <si>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</si>
  <si>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</si>
  <si>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</si>
  <si>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</si>
  <si>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</si>
  <si>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</si>
  <si>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</si>
  <si>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</si>
  <si>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</si>
  <si>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</si>
  <si>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</si>
  <si>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</si>
  <si>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</si>
  <si>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</si>
  <si>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</si>
  <si>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</si>
  <si>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</si>
  <si>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</si>
  <si>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</si>
  <si>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</si>
  <si>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</si>
  <si>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</si>
  <si>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</si>
  <si>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</si>
  <si>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</si>
  <si>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</si>
  <si>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</si>
  <si>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</si>
  <si>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</si>
  <si>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</si>
  <si>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</si>
  <si>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</si>
  <si>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</si>
  <si>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</si>
  <si>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</si>
  <si>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</si>
  <si>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</si>
  <si>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</si>
  <si>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</si>
  <si>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</si>
  <si>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</si>
  <si>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</si>
  <si>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</si>
  <si>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</si>
  <si>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</si>
  <si>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</si>
  <si>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</si>
  <si>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</si>
  <si>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</si>
  <si>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</si>
  <si>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</si>
  <si>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</si>
  <si>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</si>
  <si>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</si>
  <si>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</si>
  <si>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</si>
  <si>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</si>
  <si>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</si>
  <si>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</si>
  <si>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</si>
  <si>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</si>
  <si>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</si>
  <si>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</si>
  <si>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</si>
  <si>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</si>
  <si>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</si>
  <si>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</si>
  <si>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</si>
  <si>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</si>
  <si>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</si>
  <si>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</si>
  <si>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</si>
  <si>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</si>
  <si>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</si>
  <si>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</si>
  <si>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</si>
  <si>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</si>
  <si>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</si>
  <si>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</si>
  <si>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</si>
  <si>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</si>
  <si>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</si>
  <si>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</si>
  <si>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</si>
  <si>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</si>
  <si>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</si>
  <si>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</si>
  <si>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</si>
  <si>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</si>
  <si>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</si>
  <si>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</si>
  <si>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</si>
  <si>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</si>
  <si>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</si>
  <si>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</si>
  <si>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</si>
  <si>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</si>
  <si>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</si>
  <si>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</si>
  <si>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</si>
  <si>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</si>
  <si>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</si>
  <si>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</si>
  <si>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</si>
  <si>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</si>
  <si>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</si>
  <si>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</si>
  <si>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</si>
  <si>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</si>
  <si>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</si>
  <si>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</si>
  <si>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</si>
  <si>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</si>
  <si>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</si>
  <si>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</si>
  <si>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</si>
  <si>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</si>
  <si>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</si>
  <si>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公益財団法人報恩会　石崎病院</t>
    <phoneticPr fontId="3"/>
  </si>
  <si>
    <t>〒311-3122 東茨城郡茨城町上石崎４６９８</t>
    <phoneticPr fontId="3"/>
  </si>
  <si>
    <t>〇</t>
  </si>
  <si>
    <t>公益法人</t>
  </si>
  <si>
    <t>内科</t>
  </si>
  <si>
    <t>療養病棟入院料１</t>
  </si>
  <si>
    <t>ＤＰＣ病院ではない</t>
  </si>
  <si>
    <t>有</t>
  </si>
  <si>
    <t>-</t>
    <phoneticPr fontId="3"/>
  </si>
  <si>
    <t>1病棟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</si>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</sst>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47</v>
      </c>
      <c r="K103" s="237" t="str">
        <f t="shared" si="1"/>
        <v/>
      </c>
      <c r="L103" s="258">
        <v>47</v>
      </c>
    </row>
    <row r="104" spans="1:22" s="83" customFormat="1" ht="34.5" customHeight="1">
      <c r="A104" s="244" t="s">
        <v>614</v>
      </c>
      <c r="B104" s="84"/>
      <c r="C104" s="392"/>
      <c r="D104" s="393"/>
      <c r="E104" s="424"/>
      <c r="F104" s="425"/>
      <c r="G104" s="316" t="s">
        <v>47</v>
      </c>
      <c r="H104" s="318"/>
      <c r="I104" s="416"/>
      <c r="J104" s="256">
        <f t="shared" si="0"/>
        <v>47</v>
      </c>
      <c r="K104" s="237" t="str">
        <f t="shared" si="1"/>
        <v/>
      </c>
      <c r="L104" s="258">
        <v>47</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47</v>
      </c>
      <c r="K106" s="237" t="str">
        <f t="shared" si="1"/>
        <v/>
      </c>
      <c r="L106" s="258">
        <v>47</v>
      </c>
    </row>
    <row r="107" spans="1:22" s="83" customFormat="1" ht="34.5" customHeight="1">
      <c r="A107" s="244" t="s">
        <v>614</v>
      </c>
      <c r="B107" s="84"/>
      <c r="C107" s="392"/>
      <c r="D107" s="393"/>
      <c r="E107" s="424"/>
      <c r="F107" s="425"/>
      <c r="G107" s="316" t="s">
        <v>47</v>
      </c>
      <c r="H107" s="318"/>
      <c r="I107" s="416"/>
      <c r="J107" s="256">
        <f t="shared" si="0"/>
        <v>47</v>
      </c>
      <c r="K107" s="237" t="str">
        <f t="shared" si="1"/>
        <v/>
      </c>
      <c r="L107" s="258">
        <v>47</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47</v>
      </c>
      <c r="K109" s="237" t="str">
        <f t="shared" si="1"/>
        <v/>
      </c>
      <c r="L109" s="258">
        <v>47</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1042</v>
      </c>
    </row>
    <row r="132" spans="1:22" s="83" customFormat="1" ht="34.5" customHeight="1">
      <c r="A132" s="244" t="s">
        <v>621</v>
      </c>
      <c r="B132" s="84"/>
      <c r="C132" s="294"/>
      <c r="D132" s="296"/>
      <c r="E132" s="316" t="s">
        <v>58</v>
      </c>
      <c r="F132" s="317"/>
      <c r="G132" s="317"/>
      <c r="H132" s="318"/>
      <c r="I132" s="385"/>
      <c r="J132" s="101"/>
      <c r="K132" s="102"/>
      <c r="L132" s="82">
        <v>47</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44</v>
      </c>
      <c r="K157" s="264" t="str">
        <f t="shared" si="3"/>
        <v/>
      </c>
      <c r="L157" s="117">
        <v>44</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6</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2.1</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7</v>
      </c>
      <c r="K271" s="81" t="str">
        <f t="shared" si="8"/>
        <v/>
      </c>
      <c r="L271" s="147">
        <v>7</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12</v>
      </c>
      <c r="K273" s="81" t="str">
        <f t="shared" si="8"/>
        <v/>
      </c>
      <c r="L273" s="147">
        <v>12</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0.6</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45</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1</v>
      </c>
      <c r="N299" s="147">
        <v>36</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27</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1.8</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1044</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3</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50</v>
      </c>
      <c r="K392" s="81" t="str">
        <f t="shared" ref="K392:K397" si="11">IF(OR(COUNTIF(L392:L392,"未確認")&gt;0,COUNTIF(L392:L392,"~*")&gt;0),"※","")</f>
        <v/>
      </c>
      <c r="L392" s="147">
        <v>50</v>
      </c>
    </row>
    <row r="393" spans="1:22" s="83" customFormat="1" ht="34.5" customHeight="1">
      <c r="A393" s="249" t="s">
        <v>773</v>
      </c>
      <c r="B393" s="84"/>
      <c r="C393" s="366"/>
      <c r="D393" s="376"/>
      <c r="E393" s="316" t="s">
        <v>224</v>
      </c>
      <c r="F393" s="317"/>
      <c r="G393" s="317"/>
      <c r="H393" s="318"/>
      <c r="I393" s="339"/>
      <c r="J393" s="140">
        <f t="shared" si="10"/>
        <v>50</v>
      </c>
      <c r="K393" s="81" t="str">
        <f t="shared" si="11"/>
        <v/>
      </c>
      <c r="L393" s="147">
        <v>50</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16529</v>
      </c>
      <c r="K396" s="81" t="str">
        <f t="shared" si="11"/>
        <v/>
      </c>
      <c r="L396" s="147">
        <v>16529</v>
      </c>
    </row>
    <row r="397" spans="1:22" s="83" customFormat="1" ht="34.5" customHeight="1">
      <c r="A397" s="250" t="s">
        <v>777</v>
      </c>
      <c r="B397" s="119"/>
      <c r="C397" s="366"/>
      <c r="D397" s="316" t="s">
        <v>228</v>
      </c>
      <c r="E397" s="317"/>
      <c r="F397" s="317"/>
      <c r="G397" s="317"/>
      <c r="H397" s="318"/>
      <c r="I397" s="340"/>
      <c r="J397" s="140">
        <f t="shared" si="10"/>
        <v>49</v>
      </c>
      <c r="K397" s="81" t="str">
        <f t="shared" si="11"/>
        <v/>
      </c>
      <c r="L397" s="147">
        <v>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50</v>
      </c>
      <c r="K405" s="81" t="str">
        <f t="shared" ref="K405:K422" si="13">IF(OR(COUNTIF(L405:L405,"未確認")&gt;0,COUNTIF(L405:L405,"~*")&gt;0),"※","")</f>
        <v/>
      </c>
      <c r="L405" s="147">
        <v>50</v>
      </c>
    </row>
    <row r="406" spans="1:22" s="83" customFormat="1" ht="34.5" customHeight="1">
      <c r="A406" s="251" t="s">
        <v>779</v>
      </c>
      <c r="B406" s="119"/>
      <c r="C406" s="365"/>
      <c r="D406" s="371" t="s">
        <v>233</v>
      </c>
      <c r="E406" s="373" t="s">
        <v>234</v>
      </c>
      <c r="F406" s="374"/>
      <c r="G406" s="374"/>
      <c r="H406" s="375"/>
      <c r="I406" s="357"/>
      <c r="J406" s="140">
        <f t="shared" si="12"/>
        <v>14</v>
      </c>
      <c r="K406" s="81" t="str">
        <f t="shared" si="13"/>
        <v/>
      </c>
      <c r="L406" s="147">
        <v>14</v>
      </c>
    </row>
    <row r="407" spans="1:22" s="83" customFormat="1" ht="34.5" customHeight="1">
      <c r="A407" s="251" t="s">
        <v>780</v>
      </c>
      <c r="B407" s="119"/>
      <c r="C407" s="365"/>
      <c r="D407" s="365"/>
      <c r="E407" s="316" t="s">
        <v>235</v>
      </c>
      <c r="F407" s="317"/>
      <c r="G407" s="317"/>
      <c r="H407" s="318"/>
      <c r="I407" s="357"/>
      <c r="J407" s="140">
        <f t="shared" si="12"/>
        <v>18</v>
      </c>
      <c r="K407" s="81" t="str">
        <f t="shared" si="13"/>
        <v/>
      </c>
      <c r="L407" s="147">
        <v>18</v>
      </c>
    </row>
    <row r="408" spans="1:22" s="83" customFormat="1" ht="34.5" customHeight="1">
      <c r="A408" s="251" t="s">
        <v>781</v>
      </c>
      <c r="B408" s="119"/>
      <c r="C408" s="365"/>
      <c r="D408" s="365"/>
      <c r="E408" s="316" t="s">
        <v>236</v>
      </c>
      <c r="F408" s="317"/>
      <c r="G408" s="317"/>
      <c r="H408" s="318"/>
      <c r="I408" s="357"/>
      <c r="J408" s="140">
        <f t="shared" si="12"/>
        <v>5</v>
      </c>
      <c r="K408" s="81" t="str">
        <f t="shared" si="13"/>
        <v/>
      </c>
      <c r="L408" s="147">
        <v>5</v>
      </c>
    </row>
    <row r="409" spans="1:22" s="83" customFormat="1" ht="34.5" customHeight="1">
      <c r="A409" s="251" t="s">
        <v>782</v>
      </c>
      <c r="B409" s="119"/>
      <c r="C409" s="365"/>
      <c r="D409" s="365"/>
      <c r="E409" s="313" t="s">
        <v>989</v>
      </c>
      <c r="F409" s="314"/>
      <c r="G409" s="314"/>
      <c r="H409" s="315"/>
      <c r="I409" s="357"/>
      <c r="J409" s="140">
        <f t="shared" si="12"/>
        <v>13</v>
      </c>
      <c r="K409" s="81" t="str">
        <f t="shared" si="13"/>
        <v/>
      </c>
      <c r="L409" s="147">
        <v>13</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49</v>
      </c>
      <c r="K413" s="81" t="str">
        <f t="shared" si="13"/>
        <v/>
      </c>
      <c r="L413" s="147">
        <v>49</v>
      </c>
    </row>
    <row r="414" spans="1:22" s="83" customFormat="1" ht="34.5" customHeight="1">
      <c r="A414" s="251" t="s">
        <v>787</v>
      </c>
      <c r="B414" s="119"/>
      <c r="C414" s="365"/>
      <c r="D414" s="371" t="s">
        <v>240</v>
      </c>
      <c r="E414" s="373" t="s">
        <v>241</v>
      </c>
      <c r="F414" s="374"/>
      <c r="G414" s="374"/>
      <c r="H414" s="375"/>
      <c r="I414" s="357"/>
      <c r="J414" s="140">
        <f t="shared" si="12"/>
        <v>24</v>
      </c>
      <c r="K414" s="81" t="str">
        <f t="shared" si="13"/>
        <v/>
      </c>
      <c r="L414" s="147">
        <v>24</v>
      </c>
    </row>
    <row r="415" spans="1:22" s="83" customFormat="1" ht="34.5" customHeight="1">
      <c r="A415" s="251" t="s">
        <v>788</v>
      </c>
      <c r="B415" s="119"/>
      <c r="C415" s="365"/>
      <c r="D415" s="365"/>
      <c r="E415" s="316" t="s">
        <v>242</v>
      </c>
      <c r="F415" s="317"/>
      <c r="G415" s="317"/>
      <c r="H415" s="318"/>
      <c r="I415" s="357"/>
      <c r="J415" s="140">
        <f t="shared" si="12"/>
        <v>4</v>
      </c>
      <c r="K415" s="81" t="str">
        <f t="shared" si="13"/>
        <v/>
      </c>
      <c r="L415" s="147">
        <v>4</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1</v>
      </c>
      <c r="K417" s="81" t="str">
        <f t="shared" si="13"/>
        <v/>
      </c>
      <c r="L417" s="147">
        <v>1</v>
      </c>
    </row>
    <row r="418" spans="1:22" s="83" customFormat="1" ht="34.5" customHeight="1">
      <c r="A418" s="251" t="s">
        <v>791</v>
      </c>
      <c r="B418" s="119"/>
      <c r="C418" s="365"/>
      <c r="D418" s="365"/>
      <c r="E418" s="316" t="s">
        <v>245</v>
      </c>
      <c r="F418" s="317"/>
      <c r="G418" s="317"/>
      <c r="H418" s="318"/>
      <c r="I418" s="357"/>
      <c r="J418" s="140">
        <f t="shared" si="12"/>
        <v>1</v>
      </c>
      <c r="K418" s="81" t="str">
        <f t="shared" si="13"/>
        <v/>
      </c>
      <c r="L418" s="147">
        <v>1</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3</v>
      </c>
      <c r="K420" s="81" t="str">
        <f t="shared" si="13"/>
        <v/>
      </c>
      <c r="L420" s="147">
        <v>3</v>
      </c>
    </row>
    <row r="421" spans="1:22" s="83" customFormat="1" ht="34.5" customHeight="1">
      <c r="A421" s="251" t="s">
        <v>794</v>
      </c>
      <c r="B421" s="119"/>
      <c r="C421" s="365"/>
      <c r="D421" s="365"/>
      <c r="E421" s="316" t="s">
        <v>247</v>
      </c>
      <c r="F421" s="317"/>
      <c r="G421" s="317"/>
      <c r="H421" s="318"/>
      <c r="I421" s="357"/>
      <c r="J421" s="140">
        <f t="shared" si="12"/>
        <v>16</v>
      </c>
      <c r="K421" s="81" t="str">
        <f t="shared" si="13"/>
        <v/>
      </c>
      <c r="L421" s="147">
        <v>16</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25</v>
      </c>
      <c r="K430" s="193" t="str">
        <f>IF(OR(COUNTIF(L430:L430,"未確認")&gt;0,COUNTIF(L430:L430,"~*")&gt;0),"※","")</f>
        <v/>
      </c>
      <c r="L430" s="147">
        <v>25</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21</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t="s">
        <v>540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13</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t="str">
        <f t="shared" si="25"/>
        <v>*</v>
      </c>
      <c r="K602" s="201" t="str">
        <f t="shared" si="26"/>
        <v>※</v>
      </c>
      <c r="L602" s="117" t="s">
        <v>541</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E5F0E9-0C16-4291-9744-5F0FCF7D68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2019-11-15T09:51:53Z</dcterms:modified>
</cp:coreProperties>
</file>