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8.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9.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0.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HP掲載用\様式外の提出書類\"/>
    </mc:Choice>
  </mc:AlternateContent>
  <bookViews>
    <workbookView xWindow="0" yWindow="0" windowWidth="18000" windowHeight="6045"/>
  </bookViews>
  <sheets>
    <sheet name="時間外手当等" sheetId="5" r:id="rId1"/>
    <sheet name="夜勤手当" sheetId="10" r:id="rId2"/>
    <sheet name="業務手当(日額 ○月分)" sheetId="3" r:id="rId3"/>
    <sheet name="業務手当(月額 ○月分)" sheetId="9" r:id="rId4"/>
    <sheet name="業務手当(時給 ○月分)" sheetId="13" r:id="rId5"/>
    <sheet name="【応援派遣用】時間外手当等" sheetId="7" r:id="rId6"/>
    <sheet name="【応援派遣用】夜勤手当" sheetId="15" r:id="rId7"/>
    <sheet name="【応援派遣用】業務手当(日額　○月分)" sheetId="8" r:id="rId8"/>
    <sheet name="【応援派遣用】業務手当(月額　○月分)" sheetId="16" r:id="rId9"/>
    <sheet name="【応援派遣用】業務手当(時給　○月分)" sheetId="17" r:id="rId10"/>
    <sheet name="サービス種別" sheetId="6" state="hidden" r:id="rId11"/>
  </sheets>
  <definedNames>
    <definedName name="_xlnm._FilterDatabase" localSheetId="2" hidden="1">'業務手当(日額 ○月分)'!$Q$20:$Q$120</definedName>
    <definedName name="_xlnm.Extract" localSheetId="2">'業務手当(日額 ○月分)'!#REF!</definedName>
    <definedName name="_xlnm.Print_Area" localSheetId="8">'【応援派遣用】業務手当(月額　○月分)'!$A$1:$H$43</definedName>
    <definedName name="_xlnm.Print_Area" localSheetId="9">'【応援派遣用】業務手当(時給　○月分)'!$A$1:$I$43</definedName>
    <definedName name="_xlnm.Print_Area" localSheetId="7">'【応援派遣用】業務手当(日額　○月分)'!$A$1:$I$43</definedName>
    <definedName name="_xlnm.Print_Area" localSheetId="5">【応援派遣用】時間外手当等!$A$1:$J$45</definedName>
    <definedName name="_xlnm.Print_Area" localSheetId="6">【応援派遣用】夜勤手当!$A$1:$H$42</definedName>
    <definedName name="_xlnm.Print_Area" localSheetId="3">'業務手当(月額 ○月分)'!$A$1:$H$40</definedName>
    <definedName name="_xlnm.Print_Area" localSheetId="4">'業務手当(時給 ○月分)'!$A$1:$I$41</definedName>
    <definedName name="_xlnm.Print_Area" localSheetId="2">'業務手当(日額 ○月分)'!$A$1:$I$40</definedName>
    <definedName name="_xlnm.Print_Area" localSheetId="0">時間外手当等!$A$1:$J$46</definedName>
    <definedName name="_xlnm.Print_Area" localSheetId="1">夜勤手当!$A$1:$H$39</definedName>
    <definedName name="_xlnm.Print_Titles" localSheetId="8">'【応援派遣用】業務手当(月額　○月分)'!$2:$22</definedName>
    <definedName name="_xlnm.Print_Titles" localSheetId="9">'【応援派遣用】業務手当(時給　○月分)'!$2:$22</definedName>
    <definedName name="_xlnm.Print_Titles" localSheetId="7">'【応援派遣用】業務手当(日額　○月分)'!$2:$22</definedName>
    <definedName name="_xlnm.Print_Titles" localSheetId="5">【応援派遣用】時間外手当等!$2:$24</definedName>
    <definedName name="_xlnm.Print_Titles" localSheetId="6">【応援派遣用】夜勤手当!$2:$21</definedName>
    <definedName name="_xlnm.Print_Titles" localSheetId="3">'業務手当(月額 ○月分)'!$2:$19</definedName>
    <definedName name="_xlnm.Print_Titles" localSheetId="4">'業務手当(時給 ○月分)'!$2:$20</definedName>
    <definedName name="_xlnm.Print_Titles" localSheetId="2">'業務手当(日額 ○月分)'!$2:$19</definedName>
    <definedName name="_xlnm.Print_Titles" localSheetId="0">時間外手当等!$2:$23</definedName>
    <definedName name="_xlnm.Print_Titles" localSheetId="1">夜勤手当!$2:$18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7" l="1"/>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R123" i="17"/>
  <c r="S123" i="17" s="1"/>
  <c r="T123" i="17" s="1"/>
  <c r="P123" i="17"/>
  <c r="Q123" i="17" s="1"/>
  <c r="O123" i="17" s="1"/>
  <c r="U123" i="17" s="1"/>
  <c r="V123" i="17" s="1"/>
  <c r="R122" i="17"/>
  <c r="S122" i="17" s="1"/>
  <c r="T122" i="17" s="1"/>
  <c r="P122" i="17"/>
  <c r="Q122" i="17" s="1"/>
  <c r="O122" i="17" s="1"/>
  <c r="U122" i="17" s="1"/>
  <c r="V122" i="17" s="1"/>
  <c r="R121" i="17"/>
  <c r="S121" i="17" s="1"/>
  <c r="T121" i="17" s="1"/>
  <c r="P121" i="17"/>
  <c r="Q121" i="17" s="1"/>
  <c r="O120" i="17" s="1"/>
  <c r="U120" i="17" s="1"/>
  <c r="V120" i="17" s="1"/>
  <c r="O121" i="17"/>
  <c r="U121" i="17" s="1"/>
  <c r="V121" i="17" s="1"/>
  <c r="R120" i="17"/>
  <c r="S120" i="17" s="1"/>
  <c r="T120" i="17" s="1"/>
  <c r="P120" i="17"/>
  <c r="Q120" i="17" s="1"/>
  <c r="R119" i="17"/>
  <c r="S119" i="17" s="1"/>
  <c r="T119" i="17" s="1"/>
  <c r="P119" i="17"/>
  <c r="Q119" i="17" s="1"/>
  <c r="R118" i="17"/>
  <c r="S118" i="17" s="1"/>
  <c r="T118" i="17" s="1"/>
  <c r="P118" i="17"/>
  <c r="Q118" i="17" s="1"/>
  <c r="O118" i="17" s="1"/>
  <c r="U118" i="17" s="1"/>
  <c r="V118" i="17" s="1"/>
  <c r="R117" i="17"/>
  <c r="S117" i="17" s="1"/>
  <c r="T117" i="17" s="1"/>
  <c r="P117" i="17"/>
  <c r="Q117" i="17" s="1"/>
  <c r="O117" i="17" s="1"/>
  <c r="U117" i="17" s="1"/>
  <c r="V117" i="17" s="1"/>
  <c r="R116" i="17"/>
  <c r="S116" i="17" s="1"/>
  <c r="T116" i="17" s="1"/>
  <c r="P116" i="17"/>
  <c r="Q116" i="17" s="1"/>
  <c r="R115" i="17"/>
  <c r="S115" i="17" s="1"/>
  <c r="T115" i="17" s="1"/>
  <c r="P115" i="17"/>
  <c r="Q115" i="17" s="1"/>
  <c r="O115" i="17" s="1"/>
  <c r="U115" i="17" s="1"/>
  <c r="V115" i="17" s="1"/>
  <c r="R114" i="17"/>
  <c r="S114" i="17" s="1"/>
  <c r="T114" i="17" s="1"/>
  <c r="P114" i="17"/>
  <c r="Q114" i="17" s="1"/>
  <c r="O114" i="17" s="1"/>
  <c r="U114" i="17" s="1"/>
  <c r="V114" i="17" s="1"/>
  <c r="R113" i="17"/>
  <c r="S113" i="17" s="1"/>
  <c r="T113" i="17" s="1"/>
  <c r="P113" i="17"/>
  <c r="Q113" i="17" s="1"/>
  <c r="O112" i="17" s="1"/>
  <c r="U112" i="17" s="1"/>
  <c r="V112" i="17" s="1"/>
  <c r="O113" i="17"/>
  <c r="U113" i="17" s="1"/>
  <c r="V113" i="17" s="1"/>
  <c r="R112" i="17"/>
  <c r="S112" i="17" s="1"/>
  <c r="T112" i="17" s="1"/>
  <c r="P112" i="17"/>
  <c r="Q112" i="17" s="1"/>
  <c r="R111" i="17"/>
  <c r="S111" i="17" s="1"/>
  <c r="T111" i="17" s="1"/>
  <c r="P111" i="17"/>
  <c r="Q111" i="17" s="1"/>
  <c r="R110" i="17"/>
  <c r="S110" i="17" s="1"/>
  <c r="T110" i="17" s="1"/>
  <c r="P110" i="17"/>
  <c r="Q110" i="17" s="1"/>
  <c r="O110" i="17" s="1"/>
  <c r="U110" i="17" s="1"/>
  <c r="V110" i="17" s="1"/>
  <c r="R109" i="17"/>
  <c r="S109" i="17" s="1"/>
  <c r="T109" i="17" s="1"/>
  <c r="P109" i="17"/>
  <c r="Q109" i="17" s="1"/>
  <c r="O109" i="17" s="1"/>
  <c r="U109" i="17" s="1"/>
  <c r="V109" i="17" s="1"/>
  <c r="R108" i="17"/>
  <c r="S108" i="17" s="1"/>
  <c r="T108" i="17" s="1"/>
  <c r="P108" i="17"/>
  <c r="Q108" i="17" s="1"/>
  <c r="R107" i="17"/>
  <c r="S107" i="17" s="1"/>
  <c r="T107" i="17" s="1"/>
  <c r="P107" i="17"/>
  <c r="Q107" i="17" s="1"/>
  <c r="O107" i="17" s="1"/>
  <c r="U107" i="17" s="1"/>
  <c r="V107" i="17" s="1"/>
  <c r="R106" i="17"/>
  <c r="S106" i="17" s="1"/>
  <c r="T106" i="17" s="1"/>
  <c r="P106" i="17"/>
  <c r="Q106" i="17" s="1"/>
  <c r="O106" i="17" s="1"/>
  <c r="U106" i="17" s="1"/>
  <c r="V106" i="17" s="1"/>
  <c r="R105" i="17"/>
  <c r="S105" i="17" s="1"/>
  <c r="T105" i="17" s="1"/>
  <c r="P105" i="17"/>
  <c r="Q105" i="17" s="1"/>
  <c r="O104" i="17" s="1"/>
  <c r="U104" i="17" s="1"/>
  <c r="V104" i="17" s="1"/>
  <c r="O105" i="17"/>
  <c r="U105" i="17" s="1"/>
  <c r="V105" i="17" s="1"/>
  <c r="R104" i="17"/>
  <c r="S104" i="17" s="1"/>
  <c r="T104" i="17" s="1"/>
  <c r="P104" i="17"/>
  <c r="Q104" i="17" s="1"/>
  <c r="R103" i="17"/>
  <c r="S103" i="17" s="1"/>
  <c r="T103" i="17" s="1"/>
  <c r="P103" i="17"/>
  <c r="Q103" i="17" s="1"/>
  <c r="R102" i="17"/>
  <c r="S102" i="17" s="1"/>
  <c r="T102" i="17" s="1"/>
  <c r="P102" i="17"/>
  <c r="Q102" i="17" s="1"/>
  <c r="O102" i="17" s="1"/>
  <c r="U102" i="17" s="1"/>
  <c r="V102" i="17" s="1"/>
  <c r="R101" i="17"/>
  <c r="S101" i="17" s="1"/>
  <c r="T101" i="17" s="1"/>
  <c r="P101" i="17"/>
  <c r="Q101" i="17" s="1"/>
  <c r="O101" i="17" s="1"/>
  <c r="U101" i="17" s="1"/>
  <c r="V101" i="17" s="1"/>
  <c r="R100" i="17"/>
  <c r="S100" i="17" s="1"/>
  <c r="T100" i="17" s="1"/>
  <c r="P100" i="17"/>
  <c r="Q100" i="17" s="1"/>
  <c r="R99" i="17"/>
  <c r="S99" i="17" s="1"/>
  <c r="T99" i="17" s="1"/>
  <c r="P99" i="17"/>
  <c r="Q99" i="17" s="1"/>
  <c r="O99" i="17" s="1"/>
  <c r="U99" i="17" s="1"/>
  <c r="V99" i="17" s="1"/>
  <c r="R98" i="17"/>
  <c r="S98" i="17" s="1"/>
  <c r="T98" i="17" s="1"/>
  <c r="P98" i="17"/>
  <c r="Q98" i="17" s="1"/>
  <c r="O98" i="17" s="1"/>
  <c r="U98" i="17" s="1"/>
  <c r="V98" i="17" s="1"/>
  <c r="R97" i="17"/>
  <c r="S97" i="17" s="1"/>
  <c r="T97" i="17" s="1"/>
  <c r="P97" i="17"/>
  <c r="Q97" i="17" s="1"/>
  <c r="O96" i="17" s="1"/>
  <c r="U96" i="17" s="1"/>
  <c r="V96" i="17" s="1"/>
  <c r="O97" i="17"/>
  <c r="U97" i="17" s="1"/>
  <c r="V97" i="17" s="1"/>
  <c r="R96" i="17"/>
  <c r="S96" i="17" s="1"/>
  <c r="T96" i="17" s="1"/>
  <c r="P96" i="17"/>
  <c r="Q96" i="17" s="1"/>
  <c r="R95" i="17"/>
  <c r="S95" i="17" s="1"/>
  <c r="T95" i="17" s="1"/>
  <c r="P95" i="17"/>
  <c r="Q95" i="17" s="1"/>
  <c r="R94" i="17"/>
  <c r="S94" i="17" s="1"/>
  <c r="T94" i="17" s="1"/>
  <c r="P94" i="17"/>
  <c r="Q94" i="17" s="1"/>
  <c r="O94" i="17" s="1"/>
  <c r="U94" i="17" s="1"/>
  <c r="V94" i="17" s="1"/>
  <c r="R93" i="17"/>
  <c r="S93" i="17" s="1"/>
  <c r="T93" i="17" s="1"/>
  <c r="P93" i="17"/>
  <c r="Q93" i="17" s="1"/>
  <c r="O93" i="17" s="1"/>
  <c r="U93" i="17" s="1"/>
  <c r="V93" i="17" s="1"/>
  <c r="R92" i="17"/>
  <c r="S92" i="17" s="1"/>
  <c r="T92" i="17" s="1"/>
  <c r="P92" i="17"/>
  <c r="Q92" i="17" s="1"/>
  <c r="R91" i="17"/>
  <c r="S91" i="17" s="1"/>
  <c r="T91" i="17" s="1"/>
  <c r="P91" i="17"/>
  <c r="Q91" i="17" s="1"/>
  <c r="O91" i="17" s="1"/>
  <c r="U91" i="17" s="1"/>
  <c r="V91" i="17" s="1"/>
  <c r="R90" i="17"/>
  <c r="S90" i="17" s="1"/>
  <c r="T90" i="17" s="1"/>
  <c r="P90" i="17"/>
  <c r="Q90" i="17" s="1"/>
  <c r="O90" i="17" s="1"/>
  <c r="U90" i="17" s="1"/>
  <c r="V90" i="17" s="1"/>
  <c r="R89" i="17"/>
  <c r="S89" i="17" s="1"/>
  <c r="T89" i="17" s="1"/>
  <c r="P89" i="17"/>
  <c r="Q89" i="17" s="1"/>
  <c r="O88" i="17" s="1"/>
  <c r="U88" i="17" s="1"/>
  <c r="V88" i="17" s="1"/>
  <c r="O89" i="17"/>
  <c r="U89" i="17" s="1"/>
  <c r="V89" i="17" s="1"/>
  <c r="R88" i="17"/>
  <c r="S88" i="17" s="1"/>
  <c r="T88" i="17" s="1"/>
  <c r="P88" i="17"/>
  <c r="Q88" i="17" s="1"/>
  <c r="R87" i="17"/>
  <c r="S87" i="17" s="1"/>
  <c r="T87" i="17" s="1"/>
  <c r="P87" i="17"/>
  <c r="Q87" i="17" s="1"/>
  <c r="O86" i="17" s="1"/>
  <c r="U86" i="17" s="1"/>
  <c r="V86" i="17" s="1"/>
  <c r="R86" i="17"/>
  <c r="S86" i="17" s="1"/>
  <c r="T86" i="17" s="1"/>
  <c r="P86" i="17"/>
  <c r="Q86" i="17" s="1"/>
  <c r="R85" i="17"/>
  <c r="S85" i="17" s="1"/>
  <c r="T85" i="17" s="1"/>
  <c r="P85" i="17"/>
  <c r="Q85" i="17" s="1"/>
  <c r="O84" i="17" s="1"/>
  <c r="U84" i="17" s="1"/>
  <c r="V84" i="17" s="1"/>
  <c r="R84" i="17"/>
  <c r="S84" i="17" s="1"/>
  <c r="T84" i="17" s="1"/>
  <c r="P84" i="17"/>
  <c r="Q84" i="17" s="1"/>
  <c r="R83" i="17"/>
  <c r="S83" i="17" s="1"/>
  <c r="T83" i="17" s="1"/>
  <c r="P83" i="17"/>
  <c r="Q83" i="17" s="1"/>
  <c r="O82" i="17" s="1"/>
  <c r="U82" i="17" s="1"/>
  <c r="V82" i="17" s="1"/>
  <c r="R82" i="17"/>
  <c r="S82" i="17" s="1"/>
  <c r="T82" i="17" s="1"/>
  <c r="P82" i="17"/>
  <c r="Q82" i="17" s="1"/>
  <c r="R81" i="17"/>
  <c r="S81" i="17" s="1"/>
  <c r="T81" i="17" s="1"/>
  <c r="P81" i="17"/>
  <c r="Q81" i="17" s="1"/>
  <c r="O80" i="17" s="1"/>
  <c r="U80" i="17" s="1"/>
  <c r="V80" i="17" s="1"/>
  <c r="R80" i="17"/>
  <c r="S80" i="17" s="1"/>
  <c r="T80" i="17" s="1"/>
  <c r="P80" i="17"/>
  <c r="Q80" i="17" s="1"/>
  <c r="R79" i="17"/>
  <c r="S79" i="17" s="1"/>
  <c r="T79" i="17" s="1"/>
  <c r="P79" i="17"/>
  <c r="Q79" i="17" s="1"/>
  <c r="O78" i="17" s="1"/>
  <c r="U78" i="17" s="1"/>
  <c r="V78" i="17" s="1"/>
  <c r="R78" i="17"/>
  <c r="S78" i="17" s="1"/>
  <c r="T78" i="17" s="1"/>
  <c r="P78" i="17"/>
  <c r="Q78" i="17" s="1"/>
  <c r="R77" i="17"/>
  <c r="S77" i="17" s="1"/>
  <c r="T77" i="17" s="1"/>
  <c r="P77" i="17"/>
  <c r="Q77" i="17" s="1"/>
  <c r="O76" i="17" s="1"/>
  <c r="U76" i="17" s="1"/>
  <c r="V76" i="17" s="1"/>
  <c r="R76" i="17"/>
  <c r="S76" i="17" s="1"/>
  <c r="T76" i="17" s="1"/>
  <c r="P76" i="17"/>
  <c r="Q76" i="17" s="1"/>
  <c r="R75" i="17"/>
  <c r="S75" i="17" s="1"/>
  <c r="T75" i="17" s="1"/>
  <c r="P75" i="17"/>
  <c r="Q75" i="17" s="1"/>
  <c r="O74" i="17" s="1"/>
  <c r="U74" i="17" s="1"/>
  <c r="V74" i="17" s="1"/>
  <c r="R74" i="17"/>
  <c r="S74" i="17" s="1"/>
  <c r="T74" i="17" s="1"/>
  <c r="P74" i="17"/>
  <c r="Q74" i="17" s="1"/>
  <c r="R73" i="17"/>
  <c r="S73" i="17" s="1"/>
  <c r="T73" i="17" s="1"/>
  <c r="P73" i="17"/>
  <c r="Q73" i="17" s="1"/>
  <c r="O72" i="17" s="1"/>
  <c r="U72" i="17" s="1"/>
  <c r="V72" i="17" s="1"/>
  <c r="R72" i="17"/>
  <c r="S72" i="17" s="1"/>
  <c r="T72" i="17" s="1"/>
  <c r="P72" i="17"/>
  <c r="Q72" i="17" s="1"/>
  <c r="R71" i="17"/>
  <c r="S71" i="17" s="1"/>
  <c r="T71" i="17" s="1"/>
  <c r="P71" i="17"/>
  <c r="Q71" i="17" s="1"/>
  <c r="O70" i="17" s="1"/>
  <c r="U70" i="17" s="1"/>
  <c r="V70" i="17" s="1"/>
  <c r="R70" i="17"/>
  <c r="S70" i="17" s="1"/>
  <c r="T70" i="17" s="1"/>
  <c r="P70" i="17"/>
  <c r="Q70" i="17" s="1"/>
  <c r="R69" i="17"/>
  <c r="S69" i="17" s="1"/>
  <c r="T69" i="17" s="1"/>
  <c r="P69" i="17"/>
  <c r="Q69" i="17" s="1"/>
  <c r="O68" i="17" s="1"/>
  <c r="U68" i="17" s="1"/>
  <c r="V68" i="17" s="1"/>
  <c r="R68" i="17"/>
  <c r="S68" i="17" s="1"/>
  <c r="T68" i="17" s="1"/>
  <c r="P68" i="17"/>
  <c r="Q68" i="17" s="1"/>
  <c r="R67" i="17"/>
  <c r="S67" i="17" s="1"/>
  <c r="T67" i="17" s="1"/>
  <c r="P67" i="17"/>
  <c r="Q67" i="17" s="1"/>
  <c r="O66" i="17" s="1"/>
  <c r="U66" i="17" s="1"/>
  <c r="V66" i="17" s="1"/>
  <c r="R66" i="17"/>
  <c r="S66" i="17" s="1"/>
  <c r="T66" i="17" s="1"/>
  <c r="P66" i="17"/>
  <c r="Q66" i="17" s="1"/>
  <c r="R65" i="17"/>
  <c r="S65" i="17" s="1"/>
  <c r="T65" i="17" s="1"/>
  <c r="P65" i="17"/>
  <c r="Q65" i="17" s="1"/>
  <c r="O64" i="17" s="1"/>
  <c r="U64" i="17" s="1"/>
  <c r="V64" i="17" s="1"/>
  <c r="R64" i="17"/>
  <c r="S64" i="17" s="1"/>
  <c r="T64" i="17" s="1"/>
  <c r="P64" i="17"/>
  <c r="Q64" i="17" s="1"/>
  <c r="R63" i="17"/>
  <c r="S63" i="17" s="1"/>
  <c r="T63" i="17" s="1"/>
  <c r="P63" i="17"/>
  <c r="Q63" i="17" s="1"/>
  <c r="O62" i="17" s="1"/>
  <c r="U62" i="17" s="1"/>
  <c r="V62" i="17" s="1"/>
  <c r="R62" i="17"/>
  <c r="S62" i="17" s="1"/>
  <c r="T62" i="17" s="1"/>
  <c r="P62" i="17"/>
  <c r="Q62" i="17" s="1"/>
  <c r="R61" i="17"/>
  <c r="S61" i="17" s="1"/>
  <c r="T61" i="17" s="1"/>
  <c r="P61" i="17"/>
  <c r="Q61" i="17" s="1"/>
  <c r="O60" i="17" s="1"/>
  <c r="U60" i="17" s="1"/>
  <c r="V60" i="17" s="1"/>
  <c r="R60" i="17"/>
  <c r="S60" i="17" s="1"/>
  <c r="T60" i="17" s="1"/>
  <c r="P60" i="17"/>
  <c r="Q60" i="17" s="1"/>
  <c r="R59" i="17"/>
  <c r="S59" i="17" s="1"/>
  <c r="T59" i="17" s="1"/>
  <c r="P59" i="17"/>
  <c r="Q59" i="17" s="1"/>
  <c r="O58" i="17" s="1"/>
  <c r="U58" i="17" s="1"/>
  <c r="V58" i="17" s="1"/>
  <c r="R58" i="17"/>
  <c r="S58" i="17" s="1"/>
  <c r="T58" i="17" s="1"/>
  <c r="P58" i="17"/>
  <c r="Q58" i="17" s="1"/>
  <c r="R57" i="17"/>
  <c r="S57" i="17" s="1"/>
  <c r="T57" i="17" s="1"/>
  <c r="P57" i="17"/>
  <c r="Q57" i="17" s="1"/>
  <c r="O56" i="17" s="1"/>
  <c r="U56" i="17" s="1"/>
  <c r="V56" i="17" s="1"/>
  <c r="R56" i="17"/>
  <c r="S56" i="17" s="1"/>
  <c r="T56" i="17" s="1"/>
  <c r="P56" i="17"/>
  <c r="Q56" i="17" s="1"/>
  <c r="R55" i="17"/>
  <c r="S55" i="17" s="1"/>
  <c r="T55" i="17" s="1"/>
  <c r="P55" i="17"/>
  <c r="Q55" i="17" s="1"/>
  <c r="O54" i="17" s="1"/>
  <c r="U54" i="17" s="1"/>
  <c r="V54" i="17" s="1"/>
  <c r="R54" i="17"/>
  <c r="S54" i="17" s="1"/>
  <c r="T54" i="17" s="1"/>
  <c r="P54" i="17"/>
  <c r="Q54" i="17" s="1"/>
  <c r="R53" i="17"/>
  <c r="S53" i="17" s="1"/>
  <c r="T53" i="17" s="1"/>
  <c r="P53" i="17"/>
  <c r="Q53" i="17" s="1"/>
  <c r="O52" i="17" s="1"/>
  <c r="U52" i="17" s="1"/>
  <c r="V52" i="17" s="1"/>
  <c r="R52" i="17"/>
  <c r="S52" i="17" s="1"/>
  <c r="T52" i="17" s="1"/>
  <c r="P52" i="17"/>
  <c r="Q52" i="17" s="1"/>
  <c r="R51" i="17"/>
  <c r="S51" i="17" s="1"/>
  <c r="T51" i="17" s="1"/>
  <c r="P51" i="17"/>
  <c r="Q51" i="17" s="1"/>
  <c r="O50" i="17" s="1"/>
  <c r="U50" i="17" s="1"/>
  <c r="V50" i="17" s="1"/>
  <c r="R50" i="17"/>
  <c r="S50" i="17" s="1"/>
  <c r="T50" i="17" s="1"/>
  <c r="P50" i="17"/>
  <c r="Q50" i="17" s="1"/>
  <c r="R49" i="17"/>
  <c r="S49" i="17" s="1"/>
  <c r="T49" i="17" s="1"/>
  <c r="P49" i="17"/>
  <c r="Q49" i="17" s="1"/>
  <c r="O48" i="17" s="1"/>
  <c r="U48" i="17" s="1"/>
  <c r="V48" i="17" s="1"/>
  <c r="R48" i="17"/>
  <c r="S48" i="17" s="1"/>
  <c r="T48" i="17" s="1"/>
  <c r="P48" i="17"/>
  <c r="Q48" i="17" s="1"/>
  <c r="R47" i="17"/>
  <c r="S47" i="17" s="1"/>
  <c r="T47" i="17" s="1"/>
  <c r="P47" i="17"/>
  <c r="Q47" i="17" s="1"/>
  <c r="O46" i="17" s="1"/>
  <c r="U46" i="17" s="1"/>
  <c r="V46" i="17" s="1"/>
  <c r="R46" i="17"/>
  <c r="S46" i="17" s="1"/>
  <c r="T46" i="17" s="1"/>
  <c r="P46" i="17"/>
  <c r="Q46" i="17" s="1"/>
  <c r="R45" i="17"/>
  <c r="S45" i="17" s="1"/>
  <c r="T45" i="17" s="1"/>
  <c r="P45" i="17"/>
  <c r="Q45" i="17" s="1"/>
  <c r="O44" i="17" s="1"/>
  <c r="U44" i="17" s="1"/>
  <c r="V44" i="17" s="1"/>
  <c r="R44" i="17"/>
  <c r="S44" i="17" s="1"/>
  <c r="T44" i="17" s="1"/>
  <c r="P44" i="17"/>
  <c r="Q44" i="17" s="1"/>
  <c r="R43" i="17"/>
  <c r="S43" i="17" s="1"/>
  <c r="T43" i="17" s="1"/>
  <c r="P43" i="17"/>
  <c r="Q43" i="17" s="1"/>
  <c r="O42" i="17" s="1"/>
  <c r="U42" i="17" s="1"/>
  <c r="V42" i="17" s="1"/>
  <c r="R42" i="17"/>
  <c r="S42" i="17" s="1"/>
  <c r="T42" i="17" s="1"/>
  <c r="P42" i="17"/>
  <c r="Q42" i="17" s="1"/>
  <c r="R41" i="17"/>
  <c r="S41" i="17" s="1"/>
  <c r="T41" i="17" s="1"/>
  <c r="P41" i="17"/>
  <c r="Q41" i="17" s="1"/>
  <c r="O40" i="17" s="1"/>
  <c r="U40" i="17" s="1"/>
  <c r="V40" i="17" s="1"/>
  <c r="R40" i="17"/>
  <c r="S40" i="17" s="1"/>
  <c r="T40" i="17" s="1"/>
  <c r="P40" i="17"/>
  <c r="Q40" i="17" s="1"/>
  <c r="R39" i="17"/>
  <c r="S39" i="17" s="1"/>
  <c r="T39" i="17" s="1"/>
  <c r="P39" i="17"/>
  <c r="Q39" i="17" s="1"/>
  <c r="S38" i="17"/>
  <c r="T38" i="17" s="1"/>
  <c r="R38" i="17"/>
  <c r="P38" i="17"/>
  <c r="Q38" i="17" s="1"/>
  <c r="O38" i="17" s="1"/>
  <c r="U38" i="17" s="1"/>
  <c r="V38" i="17" s="1"/>
  <c r="S37" i="17"/>
  <c r="T37" i="17" s="1"/>
  <c r="R37" i="17"/>
  <c r="P37" i="17"/>
  <c r="Q37" i="17" s="1"/>
  <c r="S36" i="17"/>
  <c r="T36" i="17" s="1"/>
  <c r="R36" i="17"/>
  <c r="P36" i="17"/>
  <c r="Q36" i="17" s="1"/>
  <c r="O36" i="17" s="1"/>
  <c r="U36" i="17" s="1"/>
  <c r="V36" i="17" s="1"/>
  <c r="S35" i="17"/>
  <c r="T35" i="17" s="1"/>
  <c r="R35" i="17"/>
  <c r="P35" i="17"/>
  <c r="Q35" i="17" s="1"/>
  <c r="O35" i="17" s="1"/>
  <c r="U35" i="17" s="1"/>
  <c r="V35" i="17" s="1"/>
  <c r="S34" i="17"/>
  <c r="T34" i="17" s="1"/>
  <c r="R34" i="17"/>
  <c r="P34" i="17"/>
  <c r="Q34" i="17" s="1"/>
  <c r="S33" i="17"/>
  <c r="T33" i="17" s="1"/>
  <c r="R33" i="17"/>
  <c r="P33" i="17"/>
  <c r="Q33" i="17" s="1"/>
  <c r="S32" i="17"/>
  <c r="T32" i="17" s="1"/>
  <c r="R32" i="17"/>
  <c r="P32" i="17"/>
  <c r="Q32" i="17" s="1"/>
  <c r="S31" i="17"/>
  <c r="T31" i="17" s="1"/>
  <c r="R31" i="17"/>
  <c r="P31" i="17"/>
  <c r="Q31" i="17" s="1"/>
  <c r="S30" i="17"/>
  <c r="T30" i="17" s="1"/>
  <c r="R30" i="17"/>
  <c r="P30" i="17"/>
  <c r="Q30" i="17" s="1"/>
  <c r="R29" i="17"/>
  <c r="S29" i="17" s="1"/>
  <c r="T29" i="17" s="1"/>
  <c r="P29" i="17"/>
  <c r="Q29" i="17" s="1"/>
  <c r="I29" i="17" s="1"/>
  <c r="R28" i="17"/>
  <c r="S28" i="17" s="1"/>
  <c r="T28" i="17" s="1"/>
  <c r="P28" i="17"/>
  <c r="Q28" i="17" s="1"/>
  <c r="I28" i="17" s="1"/>
  <c r="R27" i="17"/>
  <c r="S27" i="17" s="1"/>
  <c r="T27" i="17" s="1"/>
  <c r="P27" i="17"/>
  <c r="Q27" i="17" s="1"/>
  <c r="O27" i="17" s="1"/>
  <c r="U27" i="17" s="1"/>
  <c r="V27" i="17" s="1"/>
  <c r="S26" i="17"/>
  <c r="T26" i="17" s="1"/>
  <c r="R26" i="17"/>
  <c r="P26" i="17"/>
  <c r="Q26" i="17" s="1"/>
  <c r="I26" i="17" s="1"/>
  <c r="R25" i="17"/>
  <c r="S25" i="17" s="1"/>
  <c r="T25" i="17" s="1"/>
  <c r="P25" i="17"/>
  <c r="Q25" i="17" s="1"/>
  <c r="I25" i="17" s="1"/>
  <c r="R24" i="17"/>
  <c r="S24" i="17" s="1"/>
  <c r="T24" i="17" s="1"/>
  <c r="P24" i="17"/>
  <c r="Q24" i="17" s="1"/>
  <c r="I24" i="17" s="1"/>
  <c r="H116" i="16"/>
  <c r="H117" i="16"/>
  <c r="H118" i="16"/>
  <c r="H119" i="16"/>
  <c r="H120" i="16"/>
  <c r="H121" i="16"/>
  <c r="H122" i="16"/>
  <c r="H123" i="16"/>
  <c r="H28"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24" i="16"/>
  <c r="R123" i="16"/>
  <c r="P123" i="16"/>
  <c r="Q123" i="16" s="1"/>
  <c r="O123" i="16" s="1"/>
  <c r="S123" i="16" s="1"/>
  <c r="T123" i="16" s="1"/>
  <c r="R122" i="16"/>
  <c r="Q122" i="16"/>
  <c r="P122" i="16"/>
  <c r="R121" i="16"/>
  <c r="P121" i="16"/>
  <c r="Q121" i="16" s="1"/>
  <c r="O121" i="16" s="1"/>
  <c r="S121" i="16" s="1"/>
  <c r="T121" i="16" s="1"/>
  <c r="R120" i="16"/>
  <c r="P120" i="16"/>
  <c r="Q120" i="16" s="1"/>
  <c r="R119" i="16"/>
  <c r="P119" i="16"/>
  <c r="Q119" i="16" s="1"/>
  <c r="R118" i="16"/>
  <c r="Q118" i="16"/>
  <c r="P118" i="16"/>
  <c r="R117" i="16"/>
  <c r="P117" i="16"/>
  <c r="Q117" i="16" s="1"/>
  <c r="R116" i="16"/>
  <c r="P116" i="16"/>
  <c r="Q116" i="16" s="1"/>
  <c r="R115" i="16"/>
  <c r="P115" i="16"/>
  <c r="Q115" i="16" s="1"/>
  <c r="R114" i="16"/>
  <c r="Q114" i="16"/>
  <c r="P114" i="16"/>
  <c r="R113" i="16"/>
  <c r="P113" i="16"/>
  <c r="Q113" i="16" s="1"/>
  <c r="R112" i="16"/>
  <c r="P112" i="16"/>
  <c r="Q112" i="16" s="1"/>
  <c r="R111" i="16"/>
  <c r="P111" i="16"/>
  <c r="Q111" i="16" s="1"/>
  <c r="R110" i="16"/>
  <c r="Q110" i="16"/>
  <c r="O110" i="16" s="1"/>
  <c r="S110" i="16" s="1"/>
  <c r="T110" i="16" s="1"/>
  <c r="P110" i="16"/>
  <c r="R109" i="16"/>
  <c r="P109" i="16"/>
  <c r="Q109" i="16" s="1"/>
  <c r="R108" i="16"/>
  <c r="P108" i="16"/>
  <c r="Q108" i="16" s="1"/>
  <c r="R107" i="16"/>
  <c r="P107" i="16"/>
  <c r="Q107" i="16" s="1"/>
  <c r="R106" i="16"/>
  <c r="Q106" i="16"/>
  <c r="P106" i="16"/>
  <c r="R105" i="16"/>
  <c r="P105" i="16"/>
  <c r="Q105" i="16" s="1"/>
  <c r="R104" i="16"/>
  <c r="P104" i="16"/>
  <c r="Q104" i="16" s="1"/>
  <c r="R103" i="16"/>
  <c r="P103" i="16"/>
  <c r="Q103" i="16" s="1"/>
  <c r="O103" i="16" s="1"/>
  <c r="S103" i="16" s="1"/>
  <c r="T103" i="16" s="1"/>
  <c r="R102" i="16"/>
  <c r="Q102" i="16"/>
  <c r="P102" i="16"/>
  <c r="R101" i="16"/>
  <c r="P101" i="16"/>
  <c r="Q101" i="16" s="1"/>
  <c r="R100" i="16"/>
  <c r="P100" i="16"/>
  <c r="Q100" i="16" s="1"/>
  <c r="R99" i="16"/>
  <c r="P99" i="16"/>
  <c r="Q99" i="16" s="1"/>
  <c r="R98" i="16"/>
  <c r="Q98" i="16"/>
  <c r="P98" i="16"/>
  <c r="R97" i="16"/>
  <c r="P97" i="16"/>
  <c r="Q97" i="16" s="1"/>
  <c r="R96" i="16"/>
  <c r="P96" i="16"/>
  <c r="Q96" i="16" s="1"/>
  <c r="O96" i="16" s="1"/>
  <c r="S96" i="16" s="1"/>
  <c r="T96" i="16" s="1"/>
  <c r="R95" i="16"/>
  <c r="P95" i="16"/>
  <c r="Q95" i="16" s="1"/>
  <c r="R94" i="16"/>
  <c r="Q94" i="16"/>
  <c r="P94" i="16"/>
  <c r="R93" i="16"/>
  <c r="P93" i="16"/>
  <c r="Q93" i="16" s="1"/>
  <c r="R92" i="16"/>
  <c r="P92" i="16"/>
  <c r="Q92" i="16" s="1"/>
  <c r="R91" i="16"/>
  <c r="P91" i="16"/>
  <c r="Q91" i="16" s="1"/>
  <c r="O91" i="16" s="1"/>
  <c r="S91" i="16" s="1"/>
  <c r="T91" i="16" s="1"/>
  <c r="R90" i="16"/>
  <c r="Q90" i="16"/>
  <c r="P90" i="16"/>
  <c r="R89" i="16"/>
  <c r="P89" i="16"/>
  <c r="Q89" i="16" s="1"/>
  <c r="O89" i="16" s="1"/>
  <c r="S89" i="16" s="1"/>
  <c r="T89" i="16" s="1"/>
  <c r="R88" i="16"/>
  <c r="P88" i="16"/>
  <c r="Q88" i="16" s="1"/>
  <c r="R87" i="16"/>
  <c r="P87" i="16"/>
  <c r="Q87" i="16" s="1"/>
  <c r="R86" i="16"/>
  <c r="Q86" i="16"/>
  <c r="P86" i="16"/>
  <c r="R85" i="16"/>
  <c r="P85" i="16"/>
  <c r="Q85" i="16" s="1"/>
  <c r="R84" i="16"/>
  <c r="P84" i="16"/>
  <c r="Q84" i="16" s="1"/>
  <c r="O84" i="16" s="1"/>
  <c r="S84" i="16" s="1"/>
  <c r="T84" i="16" s="1"/>
  <c r="R83" i="16"/>
  <c r="P83" i="16"/>
  <c r="Q83" i="16" s="1"/>
  <c r="R82" i="16"/>
  <c r="Q82" i="16"/>
  <c r="P82" i="16"/>
  <c r="R81" i="16"/>
  <c r="P81" i="16"/>
  <c r="Q81" i="16" s="1"/>
  <c r="O81" i="16" s="1"/>
  <c r="S81" i="16" s="1"/>
  <c r="T81" i="16" s="1"/>
  <c r="R80" i="16"/>
  <c r="P80" i="16"/>
  <c r="Q80" i="16" s="1"/>
  <c r="R79" i="16"/>
  <c r="P79" i="16"/>
  <c r="Q79" i="16" s="1"/>
  <c r="R78" i="16"/>
  <c r="Q78" i="16"/>
  <c r="P78" i="16"/>
  <c r="R77" i="16"/>
  <c r="P77" i="16"/>
  <c r="Q77" i="16" s="1"/>
  <c r="R76" i="16"/>
  <c r="P76" i="16"/>
  <c r="Q76" i="16" s="1"/>
  <c r="R75" i="16"/>
  <c r="P75" i="16"/>
  <c r="Q75" i="16" s="1"/>
  <c r="R74" i="16"/>
  <c r="Q74" i="16"/>
  <c r="P74" i="16"/>
  <c r="R73" i="16"/>
  <c r="P73" i="16"/>
  <c r="Q73" i="16" s="1"/>
  <c r="R72" i="16"/>
  <c r="P72" i="16"/>
  <c r="Q72" i="16" s="1"/>
  <c r="R71" i="16"/>
  <c r="P71" i="16"/>
  <c r="Q71" i="16" s="1"/>
  <c r="O71" i="16" s="1"/>
  <c r="S71" i="16" s="1"/>
  <c r="T71" i="16" s="1"/>
  <c r="R70" i="16"/>
  <c r="Q70" i="16"/>
  <c r="P70" i="16"/>
  <c r="R69" i="16"/>
  <c r="P69" i="16"/>
  <c r="Q69" i="16" s="1"/>
  <c r="R68" i="16"/>
  <c r="P68" i="16"/>
  <c r="Q68" i="16" s="1"/>
  <c r="R67" i="16"/>
  <c r="P67" i="16"/>
  <c r="Q67" i="16" s="1"/>
  <c r="R66" i="16"/>
  <c r="Q66" i="16"/>
  <c r="P66" i="16"/>
  <c r="R65" i="16"/>
  <c r="P65" i="16"/>
  <c r="Q65" i="16" s="1"/>
  <c r="O65" i="16" s="1"/>
  <c r="S65" i="16" s="1"/>
  <c r="T65" i="16" s="1"/>
  <c r="R64" i="16"/>
  <c r="P64" i="16"/>
  <c r="Q64" i="16" s="1"/>
  <c r="R63" i="16"/>
  <c r="P63" i="16"/>
  <c r="Q63" i="16" s="1"/>
  <c r="O63" i="16" s="1"/>
  <c r="S63" i="16" s="1"/>
  <c r="T63" i="16" s="1"/>
  <c r="R62" i="16"/>
  <c r="Q62" i="16"/>
  <c r="P62" i="16"/>
  <c r="R61" i="16"/>
  <c r="P61" i="16"/>
  <c r="Q61" i="16" s="1"/>
  <c r="R60" i="16"/>
  <c r="P60" i="16"/>
  <c r="Q60" i="16" s="1"/>
  <c r="R59" i="16"/>
  <c r="P59" i="16"/>
  <c r="Q59" i="16" s="1"/>
  <c r="R58" i="16"/>
  <c r="Q58" i="16"/>
  <c r="P58" i="16"/>
  <c r="R57" i="16"/>
  <c r="P57" i="16"/>
  <c r="Q57" i="16" s="1"/>
  <c r="O57" i="16" s="1"/>
  <c r="S57" i="16" s="1"/>
  <c r="T57" i="16" s="1"/>
  <c r="R56" i="16"/>
  <c r="P56" i="16"/>
  <c r="Q56" i="16" s="1"/>
  <c r="R55" i="16"/>
  <c r="P55" i="16"/>
  <c r="Q55" i="16" s="1"/>
  <c r="O55" i="16" s="1"/>
  <c r="S55" i="16" s="1"/>
  <c r="T55" i="16" s="1"/>
  <c r="R54" i="16"/>
  <c r="Q54" i="16"/>
  <c r="P54" i="16"/>
  <c r="R53" i="16"/>
  <c r="P53" i="16"/>
  <c r="Q53" i="16" s="1"/>
  <c r="R52" i="16"/>
  <c r="P52" i="16"/>
  <c r="Q52" i="16" s="1"/>
  <c r="R51" i="16"/>
  <c r="P51" i="16"/>
  <c r="Q51" i="16" s="1"/>
  <c r="R50" i="16"/>
  <c r="Q50" i="16"/>
  <c r="O50" i="16" s="1"/>
  <c r="S50" i="16" s="1"/>
  <c r="T50" i="16" s="1"/>
  <c r="P50" i="16"/>
  <c r="R49" i="16"/>
  <c r="P49" i="16"/>
  <c r="Q49" i="16" s="1"/>
  <c r="O49" i="16" s="1"/>
  <c r="S49" i="16" s="1"/>
  <c r="T49" i="16" s="1"/>
  <c r="R48" i="16"/>
  <c r="P48" i="16"/>
  <c r="Q48" i="16" s="1"/>
  <c r="R47" i="16"/>
  <c r="P47" i="16"/>
  <c r="Q47" i="16" s="1"/>
  <c r="R46" i="16"/>
  <c r="Q46" i="16"/>
  <c r="P46" i="16"/>
  <c r="R45" i="16"/>
  <c r="P45" i="16"/>
  <c r="Q45" i="16" s="1"/>
  <c r="O45" i="16" s="1"/>
  <c r="S45" i="16" s="1"/>
  <c r="T45" i="16" s="1"/>
  <c r="R44" i="16"/>
  <c r="P44" i="16"/>
  <c r="Q44" i="16" s="1"/>
  <c r="R43" i="16"/>
  <c r="P43" i="16"/>
  <c r="Q43" i="16" s="1"/>
  <c r="R42" i="16"/>
  <c r="Q42" i="16"/>
  <c r="P42" i="16"/>
  <c r="R41" i="16"/>
  <c r="P41" i="16"/>
  <c r="Q41" i="16" s="1"/>
  <c r="O41" i="16" s="1"/>
  <c r="S41" i="16" s="1"/>
  <c r="T41" i="16" s="1"/>
  <c r="R40" i="16"/>
  <c r="P40" i="16"/>
  <c r="Q40" i="16" s="1"/>
  <c r="O40" i="16" s="1"/>
  <c r="S40" i="16" s="1"/>
  <c r="T40" i="16" s="1"/>
  <c r="R39" i="16"/>
  <c r="P39" i="16"/>
  <c r="Q39" i="16" s="1"/>
  <c r="R38" i="16"/>
  <c r="Q38" i="16"/>
  <c r="P38" i="16"/>
  <c r="R37" i="16"/>
  <c r="P37" i="16"/>
  <c r="Q37" i="16" s="1"/>
  <c r="O37" i="16" s="1"/>
  <c r="S37" i="16" s="1"/>
  <c r="T37" i="16" s="1"/>
  <c r="R36" i="16"/>
  <c r="P36" i="16"/>
  <c r="Q36" i="16" s="1"/>
  <c r="R35" i="16"/>
  <c r="P35" i="16"/>
  <c r="Q35" i="16" s="1"/>
  <c r="R34" i="16"/>
  <c r="Q34" i="16"/>
  <c r="P34" i="16"/>
  <c r="R33" i="16"/>
  <c r="P33" i="16"/>
  <c r="Q33" i="16" s="1"/>
  <c r="O33" i="16"/>
  <c r="S33" i="16" s="1"/>
  <c r="T33" i="16" s="1"/>
  <c r="R32" i="16"/>
  <c r="P32" i="16"/>
  <c r="Q32" i="16" s="1"/>
  <c r="R31" i="16"/>
  <c r="P31" i="16"/>
  <c r="Q31" i="16" s="1"/>
  <c r="R30" i="16"/>
  <c r="P30" i="16"/>
  <c r="Q30" i="16" s="1"/>
  <c r="H30" i="16" s="1"/>
  <c r="R29" i="16"/>
  <c r="P29" i="16"/>
  <c r="Q29" i="16" s="1"/>
  <c r="H29" i="16" s="1"/>
  <c r="R28" i="16"/>
  <c r="P28" i="16"/>
  <c r="Q28" i="16" s="1"/>
  <c r="R27" i="16"/>
  <c r="P27" i="16"/>
  <c r="Q27" i="16" s="1"/>
  <c r="H27" i="16" s="1"/>
  <c r="R26" i="16"/>
  <c r="P26" i="16"/>
  <c r="Q26" i="16" s="1"/>
  <c r="H26" i="16" s="1"/>
  <c r="R25" i="16"/>
  <c r="P25" i="16"/>
  <c r="Q25" i="16" s="1"/>
  <c r="H25" i="16" s="1"/>
  <c r="R24" i="16"/>
  <c r="P24" i="16"/>
  <c r="Q24" i="16" s="1"/>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R123" i="8"/>
  <c r="S123" i="8" s="1"/>
  <c r="T123" i="8" s="1"/>
  <c r="P123" i="8"/>
  <c r="Q123" i="8" s="1"/>
  <c r="O123" i="8" s="1"/>
  <c r="U123" i="8" s="1"/>
  <c r="V123" i="8" s="1"/>
  <c r="R122" i="8"/>
  <c r="S122" i="8" s="1"/>
  <c r="T122" i="8" s="1"/>
  <c r="P122" i="8"/>
  <c r="Q122" i="8" s="1"/>
  <c r="O122" i="8" s="1"/>
  <c r="U122" i="8" s="1"/>
  <c r="V122" i="8" s="1"/>
  <c r="R121" i="8"/>
  <c r="S121" i="8" s="1"/>
  <c r="T121" i="8" s="1"/>
  <c r="P121" i="8"/>
  <c r="Q121" i="8" s="1"/>
  <c r="O121" i="8" s="1"/>
  <c r="U121" i="8" s="1"/>
  <c r="V121" i="8" s="1"/>
  <c r="R120" i="8"/>
  <c r="S120" i="8" s="1"/>
  <c r="T120" i="8" s="1"/>
  <c r="P120" i="8"/>
  <c r="Q120" i="8" s="1"/>
  <c r="O120" i="8" s="1"/>
  <c r="U120" i="8" s="1"/>
  <c r="V120" i="8" s="1"/>
  <c r="R119" i="8"/>
  <c r="S119" i="8" s="1"/>
  <c r="T119" i="8" s="1"/>
  <c r="P119" i="8"/>
  <c r="Q119" i="8" s="1"/>
  <c r="O119" i="8" s="1"/>
  <c r="U119" i="8" s="1"/>
  <c r="V119" i="8" s="1"/>
  <c r="R118" i="8"/>
  <c r="S118" i="8" s="1"/>
  <c r="T118" i="8" s="1"/>
  <c r="P118" i="8"/>
  <c r="Q118" i="8" s="1"/>
  <c r="R117" i="8"/>
  <c r="S117" i="8" s="1"/>
  <c r="T117" i="8" s="1"/>
  <c r="P117" i="8"/>
  <c r="Q117" i="8" s="1"/>
  <c r="O117" i="8"/>
  <c r="U117" i="8" s="1"/>
  <c r="V117" i="8" s="1"/>
  <c r="R116" i="8"/>
  <c r="S116" i="8" s="1"/>
  <c r="T116" i="8" s="1"/>
  <c r="P116" i="8"/>
  <c r="Q116" i="8" s="1"/>
  <c r="R115" i="8"/>
  <c r="S115" i="8" s="1"/>
  <c r="T115" i="8" s="1"/>
  <c r="P115" i="8"/>
  <c r="Q115" i="8" s="1"/>
  <c r="O115" i="8" s="1"/>
  <c r="U115" i="8" s="1"/>
  <c r="V115" i="8" s="1"/>
  <c r="R114" i="8"/>
  <c r="S114" i="8" s="1"/>
  <c r="T114" i="8" s="1"/>
  <c r="P114" i="8"/>
  <c r="Q114" i="8" s="1"/>
  <c r="O114" i="8" s="1"/>
  <c r="U114" i="8" s="1"/>
  <c r="V114" i="8" s="1"/>
  <c r="R113" i="8"/>
  <c r="S113" i="8" s="1"/>
  <c r="T113" i="8" s="1"/>
  <c r="P113" i="8"/>
  <c r="Q113" i="8" s="1"/>
  <c r="O113" i="8" s="1"/>
  <c r="U113" i="8" s="1"/>
  <c r="V113" i="8" s="1"/>
  <c r="R112" i="8"/>
  <c r="S112" i="8" s="1"/>
  <c r="T112" i="8" s="1"/>
  <c r="P112" i="8"/>
  <c r="Q112" i="8" s="1"/>
  <c r="O112" i="8" s="1"/>
  <c r="U112" i="8" s="1"/>
  <c r="V112" i="8" s="1"/>
  <c r="R111" i="8"/>
  <c r="S111" i="8" s="1"/>
  <c r="T111" i="8" s="1"/>
  <c r="P111" i="8"/>
  <c r="Q111" i="8" s="1"/>
  <c r="O111" i="8" s="1"/>
  <c r="U111" i="8" s="1"/>
  <c r="V111" i="8" s="1"/>
  <c r="R110" i="8"/>
  <c r="S110" i="8" s="1"/>
  <c r="T110" i="8" s="1"/>
  <c r="P110" i="8"/>
  <c r="Q110" i="8" s="1"/>
  <c r="R109" i="8"/>
  <c r="S109" i="8" s="1"/>
  <c r="T109" i="8" s="1"/>
  <c r="P109" i="8"/>
  <c r="Q109" i="8" s="1"/>
  <c r="O109" i="8"/>
  <c r="U109" i="8" s="1"/>
  <c r="V109" i="8" s="1"/>
  <c r="R108" i="8"/>
  <c r="S108" i="8" s="1"/>
  <c r="T108" i="8" s="1"/>
  <c r="P108" i="8"/>
  <c r="Q108" i="8" s="1"/>
  <c r="R107" i="8"/>
  <c r="S107" i="8" s="1"/>
  <c r="T107" i="8" s="1"/>
  <c r="P107" i="8"/>
  <c r="Q107" i="8" s="1"/>
  <c r="O107" i="8" s="1"/>
  <c r="U107" i="8" s="1"/>
  <c r="V107" i="8" s="1"/>
  <c r="R106" i="8"/>
  <c r="S106" i="8" s="1"/>
  <c r="T106" i="8" s="1"/>
  <c r="P106" i="8"/>
  <c r="Q106" i="8" s="1"/>
  <c r="O101" i="8" s="1"/>
  <c r="U101" i="8" s="1"/>
  <c r="V101" i="8" s="1"/>
  <c r="R105" i="8"/>
  <c r="S105" i="8" s="1"/>
  <c r="T105" i="8" s="1"/>
  <c r="P105" i="8"/>
  <c r="Q105" i="8" s="1"/>
  <c r="O105" i="8" s="1"/>
  <c r="U105" i="8" s="1"/>
  <c r="V105" i="8" s="1"/>
  <c r="R104" i="8"/>
  <c r="S104" i="8" s="1"/>
  <c r="T104" i="8" s="1"/>
  <c r="P104" i="8"/>
  <c r="Q104" i="8" s="1"/>
  <c r="O104" i="8" s="1"/>
  <c r="U104" i="8" s="1"/>
  <c r="V104" i="8" s="1"/>
  <c r="R103" i="8"/>
  <c r="S103" i="8" s="1"/>
  <c r="T103" i="8" s="1"/>
  <c r="P103" i="8"/>
  <c r="Q103" i="8" s="1"/>
  <c r="O103" i="8" s="1"/>
  <c r="U103" i="8" s="1"/>
  <c r="V103" i="8" s="1"/>
  <c r="R102" i="8"/>
  <c r="S102" i="8" s="1"/>
  <c r="T102" i="8" s="1"/>
  <c r="P102" i="8"/>
  <c r="Q102" i="8" s="1"/>
  <c r="R101" i="8"/>
  <c r="S101" i="8" s="1"/>
  <c r="T101" i="8" s="1"/>
  <c r="P101" i="8"/>
  <c r="Q101" i="8" s="1"/>
  <c r="R100" i="8"/>
  <c r="S100" i="8" s="1"/>
  <c r="T100" i="8" s="1"/>
  <c r="P100" i="8"/>
  <c r="Q100" i="8" s="1"/>
  <c r="R99" i="8"/>
  <c r="S99" i="8" s="1"/>
  <c r="T99" i="8" s="1"/>
  <c r="P99" i="8"/>
  <c r="Q99" i="8" s="1"/>
  <c r="O99" i="8" s="1"/>
  <c r="U99" i="8" s="1"/>
  <c r="V99" i="8" s="1"/>
  <c r="R98" i="8"/>
  <c r="S98" i="8" s="1"/>
  <c r="T98" i="8" s="1"/>
  <c r="P98" i="8"/>
  <c r="Q98" i="8" s="1"/>
  <c r="O98" i="8" s="1"/>
  <c r="U98" i="8" s="1"/>
  <c r="V98" i="8" s="1"/>
  <c r="R97" i="8"/>
  <c r="S97" i="8" s="1"/>
  <c r="T97" i="8" s="1"/>
  <c r="P97" i="8"/>
  <c r="Q97" i="8" s="1"/>
  <c r="O97" i="8" s="1"/>
  <c r="U97" i="8" s="1"/>
  <c r="V97" i="8" s="1"/>
  <c r="R96" i="8"/>
  <c r="S96" i="8" s="1"/>
  <c r="T96" i="8" s="1"/>
  <c r="P96" i="8"/>
  <c r="Q96" i="8" s="1"/>
  <c r="O96" i="8" s="1"/>
  <c r="U96" i="8" s="1"/>
  <c r="V96" i="8" s="1"/>
  <c r="R95" i="8"/>
  <c r="S95" i="8" s="1"/>
  <c r="T95" i="8" s="1"/>
  <c r="P95" i="8"/>
  <c r="Q95" i="8" s="1"/>
  <c r="O95" i="8" s="1"/>
  <c r="U95" i="8" s="1"/>
  <c r="V95" i="8" s="1"/>
  <c r="R94" i="8"/>
  <c r="S94" i="8" s="1"/>
  <c r="T94" i="8" s="1"/>
  <c r="P94" i="8"/>
  <c r="Q94" i="8" s="1"/>
  <c r="R93" i="8"/>
  <c r="S93" i="8" s="1"/>
  <c r="T93" i="8" s="1"/>
  <c r="P93" i="8"/>
  <c r="Q93" i="8" s="1"/>
  <c r="O93" i="8"/>
  <c r="U93" i="8" s="1"/>
  <c r="V93" i="8" s="1"/>
  <c r="R92" i="8"/>
  <c r="S92" i="8" s="1"/>
  <c r="T92" i="8" s="1"/>
  <c r="P92" i="8"/>
  <c r="Q92" i="8" s="1"/>
  <c r="R91" i="8"/>
  <c r="S91" i="8" s="1"/>
  <c r="T91" i="8" s="1"/>
  <c r="P91" i="8"/>
  <c r="Q91" i="8" s="1"/>
  <c r="O91" i="8" s="1"/>
  <c r="U91" i="8" s="1"/>
  <c r="V91" i="8" s="1"/>
  <c r="R90" i="8"/>
  <c r="S90" i="8" s="1"/>
  <c r="T90" i="8" s="1"/>
  <c r="P90" i="8"/>
  <c r="Q90" i="8" s="1"/>
  <c r="O85" i="8" s="1"/>
  <c r="U85" i="8" s="1"/>
  <c r="V85" i="8" s="1"/>
  <c r="R89" i="8"/>
  <c r="S89" i="8" s="1"/>
  <c r="T89" i="8" s="1"/>
  <c r="P89" i="8"/>
  <c r="Q89" i="8" s="1"/>
  <c r="O89" i="8" s="1"/>
  <c r="U89" i="8" s="1"/>
  <c r="V89" i="8" s="1"/>
  <c r="R88" i="8"/>
  <c r="S88" i="8" s="1"/>
  <c r="T88" i="8" s="1"/>
  <c r="P88" i="8"/>
  <c r="Q88" i="8" s="1"/>
  <c r="O88" i="8" s="1"/>
  <c r="U88" i="8" s="1"/>
  <c r="V88" i="8" s="1"/>
  <c r="R87" i="8"/>
  <c r="S87" i="8" s="1"/>
  <c r="T87" i="8" s="1"/>
  <c r="P87" i="8"/>
  <c r="Q87" i="8" s="1"/>
  <c r="O87" i="8" s="1"/>
  <c r="U87" i="8" s="1"/>
  <c r="V87" i="8" s="1"/>
  <c r="R86" i="8"/>
  <c r="S86" i="8" s="1"/>
  <c r="T86" i="8" s="1"/>
  <c r="P86" i="8"/>
  <c r="Q86" i="8" s="1"/>
  <c r="R85" i="8"/>
  <c r="S85" i="8" s="1"/>
  <c r="T85" i="8" s="1"/>
  <c r="P85" i="8"/>
  <c r="Q85" i="8" s="1"/>
  <c r="R84" i="8"/>
  <c r="S84" i="8" s="1"/>
  <c r="T84" i="8" s="1"/>
  <c r="P84" i="8"/>
  <c r="Q84" i="8" s="1"/>
  <c r="R83" i="8"/>
  <c r="S83" i="8" s="1"/>
  <c r="T83" i="8" s="1"/>
  <c r="P83" i="8"/>
  <c r="Q83" i="8" s="1"/>
  <c r="O83" i="8" s="1"/>
  <c r="U83" i="8" s="1"/>
  <c r="V83" i="8" s="1"/>
  <c r="R82" i="8"/>
  <c r="S82" i="8" s="1"/>
  <c r="T82" i="8" s="1"/>
  <c r="P82" i="8"/>
  <c r="Q82" i="8" s="1"/>
  <c r="O82" i="8" s="1"/>
  <c r="U82" i="8" s="1"/>
  <c r="V82" i="8" s="1"/>
  <c r="R81" i="8"/>
  <c r="S81" i="8" s="1"/>
  <c r="T81" i="8" s="1"/>
  <c r="P81" i="8"/>
  <c r="Q81" i="8" s="1"/>
  <c r="O81" i="8" s="1"/>
  <c r="U81" i="8" s="1"/>
  <c r="V81" i="8" s="1"/>
  <c r="R80" i="8"/>
  <c r="S80" i="8" s="1"/>
  <c r="T80" i="8" s="1"/>
  <c r="P80" i="8"/>
  <c r="Q80" i="8" s="1"/>
  <c r="O80" i="8" s="1"/>
  <c r="U80" i="8" s="1"/>
  <c r="V80" i="8" s="1"/>
  <c r="R79" i="8"/>
  <c r="S79" i="8" s="1"/>
  <c r="T79" i="8" s="1"/>
  <c r="P79" i="8"/>
  <c r="Q79" i="8" s="1"/>
  <c r="R78" i="8"/>
  <c r="S78" i="8" s="1"/>
  <c r="T78" i="8" s="1"/>
  <c r="P78" i="8"/>
  <c r="Q78" i="8" s="1"/>
  <c r="R77" i="8"/>
  <c r="S77" i="8" s="1"/>
  <c r="T77" i="8" s="1"/>
  <c r="P77" i="8"/>
  <c r="Q77" i="8" s="1"/>
  <c r="O77" i="8"/>
  <c r="U77" i="8" s="1"/>
  <c r="V77" i="8" s="1"/>
  <c r="R76" i="8"/>
  <c r="S76" i="8" s="1"/>
  <c r="T76" i="8" s="1"/>
  <c r="P76" i="8"/>
  <c r="Q76" i="8" s="1"/>
  <c r="R75" i="8"/>
  <c r="S75" i="8" s="1"/>
  <c r="T75" i="8" s="1"/>
  <c r="P75" i="8"/>
  <c r="Q75" i="8" s="1"/>
  <c r="O75" i="8" s="1"/>
  <c r="U75" i="8" s="1"/>
  <c r="V75" i="8" s="1"/>
  <c r="R74" i="8"/>
  <c r="S74" i="8" s="1"/>
  <c r="T74" i="8" s="1"/>
  <c r="P74" i="8"/>
  <c r="Q74" i="8" s="1"/>
  <c r="O74" i="8" s="1"/>
  <c r="U74" i="8" s="1"/>
  <c r="V74" i="8" s="1"/>
  <c r="R73" i="8"/>
  <c r="S73" i="8" s="1"/>
  <c r="T73" i="8" s="1"/>
  <c r="P73" i="8"/>
  <c r="Q73" i="8" s="1"/>
  <c r="O73" i="8" s="1"/>
  <c r="U73" i="8" s="1"/>
  <c r="V73" i="8" s="1"/>
  <c r="R72" i="8"/>
  <c r="S72" i="8" s="1"/>
  <c r="T72" i="8" s="1"/>
  <c r="P72" i="8"/>
  <c r="Q72" i="8" s="1"/>
  <c r="O72" i="8" s="1"/>
  <c r="U72" i="8" s="1"/>
  <c r="V72" i="8" s="1"/>
  <c r="R71" i="8"/>
  <c r="S71" i="8" s="1"/>
  <c r="T71" i="8" s="1"/>
  <c r="P71" i="8"/>
  <c r="Q71" i="8" s="1"/>
  <c r="R70" i="8"/>
  <c r="S70" i="8" s="1"/>
  <c r="T70" i="8" s="1"/>
  <c r="P70" i="8"/>
  <c r="Q70" i="8" s="1"/>
  <c r="R69" i="8"/>
  <c r="S69" i="8" s="1"/>
  <c r="T69" i="8" s="1"/>
  <c r="P69" i="8"/>
  <c r="Q69" i="8" s="1"/>
  <c r="O69" i="8"/>
  <c r="U69" i="8" s="1"/>
  <c r="V69" i="8" s="1"/>
  <c r="R68" i="8"/>
  <c r="S68" i="8" s="1"/>
  <c r="T68" i="8" s="1"/>
  <c r="P68" i="8"/>
  <c r="Q68" i="8" s="1"/>
  <c r="R67" i="8"/>
  <c r="S67" i="8" s="1"/>
  <c r="T67" i="8" s="1"/>
  <c r="P67" i="8"/>
  <c r="Q67" i="8" s="1"/>
  <c r="O67" i="8" s="1"/>
  <c r="U67" i="8" s="1"/>
  <c r="V67" i="8" s="1"/>
  <c r="R66" i="8"/>
  <c r="S66" i="8" s="1"/>
  <c r="T66" i="8" s="1"/>
  <c r="P66" i="8"/>
  <c r="Q66" i="8" s="1"/>
  <c r="O66" i="8" s="1"/>
  <c r="U66" i="8" s="1"/>
  <c r="V66" i="8" s="1"/>
  <c r="R65" i="8"/>
  <c r="S65" i="8" s="1"/>
  <c r="T65" i="8" s="1"/>
  <c r="P65" i="8"/>
  <c r="Q65" i="8" s="1"/>
  <c r="O65" i="8" s="1"/>
  <c r="U65" i="8" s="1"/>
  <c r="V65" i="8" s="1"/>
  <c r="R64" i="8"/>
  <c r="S64" i="8" s="1"/>
  <c r="T64" i="8" s="1"/>
  <c r="P64" i="8"/>
  <c r="Q64" i="8" s="1"/>
  <c r="O64" i="8" s="1"/>
  <c r="U64" i="8" s="1"/>
  <c r="V64" i="8" s="1"/>
  <c r="R63" i="8"/>
  <c r="S63" i="8" s="1"/>
  <c r="T63" i="8" s="1"/>
  <c r="P63" i="8"/>
  <c r="Q63" i="8" s="1"/>
  <c r="R62" i="8"/>
  <c r="S62" i="8" s="1"/>
  <c r="T62" i="8" s="1"/>
  <c r="P62" i="8"/>
  <c r="Q62" i="8" s="1"/>
  <c r="R61" i="8"/>
  <c r="S61" i="8" s="1"/>
  <c r="T61" i="8" s="1"/>
  <c r="P61" i="8"/>
  <c r="Q61" i="8" s="1"/>
  <c r="O61" i="8"/>
  <c r="U61" i="8" s="1"/>
  <c r="V61" i="8" s="1"/>
  <c r="R60" i="8"/>
  <c r="S60" i="8" s="1"/>
  <c r="T60" i="8" s="1"/>
  <c r="P60" i="8"/>
  <c r="Q60" i="8" s="1"/>
  <c r="R59" i="8"/>
  <c r="S59" i="8" s="1"/>
  <c r="T59" i="8" s="1"/>
  <c r="P59" i="8"/>
  <c r="Q59" i="8" s="1"/>
  <c r="O59" i="8" s="1"/>
  <c r="U59" i="8" s="1"/>
  <c r="V59" i="8" s="1"/>
  <c r="R58" i="8"/>
  <c r="S58" i="8" s="1"/>
  <c r="T58" i="8" s="1"/>
  <c r="P58" i="8"/>
  <c r="Q58" i="8" s="1"/>
  <c r="O58" i="8" s="1"/>
  <c r="U58" i="8" s="1"/>
  <c r="V58" i="8" s="1"/>
  <c r="R57" i="8"/>
  <c r="S57" i="8" s="1"/>
  <c r="T57" i="8" s="1"/>
  <c r="P57" i="8"/>
  <c r="Q57" i="8" s="1"/>
  <c r="O57" i="8" s="1"/>
  <c r="U57" i="8" s="1"/>
  <c r="V57" i="8" s="1"/>
  <c r="R56" i="8"/>
  <c r="S56" i="8" s="1"/>
  <c r="T56" i="8" s="1"/>
  <c r="P56" i="8"/>
  <c r="Q56" i="8" s="1"/>
  <c r="O56" i="8" s="1"/>
  <c r="U56" i="8" s="1"/>
  <c r="V56" i="8" s="1"/>
  <c r="R55" i="8"/>
  <c r="S55" i="8" s="1"/>
  <c r="T55" i="8" s="1"/>
  <c r="P55" i="8"/>
  <c r="Q55" i="8" s="1"/>
  <c r="R54" i="8"/>
  <c r="S54" i="8" s="1"/>
  <c r="T54" i="8" s="1"/>
  <c r="P54" i="8"/>
  <c r="Q54" i="8" s="1"/>
  <c r="R53" i="8"/>
  <c r="S53" i="8" s="1"/>
  <c r="T53" i="8" s="1"/>
  <c r="P53" i="8"/>
  <c r="Q53" i="8" s="1"/>
  <c r="O53" i="8"/>
  <c r="U53" i="8" s="1"/>
  <c r="V53" i="8" s="1"/>
  <c r="R52" i="8"/>
  <c r="S52" i="8" s="1"/>
  <c r="T52" i="8" s="1"/>
  <c r="P52" i="8"/>
  <c r="Q52" i="8" s="1"/>
  <c r="R51" i="8"/>
  <c r="S51" i="8" s="1"/>
  <c r="T51" i="8" s="1"/>
  <c r="P51" i="8"/>
  <c r="Q51" i="8" s="1"/>
  <c r="O51" i="8" s="1"/>
  <c r="U51" i="8" s="1"/>
  <c r="V51" i="8" s="1"/>
  <c r="R50" i="8"/>
  <c r="S50" i="8" s="1"/>
  <c r="T50" i="8" s="1"/>
  <c r="P50" i="8"/>
  <c r="Q50" i="8" s="1"/>
  <c r="O50" i="8" s="1"/>
  <c r="U50" i="8" s="1"/>
  <c r="V50" i="8" s="1"/>
  <c r="R49" i="8"/>
  <c r="S49" i="8" s="1"/>
  <c r="T49" i="8" s="1"/>
  <c r="P49" i="8"/>
  <c r="Q49" i="8" s="1"/>
  <c r="O49" i="8" s="1"/>
  <c r="U49" i="8" s="1"/>
  <c r="V49" i="8" s="1"/>
  <c r="R48" i="8"/>
  <c r="S48" i="8" s="1"/>
  <c r="T48" i="8" s="1"/>
  <c r="P48" i="8"/>
  <c r="Q48" i="8" s="1"/>
  <c r="O48" i="8" s="1"/>
  <c r="U48" i="8" s="1"/>
  <c r="V48" i="8" s="1"/>
  <c r="R47" i="8"/>
  <c r="S47" i="8" s="1"/>
  <c r="T47" i="8" s="1"/>
  <c r="P47" i="8"/>
  <c r="Q47" i="8" s="1"/>
  <c r="R46" i="8"/>
  <c r="S46" i="8" s="1"/>
  <c r="T46" i="8" s="1"/>
  <c r="P46" i="8"/>
  <c r="Q46" i="8" s="1"/>
  <c r="O46" i="8" s="1"/>
  <c r="U46" i="8" s="1"/>
  <c r="V46" i="8" s="1"/>
  <c r="R45" i="8"/>
  <c r="S45" i="8" s="1"/>
  <c r="T45" i="8" s="1"/>
  <c r="P45" i="8"/>
  <c r="Q45" i="8" s="1"/>
  <c r="R44" i="8"/>
  <c r="S44" i="8" s="1"/>
  <c r="T44" i="8" s="1"/>
  <c r="P44" i="8"/>
  <c r="Q44" i="8" s="1"/>
  <c r="O41" i="8" s="1"/>
  <c r="U41" i="8" s="1"/>
  <c r="V41" i="8" s="1"/>
  <c r="R43" i="8"/>
  <c r="S43" i="8" s="1"/>
  <c r="T43" i="8" s="1"/>
  <c r="P43" i="8"/>
  <c r="Q43" i="8" s="1"/>
  <c r="R42" i="8"/>
  <c r="S42" i="8" s="1"/>
  <c r="T42" i="8" s="1"/>
  <c r="P42" i="8"/>
  <c r="Q42" i="8" s="1"/>
  <c r="O42" i="8"/>
  <c r="U42" i="8" s="1"/>
  <c r="V42" i="8" s="1"/>
  <c r="R41" i="8"/>
  <c r="S41" i="8" s="1"/>
  <c r="T41" i="8" s="1"/>
  <c r="P41" i="8"/>
  <c r="Q41" i="8" s="1"/>
  <c r="R40" i="8"/>
  <c r="S40" i="8" s="1"/>
  <c r="T40" i="8" s="1"/>
  <c r="P40" i="8"/>
  <c r="Q40" i="8" s="1"/>
  <c r="T39" i="8"/>
  <c r="R39" i="8"/>
  <c r="S39" i="8" s="1"/>
  <c r="P39" i="8"/>
  <c r="Q39" i="8" s="1"/>
  <c r="O39" i="8"/>
  <c r="U39" i="8" s="1"/>
  <c r="V39" i="8" s="1"/>
  <c r="R38" i="8"/>
  <c r="S38" i="8" s="1"/>
  <c r="T38" i="8" s="1"/>
  <c r="Q38" i="8"/>
  <c r="P38" i="8"/>
  <c r="O38" i="8"/>
  <c r="U38" i="8" s="1"/>
  <c r="V38" i="8" s="1"/>
  <c r="R37" i="8"/>
  <c r="S37" i="8" s="1"/>
  <c r="T37" i="8" s="1"/>
  <c r="Q37" i="8"/>
  <c r="P37" i="8"/>
  <c r="O37" i="8"/>
  <c r="U37" i="8" s="1"/>
  <c r="V37" i="8" s="1"/>
  <c r="R36" i="8"/>
  <c r="S36" i="8" s="1"/>
  <c r="T36" i="8" s="1"/>
  <c r="Q36" i="8"/>
  <c r="P36" i="8"/>
  <c r="O36" i="8"/>
  <c r="U36" i="8" s="1"/>
  <c r="V36" i="8" s="1"/>
  <c r="R35" i="8"/>
  <c r="S35" i="8" s="1"/>
  <c r="T35" i="8" s="1"/>
  <c r="Q35" i="8"/>
  <c r="P35" i="8"/>
  <c r="O35" i="8"/>
  <c r="U35" i="8" s="1"/>
  <c r="V35" i="8" s="1"/>
  <c r="R34" i="8"/>
  <c r="S34" i="8" s="1"/>
  <c r="T34" i="8" s="1"/>
  <c r="Q34" i="8"/>
  <c r="P34" i="8"/>
  <c r="O34" i="8"/>
  <c r="U34" i="8" s="1"/>
  <c r="V34" i="8" s="1"/>
  <c r="R33" i="8"/>
  <c r="S33" i="8" s="1"/>
  <c r="T33" i="8" s="1"/>
  <c r="Q33" i="8"/>
  <c r="P33" i="8"/>
  <c r="O33" i="8"/>
  <c r="U33" i="8" s="1"/>
  <c r="V33" i="8" s="1"/>
  <c r="R32" i="8"/>
  <c r="S32" i="8" s="1"/>
  <c r="T32" i="8" s="1"/>
  <c r="Q32" i="8"/>
  <c r="P32" i="8"/>
  <c r="O32" i="8"/>
  <c r="U32" i="8" s="1"/>
  <c r="V32" i="8" s="1"/>
  <c r="R31" i="8"/>
  <c r="S31" i="8" s="1"/>
  <c r="T31" i="8" s="1"/>
  <c r="Q31" i="8"/>
  <c r="P31" i="8"/>
  <c r="O31" i="8"/>
  <c r="U31" i="8" s="1"/>
  <c r="V31" i="8" s="1"/>
  <c r="R30" i="8"/>
  <c r="S30" i="8" s="1"/>
  <c r="T30" i="8" s="1"/>
  <c r="Q30" i="8"/>
  <c r="P30" i="8"/>
  <c r="O30" i="8"/>
  <c r="U30" i="8" s="1"/>
  <c r="V30" i="8" s="1"/>
  <c r="R29" i="8"/>
  <c r="S29" i="8" s="1"/>
  <c r="T29" i="8" s="1"/>
  <c r="Q29" i="8"/>
  <c r="O29" i="8" s="1"/>
  <c r="U29" i="8" s="1"/>
  <c r="V29" i="8" s="1"/>
  <c r="P29" i="8"/>
  <c r="R28" i="8"/>
  <c r="S28" i="8" s="1"/>
  <c r="T28" i="8" s="1"/>
  <c r="P28" i="8"/>
  <c r="Q28" i="8" s="1"/>
  <c r="I28" i="8" s="1"/>
  <c r="R27" i="8"/>
  <c r="S27" i="8" s="1"/>
  <c r="T27" i="8" s="1"/>
  <c r="P27" i="8"/>
  <c r="Q27" i="8" s="1"/>
  <c r="I27" i="8" s="1"/>
  <c r="R26" i="8"/>
  <c r="S26" i="8" s="1"/>
  <c r="T26" i="8" s="1"/>
  <c r="P26" i="8"/>
  <c r="Q26" i="8" s="1"/>
  <c r="I26" i="8" s="1"/>
  <c r="R25" i="8"/>
  <c r="S25" i="8" s="1"/>
  <c r="T25" i="8" s="1"/>
  <c r="P25" i="8"/>
  <c r="Q25" i="8" s="1"/>
  <c r="I25" i="8" s="1"/>
  <c r="R24" i="8"/>
  <c r="S24" i="8" s="1"/>
  <c r="T24" i="8" s="1"/>
  <c r="Q24" i="8"/>
  <c r="I24" i="8" s="1"/>
  <c r="P24" i="8"/>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22" i="13"/>
  <c r="H21" i="3"/>
  <c r="I27" i="17" l="1"/>
  <c r="I29" i="8"/>
  <c r="O28" i="8"/>
  <c r="U28" i="8" s="1"/>
  <c r="V28" i="8" s="1"/>
  <c r="O26" i="17"/>
  <c r="U26" i="17" s="1"/>
  <c r="V26" i="17" s="1"/>
  <c r="O34" i="17"/>
  <c r="U34" i="17" s="1"/>
  <c r="V34" i="17" s="1"/>
  <c r="O31" i="17"/>
  <c r="U31" i="17" s="1"/>
  <c r="V31" i="17" s="1"/>
  <c r="O29" i="17"/>
  <c r="U29" i="17" s="1"/>
  <c r="V29" i="17" s="1"/>
  <c r="O37" i="17"/>
  <c r="U37" i="17" s="1"/>
  <c r="V37" i="17" s="1"/>
  <c r="O28" i="17"/>
  <c r="U28" i="17" s="1"/>
  <c r="V28" i="17" s="1"/>
  <c r="O24" i="17"/>
  <c r="U24" i="17" s="1"/>
  <c r="V24" i="17" s="1"/>
  <c r="O32" i="17"/>
  <c r="U32" i="17" s="1"/>
  <c r="V32" i="17" s="1"/>
  <c r="O30" i="17"/>
  <c r="U30" i="17" s="1"/>
  <c r="V30" i="17" s="1"/>
  <c r="O25" i="17"/>
  <c r="U25" i="17" s="1"/>
  <c r="V25" i="17" s="1"/>
  <c r="O33" i="17"/>
  <c r="U33" i="17" s="1"/>
  <c r="V33" i="17" s="1"/>
  <c r="O41" i="17"/>
  <c r="U41" i="17" s="1"/>
  <c r="V41" i="17" s="1"/>
  <c r="O51" i="17"/>
  <c r="U51" i="17" s="1"/>
  <c r="V51" i="17" s="1"/>
  <c r="O61" i="17"/>
  <c r="U61" i="17" s="1"/>
  <c r="V61" i="17" s="1"/>
  <c r="O71" i="17"/>
  <c r="U71" i="17" s="1"/>
  <c r="V71" i="17" s="1"/>
  <c r="O81" i="17"/>
  <c r="U81" i="17" s="1"/>
  <c r="V81" i="17" s="1"/>
  <c r="O87" i="17"/>
  <c r="U87" i="17" s="1"/>
  <c r="V87" i="17" s="1"/>
  <c r="O95" i="17"/>
  <c r="U95" i="17" s="1"/>
  <c r="V95" i="17" s="1"/>
  <c r="O103" i="17"/>
  <c r="U103" i="17" s="1"/>
  <c r="V103" i="17" s="1"/>
  <c r="O111" i="17"/>
  <c r="U111" i="17" s="1"/>
  <c r="V111" i="17" s="1"/>
  <c r="O119" i="17"/>
  <c r="U119" i="17" s="1"/>
  <c r="V119" i="17" s="1"/>
  <c r="O39" i="17"/>
  <c r="U39" i="17" s="1"/>
  <c r="V39" i="17" s="1"/>
  <c r="O49" i="17"/>
  <c r="U49" i="17" s="1"/>
  <c r="V49" i="17" s="1"/>
  <c r="O59" i="17"/>
  <c r="U59" i="17" s="1"/>
  <c r="V59" i="17" s="1"/>
  <c r="O69" i="17"/>
  <c r="U69" i="17" s="1"/>
  <c r="V69" i="17" s="1"/>
  <c r="O77" i="17"/>
  <c r="U77" i="17" s="1"/>
  <c r="V77" i="17" s="1"/>
  <c r="O85" i="17"/>
  <c r="U85" i="17" s="1"/>
  <c r="V85" i="17" s="1"/>
  <c r="O116" i="17"/>
  <c r="U116" i="17" s="1"/>
  <c r="V116" i="17" s="1"/>
  <c r="O45" i="17"/>
  <c r="U45" i="17" s="1"/>
  <c r="V45" i="17" s="1"/>
  <c r="O55" i="17"/>
  <c r="U55" i="17" s="1"/>
  <c r="V55" i="17" s="1"/>
  <c r="O65" i="17"/>
  <c r="U65" i="17" s="1"/>
  <c r="V65" i="17" s="1"/>
  <c r="O73" i="17"/>
  <c r="U73" i="17" s="1"/>
  <c r="V73" i="17" s="1"/>
  <c r="O83" i="17"/>
  <c r="U83" i="17" s="1"/>
  <c r="V83" i="17" s="1"/>
  <c r="O92" i="17"/>
  <c r="U92" i="17" s="1"/>
  <c r="V92" i="17" s="1"/>
  <c r="O43" i="17"/>
  <c r="U43" i="17" s="1"/>
  <c r="V43" i="17" s="1"/>
  <c r="O53" i="17"/>
  <c r="U53" i="17" s="1"/>
  <c r="V53" i="17" s="1"/>
  <c r="O63" i="17"/>
  <c r="U63" i="17" s="1"/>
  <c r="V63" i="17" s="1"/>
  <c r="O75" i="17"/>
  <c r="U75" i="17" s="1"/>
  <c r="V75" i="17" s="1"/>
  <c r="O100" i="17"/>
  <c r="U100" i="17" s="1"/>
  <c r="V100" i="17" s="1"/>
  <c r="O108" i="17"/>
  <c r="U108" i="17" s="1"/>
  <c r="V108" i="17" s="1"/>
  <c r="O47" i="17"/>
  <c r="U47" i="17" s="1"/>
  <c r="V47" i="17" s="1"/>
  <c r="O57" i="17"/>
  <c r="U57" i="17" s="1"/>
  <c r="V57" i="17" s="1"/>
  <c r="O67" i="17"/>
  <c r="U67" i="17" s="1"/>
  <c r="V67" i="17" s="1"/>
  <c r="O79" i="17"/>
  <c r="U79" i="17" s="1"/>
  <c r="V79" i="17" s="1"/>
  <c r="O29" i="16"/>
  <c r="S29" i="16" s="1"/>
  <c r="T29" i="16" s="1"/>
  <c r="O28" i="16"/>
  <c r="S28" i="16" s="1"/>
  <c r="T28" i="16" s="1"/>
  <c r="O43" i="16"/>
  <c r="S43" i="16" s="1"/>
  <c r="T43" i="16" s="1"/>
  <c r="O66" i="16"/>
  <c r="S66" i="16" s="1"/>
  <c r="T66" i="16" s="1"/>
  <c r="O26" i="16"/>
  <c r="S26" i="16" s="1"/>
  <c r="T26" i="16" s="1"/>
  <c r="O31" i="16"/>
  <c r="S31" i="16" s="1"/>
  <c r="T31" i="16" s="1"/>
  <c r="O48" i="16"/>
  <c r="S48" i="16" s="1"/>
  <c r="T48" i="16" s="1"/>
  <c r="O72" i="16"/>
  <c r="S72" i="16" s="1"/>
  <c r="T72" i="16" s="1"/>
  <c r="O75" i="16"/>
  <c r="S75" i="16" s="1"/>
  <c r="T75" i="16" s="1"/>
  <c r="O85" i="16"/>
  <c r="S85" i="16" s="1"/>
  <c r="T85" i="16" s="1"/>
  <c r="O92" i="16"/>
  <c r="S92" i="16" s="1"/>
  <c r="T92" i="16" s="1"/>
  <c r="O99" i="16"/>
  <c r="S99" i="16" s="1"/>
  <c r="T99" i="16" s="1"/>
  <c r="O106" i="16"/>
  <c r="S106" i="16" s="1"/>
  <c r="T106" i="16" s="1"/>
  <c r="O117" i="16"/>
  <c r="S117" i="16" s="1"/>
  <c r="T117" i="16" s="1"/>
  <c r="O56" i="16"/>
  <c r="S56" i="16" s="1"/>
  <c r="T56" i="16" s="1"/>
  <c r="O82" i="16"/>
  <c r="S82" i="16" s="1"/>
  <c r="T82" i="16" s="1"/>
  <c r="O24" i="16"/>
  <c r="S24" i="16" s="1"/>
  <c r="T24" i="16" s="1"/>
  <c r="O34" i="16"/>
  <c r="S34" i="16" s="1"/>
  <c r="T34" i="16" s="1"/>
  <c r="O39" i="16"/>
  <c r="S39" i="16" s="1"/>
  <c r="T39" i="16" s="1"/>
  <c r="O59" i="16"/>
  <c r="S59" i="16" s="1"/>
  <c r="T59" i="16" s="1"/>
  <c r="O67" i="16"/>
  <c r="S67" i="16" s="1"/>
  <c r="T67" i="16" s="1"/>
  <c r="O73" i="16"/>
  <c r="S73" i="16" s="1"/>
  <c r="T73" i="16" s="1"/>
  <c r="O76" i="16"/>
  <c r="S76" i="16" s="1"/>
  <c r="T76" i="16" s="1"/>
  <c r="O79" i="16"/>
  <c r="S79" i="16" s="1"/>
  <c r="T79" i="16" s="1"/>
  <c r="O93" i="16"/>
  <c r="S93" i="16" s="1"/>
  <c r="T93" i="16" s="1"/>
  <c r="O100" i="16"/>
  <c r="S100" i="16" s="1"/>
  <c r="T100" i="16" s="1"/>
  <c r="O107" i="16"/>
  <c r="S107" i="16" s="1"/>
  <c r="T107" i="16" s="1"/>
  <c r="O114" i="16"/>
  <c r="S114" i="16" s="1"/>
  <c r="T114" i="16" s="1"/>
  <c r="O36" i="16"/>
  <c r="S36" i="16" s="1"/>
  <c r="T36" i="16" s="1"/>
  <c r="O27" i="16"/>
  <c r="S27" i="16" s="1"/>
  <c r="T27" i="16" s="1"/>
  <c r="O44" i="16"/>
  <c r="S44" i="16" s="1"/>
  <c r="T44" i="16" s="1"/>
  <c r="O54" i="16"/>
  <c r="S54" i="16" s="1"/>
  <c r="T54" i="16" s="1"/>
  <c r="O62" i="16"/>
  <c r="S62" i="16" s="1"/>
  <c r="T62" i="16" s="1"/>
  <c r="O70" i="16"/>
  <c r="S70" i="16" s="1"/>
  <c r="T70" i="16" s="1"/>
  <c r="O86" i="16"/>
  <c r="S86" i="16" s="1"/>
  <c r="T86" i="16" s="1"/>
  <c r="O97" i="16"/>
  <c r="S97" i="16" s="1"/>
  <c r="T97" i="16" s="1"/>
  <c r="O104" i="16"/>
  <c r="S104" i="16" s="1"/>
  <c r="T104" i="16" s="1"/>
  <c r="O111" i="16"/>
  <c r="S111" i="16" s="1"/>
  <c r="T111" i="16" s="1"/>
  <c r="O118" i="16"/>
  <c r="S118" i="16" s="1"/>
  <c r="T118" i="16" s="1"/>
  <c r="O64" i="16"/>
  <c r="S64" i="16" s="1"/>
  <c r="T64" i="16" s="1"/>
  <c r="O25" i="16"/>
  <c r="S25" i="16" s="1"/>
  <c r="T25" i="16" s="1"/>
  <c r="O32" i="16"/>
  <c r="S32" i="16" s="1"/>
  <c r="T32" i="16" s="1"/>
  <c r="O42" i="16"/>
  <c r="S42" i="16" s="1"/>
  <c r="T42" i="16" s="1"/>
  <c r="O47" i="16"/>
  <c r="S47" i="16" s="1"/>
  <c r="T47" i="16" s="1"/>
  <c r="O77" i="16"/>
  <c r="S77" i="16" s="1"/>
  <c r="T77" i="16" s="1"/>
  <c r="O80" i="16"/>
  <c r="S80" i="16" s="1"/>
  <c r="T80" i="16" s="1"/>
  <c r="O83" i="16"/>
  <c r="S83" i="16" s="1"/>
  <c r="T83" i="16" s="1"/>
  <c r="O90" i="16"/>
  <c r="S90" i="16" s="1"/>
  <c r="T90" i="16" s="1"/>
  <c r="O101" i="16"/>
  <c r="S101" i="16" s="1"/>
  <c r="T101" i="16" s="1"/>
  <c r="O108" i="16"/>
  <c r="S108" i="16" s="1"/>
  <c r="T108" i="16" s="1"/>
  <c r="O115" i="16"/>
  <c r="S115" i="16" s="1"/>
  <c r="T115" i="16" s="1"/>
  <c r="O122" i="16"/>
  <c r="S122" i="16" s="1"/>
  <c r="T122" i="16" s="1"/>
  <c r="O46" i="16"/>
  <c r="S46" i="16" s="1"/>
  <c r="T46" i="16" s="1"/>
  <c r="O51" i="16"/>
  <c r="S51" i="16" s="1"/>
  <c r="T51" i="16" s="1"/>
  <c r="O30" i="16"/>
  <c r="S30" i="16" s="1"/>
  <c r="T30" i="16" s="1"/>
  <c r="O35" i="16"/>
  <c r="S35" i="16" s="1"/>
  <c r="T35" i="16" s="1"/>
  <c r="O52" i="16"/>
  <c r="S52" i="16" s="1"/>
  <c r="T52" i="16" s="1"/>
  <c r="O60" i="16"/>
  <c r="S60" i="16" s="1"/>
  <c r="T60" i="16" s="1"/>
  <c r="O68" i="16"/>
  <c r="S68" i="16" s="1"/>
  <c r="T68" i="16" s="1"/>
  <c r="O74" i="16"/>
  <c r="S74" i="16" s="1"/>
  <c r="T74" i="16" s="1"/>
  <c r="O87" i="16"/>
  <c r="S87" i="16" s="1"/>
  <c r="T87" i="16" s="1"/>
  <c r="O94" i="16"/>
  <c r="S94" i="16" s="1"/>
  <c r="T94" i="16" s="1"/>
  <c r="O105" i="16"/>
  <c r="S105" i="16" s="1"/>
  <c r="T105" i="16" s="1"/>
  <c r="O112" i="16"/>
  <c r="S112" i="16" s="1"/>
  <c r="T112" i="16" s="1"/>
  <c r="O119" i="16"/>
  <c r="S119" i="16" s="1"/>
  <c r="T119" i="16" s="1"/>
  <c r="O98" i="16"/>
  <c r="S98" i="16" s="1"/>
  <c r="T98" i="16" s="1"/>
  <c r="O109" i="16"/>
  <c r="S109" i="16" s="1"/>
  <c r="T109" i="16" s="1"/>
  <c r="O116" i="16"/>
  <c r="S116" i="16" s="1"/>
  <c r="T116" i="16" s="1"/>
  <c r="O38" i="16"/>
  <c r="S38" i="16" s="1"/>
  <c r="T38" i="16" s="1"/>
  <c r="O53" i="16"/>
  <c r="S53" i="16" s="1"/>
  <c r="T53" i="16" s="1"/>
  <c r="O58" i="16"/>
  <c r="S58" i="16" s="1"/>
  <c r="T58" i="16" s="1"/>
  <c r="O61" i="16"/>
  <c r="S61" i="16" s="1"/>
  <c r="T61" i="16" s="1"/>
  <c r="O69" i="16"/>
  <c r="S69" i="16" s="1"/>
  <c r="T69" i="16" s="1"/>
  <c r="O78" i="16"/>
  <c r="S78" i="16" s="1"/>
  <c r="T78" i="16" s="1"/>
  <c r="O88" i="16"/>
  <c r="S88" i="16" s="1"/>
  <c r="T88" i="16" s="1"/>
  <c r="O95" i="16"/>
  <c r="S95" i="16" s="1"/>
  <c r="T95" i="16" s="1"/>
  <c r="O102" i="16"/>
  <c r="S102" i="16" s="1"/>
  <c r="T102" i="16" s="1"/>
  <c r="O113" i="16"/>
  <c r="S113" i="16" s="1"/>
  <c r="T113" i="16" s="1"/>
  <c r="O120" i="16"/>
  <c r="S120" i="16" s="1"/>
  <c r="T120" i="16" s="1"/>
  <c r="O27" i="8"/>
  <c r="U27" i="8" s="1"/>
  <c r="V27" i="8" s="1"/>
  <c r="O26" i="8"/>
  <c r="U26" i="8" s="1"/>
  <c r="V26" i="8" s="1"/>
  <c r="O25" i="8"/>
  <c r="U25" i="8" s="1"/>
  <c r="V25" i="8" s="1"/>
  <c r="O24" i="8"/>
  <c r="U24" i="8" s="1"/>
  <c r="V24" i="8" s="1"/>
  <c r="O60" i="8"/>
  <c r="U60" i="8" s="1"/>
  <c r="V60" i="8" s="1"/>
  <c r="O76" i="8"/>
  <c r="U76" i="8" s="1"/>
  <c r="V76" i="8" s="1"/>
  <c r="O84" i="8"/>
  <c r="U84" i="8" s="1"/>
  <c r="V84" i="8" s="1"/>
  <c r="O92" i="8"/>
  <c r="U92" i="8" s="1"/>
  <c r="V92" i="8" s="1"/>
  <c r="O100" i="8"/>
  <c r="U100" i="8" s="1"/>
  <c r="V100" i="8" s="1"/>
  <c r="O116" i="8"/>
  <c r="U116" i="8" s="1"/>
  <c r="V116" i="8" s="1"/>
  <c r="O40" i="8"/>
  <c r="U40" i="8" s="1"/>
  <c r="V40" i="8" s="1"/>
  <c r="O45" i="8"/>
  <c r="U45" i="8" s="1"/>
  <c r="V45" i="8" s="1"/>
  <c r="O47" i="8"/>
  <c r="U47" i="8" s="1"/>
  <c r="V47" i="8" s="1"/>
  <c r="O55" i="8"/>
  <c r="U55" i="8" s="1"/>
  <c r="V55" i="8" s="1"/>
  <c r="O63" i="8"/>
  <c r="U63" i="8" s="1"/>
  <c r="V63" i="8" s="1"/>
  <c r="O71" i="8"/>
  <c r="U71" i="8" s="1"/>
  <c r="V71" i="8" s="1"/>
  <c r="O79" i="8"/>
  <c r="U79" i="8" s="1"/>
  <c r="V79" i="8" s="1"/>
  <c r="O43" i="8"/>
  <c r="U43" i="8" s="1"/>
  <c r="V43" i="8" s="1"/>
  <c r="O52" i="8"/>
  <c r="U52" i="8" s="1"/>
  <c r="V52" i="8" s="1"/>
  <c r="O68" i="8"/>
  <c r="U68" i="8" s="1"/>
  <c r="V68" i="8" s="1"/>
  <c r="O108" i="8"/>
  <c r="U108" i="8" s="1"/>
  <c r="V108" i="8" s="1"/>
  <c r="O90" i="8"/>
  <c r="U90" i="8" s="1"/>
  <c r="V90" i="8" s="1"/>
  <c r="O106" i="8"/>
  <c r="U106" i="8" s="1"/>
  <c r="V106" i="8" s="1"/>
  <c r="O44" i="8"/>
  <c r="U44" i="8" s="1"/>
  <c r="V44" i="8" s="1"/>
  <c r="O54" i="8"/>
  <c r="U54" i="8" s="1"/>
  <c r="V54" i="8" s="1"/>
  <c r="O62" i="8"/>
  <c r="U62" i="8" s="1"/>
  <c r="V62" i="8" s="1"/>
  <c r="O70" i="8"/>
  <c r="U70" i="8" s="1"/>
  <c r="V70" i="8" s="1"/>
  <c r="O78" i="8"/>
  <c r="U78" i="8" s="1"/>
  <c r="V78" i="8" s="1"/>
  <c r="O86" i="8"/>
  <c r="U86" i="8" s="1"/>
  <c r="V86" i="8" s="1"/>
  <c r="O94" i="8"/>
  <c r="U94" i="8" s="1"/>
  <c r="V94" i="8" s="1"/>
  <c r="O102" i="8"/>
  <c r="U102" i="8" s="1"/>
  <c r="V102" i="8" s="1"/>
  <c r="O110" i="8"/>
  <c r="U110" i="8" s="1"/>
  <c r="V110" i="8" s="1"/>
  <c r="O118" i="8"/>
  <c r="U118" i="8" s="1"/>
  <c r="V118" i="8" s="1"/>
  <c r="R121" i="13" l="1"/>
  <c r="S121" i="13" s="1"/>
  <c r="T121" i="13" s="1"/>
  <c r="Q121" i="13"/>
  <c r="O121" i="13" s="1"/>
  <c r="U121" i="13" s="1"/>
  <c r="V121" i="13" s="1"/>
  <c r="P121" i="13"/>
  <c r="R120" i="13"/>
  <c r="S120" i="13" s="1"/>
  <c r="T120" i="13" s="1"/>
  <c r="Q120" i="13"/>
  <c r="O120" i="13" s="1"/>
  <c r="U120" i="13" s="1"/>
  <c r="V120" i="13" s="1"/>
  <c r="P120" i="13"/>
  <c r="R119" i="13"/>
  <c r="S119" i="13" s="1"/>
  <c r="T119" i="13" s="1"/>
  <c r="Q119" i="13"/>
  <c r="P119" i="13"/>
  <c r="O119" i="13"/>
  <c r="U119" i="13" s="1"/>
  <c r="V119" i="13" s="1"/>
  <c r="R118" i="13"/>
  <c r="S118" i="13" s="1"/>
  <c r="T118" i="13" s="1"/>
  <c r="Q118" i="13"/>
  <c r="P118" i="13"/>
  <c r="R117" i="13"/>
  <c r="S117" i="13" s="1"/>
  <c r="T117" i="13" s="1"/>
  <c r="Q117" i="13"/>
  <c r="O117" i="13" s="1"/>
  <c r="U117" i="13" s="1"/>
  <c r="V117" i="13" s="1"/>
  <c r="P117" i="13"/>
  <c r="R116" i="13"/>
  <c r="S116" i="13" s="1"/>
  <c r="T116" i="13" s="1"/>
  <c r="Q116" i="13"/>
  <c r="O116" i="13" s="1"/>
  <c r="U116" i="13" s="1"/>
  <c r="V116" i="13" s="1"/>
  <c r="P116" i="13"/>
  <c r="R115" i="13"/>
  <c r="S115" i="13" s="1"/>
  <c r="T115" i="13" s="1"/>
  <c r="Q115" i="13"/>
  <c r="P115" i="13"/>
  <c r="O115" i="13"/>
  <c r="U115" i="13" s="1"/>
  <c r="V115" i="13" s="1"/>
  <c r="R114" i="13"/>
  <c r="S114" i="13" s="1"/>
  <c r="T114" i="13" s="1"/>
  <c r="Q114" i="13"/>
  <c r="P114" i="13"/>
  <c r="R113" i="13"/>
  <c r="S113" i="13" s="1"/>
  <c r="T113" i="13" s="1"/>
  <c r="Q113" i="13"/>
  <c r="O113" i="13" s="1"/>
  <c r="U113" i="13" s="1"/>
  <c r="V113" i="13" s="1"/>
  <c r="P113" i="13"/>
  <c r="R112" i="13"/>
  <c r="S112" i="13" s="1"/>
  <c r="T112" i="13" s="1"/>
  <c r="Q112" i="13"/>
  <c r="O112" i="13" s="1"/>
  <c r="U112" i="13" s="1"/>
  <c r="V112" i="13" s="1"/>
  <c r="P112" i="13"/>
  <c r="R111" i="13"/>
  <c r="S111" i="13" s="1"/>
  <c r="T111" i="13" s="1"/>
  <c r="Q111" i="13"/>
  <c r="O110" i="13" s="1"/>
  <c r="U110" i="13" s="1"/>
  <c r="V110" i="13" s="1"/>
  <c r="P111" i="13"/>
  <c r="O111" i="13"/>
  <c r="U111" i="13" s="1"/>
  <c r="V111" i="13" s="1"/>
  <c r="R110" i="13"/>
  <c r="S110" i="13" s="1"/>
  <c r="T110" i="13" s="1"/>
  <c r="Q110" i="13"/>
  <c r="P110" i="13"/>
  <c r="R109" i="13"/>
  <c r="S109" i="13" s="1"/>
  <c r="T109" i="13" s="1"/>
  <c r="Q109" i="13"/>
  <c r="O109" i="13" s="1"/>
  <c r="U109" i="13" s="1"/>
  <c r="V109" i="13" s="1"/>
  <c r="P109" i="13"/>
  <c r="R108" i="13"/>
  <c r="S108" i="13" s="1"/>
  <c r="T108" i="13" s="1"/>
  <c r="Q108" i="13"/>
  <c r="O108" i="13" s="1"/>
  <c r="U108" i="13" s="1"/>
  <c r="V108" i="13" s="1"/>
  <c r="P108" i="13"/>
  <c r="R107" i="13"/>
  <c r="S107" i="13" s="1"/>
  <c r="T107" i="13" s="1"/>
  <c r="Q107" i="13"/>
  <c r="O106" i="13" s="1"/>
  <c r="U106" i="13" s="1"/>
  <c r="V106" i="13" s="1"/>
  <c r="P107" i="13"/>
  <c r="O107" i="13"/>
  <c r="U107" i="13" s="1"/>
  <c r="V107" i="13" s="1"/>
  <c r="R106" i="13"/>
  <c r="S106" i="13" s="1"/>
  <c r="T106" i="13" s="1"/>
  <c r="Q106" i="13"/>
  <c r="P106" i="13"/>
  <c r="R105" i="13"/>
  <c r="S105" i="13" s="1"/>
  <c r="T105" i="13" s="1"/>
  <c r="Q105" i="13"/>
  <c r="O105" i="13" s="1"/>
  <c r="U105" i="13" s="1"/>
  <c r="V105" i="13" s="1"/>
  <c r="P105" i="13"/>
  <c r="R104" i="13"/>
  <c r="S104" i="13" s="1"/>
  <c r="T104" i="13" s="1"/>
  <c r="Q104" i="13"/>
  <c r="O104" i="13" s="1"/>
  <c r="U104" i="13" s="1"/>
  <c r="V104" i="13" s="1"/>
  <c r="P104" i="13"/>
  <c r="R103" i="13"/>
  <c r="S103" i="13" s="1"/>
  <c r="T103" i="13" s="1"/>
  <c r="Q103" i="13"/>
  <c r="P103" i="13"/>
  <c r="O103" i="13"/>
  <c r="U103" i="13" s="1"/>
  <c r="V103" i="13" s="1"/>
  <c r="R102" i="13"/>
  <c r="S102" i="13" s="1"/>
  <c r="T102" i="13" s="1"/>
  <c r="Q102" i="13"/>
  <c r="P102" i="13"/>
  <c r="R101" i="13"/>
  <c r="S101" i="13" s="1"/>
  <c r="T101" i="13" s="1"/>
  <c r="Q101" i="13"/>
  <c r="O101" i="13" s="1"/>
  <c r="U101" i="13" s="1"/>
  <c r="V101" i="13" s="1"/>
  <c r="P101" i="13"/>
  <c r="R100" i="13"/>
  <c r="S100" i="13" s="1"/>
  <c r="T100" i="13" s="1"/>
  <c r="Q100" i="13"/>
  <c r="O100" i="13" s="1"/>
  <c r="U100" i="13" s="1"/>
  <c r="V100" i="13" s="1"/>
  <c r="P100" i="13"/>
  <c r="R99" i="13"/>
  <c r="S99" i="13" s="1"/>
  <c r="T99" i="13" s="1"/>
  <c r="Q99" i="13"/>
  <c r="O98" i="13" s="1"/>
  <c r="U98" i="13" s="1"/>
  <c r="V98" i="13" s="1"/>
  <c r="P99" i="13"/>
  <c r="O99" i="13"/>
  <c r="U99" i="13" s="1"/>
  <c r="V99" i="13" s="1"/>
  <c r="R98" i="13"/>
  <c r="S98" i="13" s="1"/>
  <c r="T98" i="13" s="1"/>
  <c r="Q98" i="13"/>
  <c r="P98" i="13"/>
  <c r="R97" i="13"/>
  <c r="S97" i="13" s="1"/>
  <c r="T97" i="13" s="1"/>
  <c r="Q97" i="13"/>
  <c r="O97" i="13" s="1"/>
  <c r="U97" i="13" s="1"/>
  <c r="V97" i="13" s="1"/>
  <c r="P97" i="13"/>
  <c r="R96" i="13"/>
  <c r="S96" i="13" s="1"/>
  <c r="T96" i="13" s="1"/>
  <c r="Q96" i="13"/>
  <c r="O96" i="13" s="1"/>
  <c r="U96" i="13" s="1"/>
  <c r="V96" i="13" s="1"/>
  <c r="P96" i="13"/>
  <c r="R95" i="13"/>
  <c r="S95" i="13" s="1"/>
  <c r="T95" i="13" s="1"/>
  <c r="Q95" i="13"/>
  <c r="O94" i="13" s="1"/>
  <c r="U94" i="13" s="1"/>
  <c r="V94" i="13" s="1"/>
  <c r="P95" i="13"/>
  <c r="O95" i="13"/>
  <c r="U95" i="13" s="1"/>
  <c r="V95" i="13" s="1"/>
  <c r="R94" i="13"/>
  <c r="S94" i="13" s="1"/>
  <c r="T94" i="13" s="1"/>
  <c r="Q94" i="13"/>
  <c r="P94" i="13"/>
  <c r="R93" i="13"/>
  <c r="S93" i="13" s="1"/>
  <c r="T93" i="13" s="1"/>
  <c r="Q93" i="13"/>
  <c r="O93" i="13" s="1"/>
  <c r="U93" i="13" s="1"/>
  <c r="V93" i="13" s="1"/>
  <c r="P93" i="13"/>
  <c r="R92" i="13"/>
  <c r="S92" i="13" s="1"/>
  <c r="T92" i="13" s="1"/>
  <c r="P92" i="13"/>
  <c r="Q92" i="13" s="1"/>
  <c r="O92" i="13" s="1"/>
  <c r="U92" i="13" s="1"/>
  <c r="V92" i="13" s="1"/>
  <c r="S91" i="13"/>
  <c r="T91" i="13" s="1"/>
  <c r="R91" i="13"/>
  <c r="Q91" i="13"/>
  <c r="O91" i="13" s="1"/>
  <c r="U91" i="13" s="1"/>
  <c r="V91" i="13" s="1"/>
  <c r="P91" i="13"/>
  <c r="R90" i="13"/>
  <c r="S90" i="13" s="1"/>
  <c r="T90" i="13" s="1"/>
  <c r="P90" i="13"/>
  <c r="Q90" i="13" s="1"/>
  <c r="O90" i="13" s="1"/>
  <c r="U90" i="13" s="1"/>
  <c r="V90" i="13" s="1"/>
  <c r="S89" i="13"/>
  <c r="T89" i="13" s="1"/>
  <c r="R89" i="13"/>
  <c r="Q89" i="13"/>
  <c r="P89" i="13"/>
  <c r="O89" i="13"/>
  <c r="U89" i="13" s="1"/>
  <c r="V89" i="13" s="1"/>
  <c r="S88" i="13"/>
  <c r="T88" i="13" s="1"/>
  <c r="R88" i="13"/>
  <c r="P88" i="13"/>
  <c r="Q88" i="13" s="1"/>
  <c r="S87" i="13"/>
  <c r="T87" i="13" s="1"/>
  <c r="R87" i="13"/>
  <c r="Q87" i="13"/>
  <c r="P87" i="13"/>
  <c r="R86" i="13"/>
  <c r="S86" i="13" s="1"/>
  <c r="T86" i="13" s="1"/>
  <c r="Q86" i="13"/>
  <c r="O86" i="13" s="1"/>
  <c r="U86" i="13" s="1"/>
  <c r="V86" i="13" s="1"/>
  <c r="P86" i="13"/>
  <c r="S85" i="13"/>
  <c r="T85" i="13" s="1"/>
  <c r="R85" i="13"/>
  <c r="Q85" i="13"/>
  <c r="O85" i="13" s="1"/>
  <c r="U85" i="13" s="1"/>
  <c r="V85" i="13" s="1"/>
  <c r="P85" i="13"/>
  <c r="R84" i="13"/>
  <c r="S84" i="13" s="1"/>
  <c r="T84" i="13" s="1"/>
  <c r="P84" i="13"/>
  <c r="Q84" i="13" s="1"/>
  <c r="O84" i="13" s="1"/>
  <c r="U84" i="13" s="1"/>
  <c r="V84" i="13" s="1"/>
  <c r="S83" i="13"/>
  <c r="T83" i="13" s="1"/>
  <c r="R83" i="13"/>
  <c r="Q83" i="13"/>
  <c r="P83" i="13"/>
  <c r="R82" i="13"/>
  <c r="S82" i="13" s="1"/>
  <c r="T82" i="13" s="1"/>
  <c r="P82" i="13"/>
  <c r="Q82" i="13" s="1"/>
  <c r="O82" i="13" s="1"/>
  <c r="U82" i="13" s="1"/>
  <c r="V82" i="13" s="1"/>
  <c r="S81" i="13"/>
  <c r="T81" i="13" s="1"/>
  <c r="R81" i="13"/>
  <c r="Q81" i="13"/>
  <c r="P81" i="13"/>
  <c r="S80" i="13"/>
  <c r="T80" i="13" s="1"/>
  <c r="R80" i="13"/>
  <c r="P80" i="13"/>
  <c r="Q80" i="13" s="1"/>
  <c r="S79" i="13"/>
  <c r="T79" i="13" s="1"/>
  <c r="R79" i="13"/>
  <c r="Q79" i="13"/>
  <c r="P79" i="13"/>
  <c r="R78" i="13"/>
  <c r="S78" i="13" s="1"/>
  <c r="T78" i="13" s="1"/>
  <c r="Q78" i="13"/>
  <c r="P78" i="13"/>
  <c r="S77" i="13"/>
  <c r="T77" i="13" s="1"/>
  <c r="R77" i="13"/>
  <c r="Q77" i="13"/>
  <c r="P77" i="13"/>
  <c r="R76" i="13"/>
  <c r="S76" i="13" s="1"/>
  <c r="T76" i="13" s="1"/>
  <c r="P76" i="13"/>
  <c r="Q76" i="13" s="1"/>
  <c r="O73" i="13" s="1"/>
  <c r="U73" i="13" s="1"/>
  <c r="V73" i="13" s="1"/>
  <c r="S75" i="13"/>
  <c r="T75" i="13" s="1"/>
  <c r="R75" i="13"/>
  <c r="Q75" i="13"/>
  <c r="P75" i="13"/>
  <c r="R74" i="13"/>
  <c r="S74" i="13" s="1"/>
  <c r="T74" i="13" s="1"/>
  <c r="P74" i="13"/>
  <c r="Q74" i="13" s="1"/>
  <c r="S73" i="13"/>
  <c r="T73" i="13" s="1"/>
  <c r="R73" i="13"/>
  <c r="Q73" i="13"/>
  <c r="P73" i="13"/>
  <c r="S72" i="13"/>
  <c r="T72" i="13" s="1"/>
  <c r="R72" i="13"/>
  <c r="P72" i="13"/>
  <c r="Q72" i="13" s="1"/>
  <c r="S71" i="13"/>
  <c r="T71" i="13" s="1"/>
  <c r="R71" i="13"/>
  <c r="Q71" i="13"/>
  <c r="P71" i="13"/>
  <c r="R70" i="13"/>
  <c r="S70" i="13" s="1"/>
  <c r="T70" i="13" s="1"/>
  <c r="Q70" i="13"/>
  <c r="P70" i="13"/>
  <c r="S69" i="13"/>
  <c r="T69" i="13" s="1"/>
  <c r="R69" i="13"/>
  <c r="Q69" i="13"/>
  <c r="P69" i="13"/>
  <c r="R68" i="13"/>
  <c r="S68" i="13" s="1"/>
  <c r="T68" i="13" s="1"/>
  <c r="P68" i="13"/>
  <c r="Q68" i="13" s="1"/>
  <c r="S67" i="13"/>
  <c r="T67" i="13" s="1"/>
  <c r="R67" i="13"/>
  <c r="Q67" i="13"/>
  <c r="P67" i="13"/>
  <c r="R66" i="13"/>
  <c r="S66" i="13" s="1"/>
  <c r="T66" i="13" s="1"/>
  <c r="P66" i="13"/>
  <c r="Q66" i="13" s="1"/>
  <c r="S65" i="13"/>
  <c r="T65" i="13" s="1"/>
  <c r="R65" i="13"/>
  <c r="Q65" i="13"/>
  <c r="P65" i="13"/>
  <c r="S64" i="13"/>
  <c r="T64" i="13" s="1"/>
  <c r="R64" i="13"/>
  <c r="P64" i="13"/>
  <c r="Q64" i="13" s="1"/>
  <c r="S63" i="13"/>
  <c r="T63" i="13" s="1"/>
  <c r="R63" i="13"/>
  <c r="Q63" i="13"/>
  <c r="P63" i="13"/>
  <c r="R62" i="13"/>
  <c r="S62" i="13" s="1"/>
  <c r="T62" i="13" s="1"/>
  <c r="Q62" i="13"/>
  <c r="P62" i="13"/>
  <c r="S61" i="13"/>
  <c r="T61" i="13" s="1"/>
  <c r="R61" i="13"/>
  <c r="Q61" i="13"/>
  <c r="P61" i="13"/>
  <c r="R60" i="13"/>
  <c r="S60" i="13" s="1"/>
  <c r="T60" i="13" s="1"/>
  <c r="P60" i="13"/>
  <c r="Q60" i="13" s="1"/>
  <c r="S59" i="13"/>
  <c r="T59" i="13" s="1"/>
  <c r="R59" i="13"/>
  <c r="Q59" i="13"/>
  <c r="P59" i="13"/>
  <c r="R58" i="13"/>
  <c r="S58" i="13" s="1"/>
  <c r="T58" i="13" s="1"/>
  <c r="P58" i="13"/>
  <c r="Q58" i="13" s="1"/>
  <c r="S57" i="13"/>
  <c r="T57" i="13" s="1"/>
  <c r="R57" i="13"/>
  <c r="Q57" i="13"/>
  <c r="P57" i="13"/>
  <c r="S56" i="13"/>
  <c r="T56" i="13" s="1"/>
  <c r="R56" i="13"/>
  <c r="P56" i="13"/>
  <c r="Q56" i="13" s="1"/>
  <c r="S55" i="13"/>
  <c r="T55" i="13" s="1"/>
  <c r="R55" i="13"/>
  <c r="Q55" i="13"/>
  <c r="P55" i="13"/>
  <c r="R54" i="13"/>
  <c r="S54" i="13" s="1"/>
  <c r="T54" i="13" s="1"/>
  <c r="Q54" i="13"/>
  <c r="P54" i="13"/>
  <c r="S53" i="13"/>
  <c r="T53" i="13" s="1"/>
  <c r="R53" i="13"/>
  <c r="Q53" i="13"/>
  <c r="P53" i="13"/>
  <c r="R52" i="13"/>
  <c r="S52" i="13" s="1"/>
  <c r="T52" i="13" s="1"/>
  <c r="P52" i="13"/>
  <c r="Q52" i="13" s="1"/>
  <c r="S51" i="13"/>
  <c r="T51" i="13" s="1"/>
  <c r="R51" i="13"/>
  <c r="Q51" i="13"/>
  <c r="P51" i="13"/>
  <c r="R50" i="13"/>
  <c r="S50" i="13" s="1"/>
  <c r="T50" i="13" s="1"/>
  <c r="P50" i="13"/>
  <c r="Q50" i="13" s="1"/>
  <c r="S49" i="13"/>
  <c r="T49" i="13" s="1"/>
  <c r="R49" i="13"/>
  <c r="Q49" i="13"/>
  <c r="P49" i="13"/>
  <c r="S48" i="13"/>
  <c r="T48" i="13" s="1"/>
  <c r="R48" i="13"/>
  <c r="P48" i="13"/>
  <c r="Q48" i="13" s="1"/>
  <c r="S47" i="13"/>
  <c r="T47" i="13" s="1"/>
  <c r="R47" i="13"/>
  <c r="Q47" i="13"/>
  <c r="P47" i="13"/>
  <c r="R46" i="13"/>
  <c r="S46" i="13" s="1"/>
  <c r="T46" i="13" s="1"/>
  <c r="Q46" i="13"/>
  <c r="P46" i="13"/>
  <c r="S45" i="13"/>
  <c r="T45" i="13" s="1"/>
  <c r="R45" i="13"/>
  <c r="Q45" i="13"/>
  <c r="O45" i="13" s="1"/>
  <c r="U45" i="13" s="1"/>
  <c r="V45" i="13" s="1"/>
  <c r="P45" i="13"/>
  <c r="R44" i="13"/>
  <c r="S44" i="13" s="1"/>
  <c r="T44" i="13" s="1"/>
  <c r="P44" i="13"/>
  <c r="Q44" i="13" s="1"/>
  <c r="S43" i="13"/>
  <c r="T43" i="13" s="1"/>
  <c r="R43" i="13"/>
  <c r="Q43" i="13"/>
  <c r="O41" i="13" s="1"/>
  <c r="U41" i="13" s="1"/>
  <c r="V41" i="13" s="1"/>
  <c r="P43" i="13"/>
  <c r="R42" i="13"/>
  <c r="S42" i="13" s="1"/>
  <c r="T42" i="13" s="1"/>
  <c r="P42" i="13"/>
  <c r="Q42" i="13" s="1"/>
  <c r="S41" i="13"/>
  <c r="T41" i="13" s="1"/>
  <c r="R41" i="13"/>
  <c r="Q41" i="13"/>
  <c r="P41" i="13"/>
  <c r="S40" i="13"/>
  <c r="T40" i="13" s="1"/>
  <c r="R40" i="13"/>
  <c r="P40" i="13"/>
  <c r="Q40" i="13" s="1"/>
  <c r="S39" i="13"/>
  <c r="T39" i="13" s="1"/>
  <c r="R39" i="13"/>
  <c r="Q39" i="13"/>
  <c r="P39" i="13"/>
  <c r="R38" i="13"/>
  <c r="S38" i="13" s="1"/>
  <c r="T38" i="13" s="1"/>
  <c r="Q38" i="13"/>
  <c r="P38" i="13"/>
  <c r="S37" i="13"/>
  <c r="T37" i="13" s="1"/>
  <c r="R37" i="13"/>
  <c r="Q37" i="13"/>
  <c r="P37" i="13"/>
  <c r="S36" i="13"/>
  <c r="T36" i="13" s="1"/>
  <c r="R36" i="13"/>
  <c r="Q36" i="13"/>
  <c r="P36" i="13"/>
  <c r="S35" i="13"/>
  <c r="T35" i="13" s="1"/>
  <c r="R35" i="13"/>
  <c r="Q35" i="13"/>
  <c r="P35" i="13"/>
  <c r="S34" i="13"/>
  <c r="T34" i="13" s="1"/>
  <c r="R34" i="13"/>
  <c r="Q34" i="13"/>
  <c r="P34" i="13"/>
  <c r="S33" i="13"/>
  <c r="T33" i="13" s="1"/>
  <c r="R33" i="13"/>
  <c r="Q33" i="13"/>
  <c r="P33" i="13"/>
  <c r="S32" i="13"/>
  <c r="T32" i="13" s="1"/>
  <c r="R32" i="13"/>
  <c r="Q32" i="13"/>
  <c r="P32" i="13"/>
  <c r="S31" i="13"/>
  <c r="T31" i="13" s="1"/>
  <c r="R31" i="13"/>
  <c r="Q31" i="13"/>
  <c r="P31" i="13"/>
  <c r="S30" i="13"/>
  <c r="T30" i="13" s="1"/>
  <c r="R30" i="13"/>
  <c r="Q30" i="13"/>
  <c r="P30" i="13"/>
  <c r="S29" i="13"/>
  <c r="T29" i="13" s="1"/>
  <c r="R29" i="13"/>
  <c r="Q29" i="13"/>
  <c r="P29" i="13"/>
  <c r="R28" i="13"/>
  <c r="S28" i="13" s="1"/>
  <c r="T28" i="13" s="1"/>
  <c r="Q28" i="13"/>
  <c r="I28" i="13" s="1"/>
  <c r="P28" i="13"/>
  <c r="R27" i="13"/>
  <c r="S27" i="13" s="1"/>
  <c r="T27" i="13" s="1"/>
  <c r="P27" i="13"/>
  <c r="Q27" i="13" s="1"/>
  <c r="I27" i="13" s="1"/>
  <c r="R26" i="13"/>
  <c r="S26" i="13" s="1"/>
  <c r="T26" i="13" s="1"/>
  <c r="P26" i="13"/>
  <c r="Q26" i="13" s="1"/>
  <c r="R25" i="13"/>
  <c r="S25" i="13" s="1"/>
  <c r="T25" i="13" s="1"/>
  <c r="P25" i="13"/>
  <c r="Q25" i="13" s="1"/>
  <c r="I25" i="13" s="1"/>
  <c r="R24" i="13"/>
  <c r="S24" i="13" s="1"/>
  <c r="T24" i="13" s="1"/>
  <c r="P24" i="13"/>
  <c r="Q24" i="13" s="1"/>
  <c r="I24" i="13" s="1"/>
  <c r="R23" i="13"/>
  <c r="S23" i="13" s="1"/>
  <c r="T23" i="13" s="1"/>
  <c r="P23" i="13"/>
  <c r="Q23" i="13" s="1"/>
  <c r="I23" i="13" s="1"/>
  <c r="R22" i="13"/>
  <c r="S22" i="13" s="1"/>
  <c r="T22" i="13" s="1"/>
  <c r="P22" i="13"/>
  <c r="Q22" i="13" s="1"/>
  <c r="I22" i="13" s="1"/>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O26" i="13" l="1"/>
  <c r="U26" i="13" s="1"/>
  <c r="V26" i="13" s="1"/>
  <c r="I26" i="13"/>
  <c r="O56" i="13"/>
  <c r="U56" i="13" s="1"/>
  <c r="V56" i="13" s="1"/>
  <c r="O55" i="13"/>
  <c r="U55" i="13" s="1"/>
  <c r="V55" i="13" s="1"/>
  <c r="O65" i="13"/>
  <c r="U65" i="13" s="1"/>
  <c r="V65" i="13" s="1"/>
  <c r="O67" i="13"/>
  <c r="U67" i="13" s="1"/>
  <c r="V67" i="13" s="1"/>
  <c r="O24" i="13"/>
  <c r="U24" i="13" s="1"/>
  <c r="V24" i="13" s="1"/>
  <c r="O52" i="13"/>
  <c r="U52" i="13" s="1"/>
  <c r="V52" i="13" s="1"/>
  <c r="O61" i="13"/>
  <c r="U61" i="13" s="1"/>
  <c r="V61" i="13" s="1"/>
  <c r="O27" i="13"/>
  <c r="U27" i="13" s="1"/>
  <c r="V27" i="13" s="1"/>
  <c r="O29" i="13"/>
  <c r="U29" i="13" s="1"/>
  <c r="V29" i="13" s="1"/>
  <c r="O31" i="13"/>
  <c r="U31" i="13" s="1"/>
  <c r="V31" i="13" s="1"/>
  <c r="O33" i="13"/>
  <c r="U33" i="13" s="1"/>
  <c r="V33" i="13" s="1"/>
  <c r="O35" i="13"/>
  <c r="U35" i="13" s="1"/>
  <c r="V35" i="13" s="1"/>
  <c r="O37" i="13"/>
  <c r="U37" i="13" s="1"/>
  <c r="V37" i="13" s="1"/>
  <c r="O70" i="13"/>
  <c r="U70" i="13" s="1"/>
  <c r="V70" i="13" s="1"/>
  <c r="O72" i="13"/>
  <c r="U72" i="13" s="1"/>
  <c r="V72" i="13" s="1"/>
  <c r="O71" i="13"/>
  <c r="U71" i="13" s="1"/>
  <c r="V71" i="13" s="1"/>
  <c r="O74" i="13"/>
  <c r="U74" i="13" s="1"/>
  <c r="V74" i="13" s="1"/>
  <c r="O81" i="13"/>
  <c r="U81" i="13" s="1"/>
  <c r="V81" i="13" s="1"/>
  <c r="O83" i="13"/>
  <c r="U83" i="13" s="1"/>
  <c r="V83" i="13" s="1"/>
  <c r="O78" i="13"/>
  <c r="U78" i="13" s="1"/>
  <c r="V78" i="13" s="1"/>
  <c r="O54" i="13"/>
  <c r="U54" i="13" s="1"/>
  <c r="V54" i="13" s="1"/>
  <c r="O46" i="13"/>
  <c r="U46" i="13" s="1"/>
  <c r="V46" i="13" s="1"/>
  <c r="O59" i="13"/>
  <c r="U59" i="13" s="1"/>
  <c r="V59" i="13" s="1"/>
  <c r="O77" i="13"/>
  <c r="U77" i="13" s="1"/>
  <c r="V77" i="13" s="1"/>
  <c r="O25" i="13"/>
  <c r="U25" i="13" s="1"/>
  <c r="V25" i="13" s="1"/>
  <c r="O44" i="13"/>
  <c r="U44" i="13" s="1"/>
  <c r="V44" i="13" s="1"/>
  <c r="O53" i="13"/>
  <c r="U53" i="13" s="1"/>
  <c r="V53" i="13" s="1"/>
  <c r="O88" i="13"/>
  <c r="U88" i="13" s="1"/>
  <c r="V88" i="13" s="1"/>
  <c r="O87" i="13"/>
  <c r="U87" i="13" s="1"/>
  <c r="V87" i="13" s="1"/>
  <c r="O22" i="13"/>
  <c r="U22" i="13" s="1"/>
  <c r="V22" i="13" s="1"/>
  <c r="O48" i="13"/>
  <c r="U48" i="13" s="1"/>
  <c r="V48" i="13" s="1"/>
  <c r="O47" i="13"/>
  <c r="U47" i="13" s="1"/>
  <c r="V47" i="13" s="1"/>
  <c r="O68" i="13"/>
  <c r="U68" i="13" s="1"/>
  <c r="V68" i="13" s="1"/>
  <c r="O66" i="13"/>
  <c r="U66" i="13" s="1"/>
  <c r="V66" i="13" s="1"/>
  <c r="O75" i="13"/>
  <c r="U75" i="13" s="1"/>
  <c r="V75" i="13" s="1"/>
  <c r="O58" i="13"/>
  <c r="U58" i="13" s="1"/>
  <c r="V58" i="13" s="1"/>
  <c r="O50" i="13"/>
  <c r="U50" i="13" s="1"/>
  <c r="V50" i="13" s="1"/>
  <c r="O57" i="13"/>
  <c r="U57" i="13" s="1"/>
  <c r="V57" i="13" s="1"/>
  <c r="O62" i="13"/>
  <c r="U62" i="13" s="1"/>
  <c r="V62" i="13" s="1"/>
  <c r="O64" i="13"/>
  <c r="U64" i="13" s="1"/>
  <c r="V64" i="13" s="1"/>
  <c r="O63" i="13"/>
  <c r="U63" i="13" s="1"/>
  <c r="V63" i="13" s="1"/>
  <c r="O23" i="13"/>
  <c r="U23" i="13" s="1"/>
  <c r="V23" i="13" s="1"/>
  <c r="O28" i="13"/>
  <c r="U28" i="13" s="1"/>
  <c r="V28" i="13" s="1"/>
  <c r="O30" i="13"/>
  <c r="U30" i="13" s="1"/>
  <c r="V30" i="13" s="1"/>
  <c r="O32" i="13"/>
  <c r="U32" i="13" s="1"/>
  <c r="V32" i="13" s="1"/>
  <c r="O34" i="13"/>
  <c r="U34" i="13" s="1"/>
  <c r="V34" i="13" s="1"/>
  <c r="O36" i="13"/>
  <c r="U36" i="13" s="1"/>
  <c r="V36" i="13" s="1"/>
  <c r="O38" i="13"/>
  <c r="U38" i="13" s="1"/>
  <c r="V38" i="13" s="1"/>
  <c r="O40" i="13"/>
  <c r="U40" i="13" s="1"/>
  <c r="V40" i="13" s="1"/>
  <c r="O39" i="13"/>
  <c r="U39" i="13" s="1"/>
  <c r="V39" i="13" s="1"/>
  <c r="O42" i="13"/>
  <c r="U42" i="13" s="1"/>
  <c r="V42" i="13" s="1"/>
  <c r="O49" i="13"/>
  <c r="U49" i="13" s="1"/>
  <c r="V49" i="13" s="1"/>
  <c r="O51" i="13"/>
  <c r="U51" i="13" s="1"/>
  <c r="V51" i="13" s="1"/>
  <c r="O60" i="13"/>
  <c r="U60" i="13" s="1"/>
  <c r="V60" i="13" s="1"/>
  <c r="O69" i="13"/>
  <c r="U69" i="13" s="1"/>
  <c r="V69" i="13" s="1"/>
  <c r="O80" i="13"/>
  <c r="U80" i="13" s="1"/>
  <c r="V80" i="13" s="1"/>
  <c r="O79" i="13"/>
  <c r="U79" i="13" s="1"/>
  <c r="V79" i="13" s="1"/>
  <c r="O76" i="13"/>
  <c r="U76" i="13" s="1"/>
  <c r="V76" i="13" s="1"/>
  <c r="O43" i="13"/>
  <c r="U43" i="13" s="1"/>
  <c r="V43" i="13" s="1"/>
  <c r="O118" i="13"/>
  <c r="U118" i="13" s="1"/>
  <c r="V118" i="13" s="1"/>
  <c r="O102" i="13"/>
  <c r="U102" i="13" s="1"/>
  <c r="V102" i="13" s="1"/>
  <c r="O114" i="13"/>
  <c r="U114" i="13" s="1"/>
  <c r="V114" i="13" s="1"/>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21" i="9"/>
  <c r="P120" i="9"/>
  <c r="Q120" i="9" s="1"/>
  <c r="O120" i="9" s="1"/>
  <c r="P119" i="9"/>
  <c r="Q119" i="9" s="1"/>
  <c r="O119" i="9" s="1"/>
  <c r="S119" i="9" s="1"/>
  <c r="P118" i="9"/>
  <c r="Q118" i="9" s="1"/>
  <c r="P117" i="9"/>
  <c r="Q117" i="9" s="1"/>
  <c r="P116" i="9"/>
  <c r="Q116" i="9" s="1"/>
  <c r="P115" i="9"/>
  <c r="Q115" i="9" s="1"/>
  <c r="P114" i="9"/>
  <c r="Q114" i="9" s="1"/>
  <c r="P113" i="9"/>
  <c r="Q113" i="9" s="1"/>
  <c r="P112" i="9"/>
  <c r="Q112" i="9" s="1"/>
  <c r="P111" i="9"/>
  <c r="Q111" i="9" s="1"/>
  <c r="P110" i="9"/>
  <c r="Q110" i="9" s="1"/>
  <c r="P109" i="9"/>
  <c r="Q109" i="9" s="1"/>
  <c r="P108" i="9"/>
  <c r="Q108" i="9" s="1"/>
  <c r="P107" i="9"/>
  <c r="Q107" i="9" s="1"/>
  <c r="P106" i="9"/>
  <c r="Q106" i="9" s="1"/>
  <c r="P105" i="9"/>
  <c r="Q105" i="9" s="1"/>
  <c r="P104" i="9"/>
  <c r="Q104" i="9" s="1"/>
  <c r="P103" i="9"/>
  <c r="Q103" i="9" s="1"/>
  <c r="P102" i="9"/>
  <c r="Q102" i="9" s="1"/>
  <c r="P101" i="9"/>
  <c r="Q101" i="9" s="1"/>
  <c r="P100" i="9"/>
  <c r="Q100" i="9" s="1"/>
  <c r="P99" i="9"/>
  <c r="Q99" i="9" s="1"/>
  <c r="P98" i="9"/>
  <c r="Q98" i="9" s="1"/>
  <c r="P97" i="9"/>
  <c r="Q97" i="9" s="1"/>
  <c r="P96" i="9"/>
  <c r="Q96" i="9" s="1"/>
  <c r="P95" i="9"/>
  <c r="Q95" i="9" s="1"/>
  <c r="P94" i="9"/>
  <c r="Q94" i="9" s="1"/>
  <c r="P93" i="9"/>
  <c r="Q93" i="9" s="1"/>
  <c r="P92" i="9"/>
  <c r="Q92" i="9" s="1"/>
  <c r="P91" i="9"/>
  <c r="Q91" i="9" s="1"/>
  <c r="P90" i="9"/>
  <c r="Q90" i="9" s="1"/>
  <c r="P89" i="9"/>
  <c r="Q89" i="9" s="1"/>
  <c r="P88" i="9"/>
  <c r="Q88" i="9" s="1"/>
  <c r="P87" i="9"/>
  <c r="Q87" i="9" s="1"/>
  <c r="P86" i="9"/>
  <c r="Q86" i="9" s="1"/>
  <c r="P85" i="9"/>
  <c r="Q85" i="9" s="1"/>
  <c r="P84" i="9"/>
  <c r="Q84" i="9" s="1"/>
  <c r="P83" i="9"/>
  <c r="Q83" i="9" s="1"/>
  <c r="P82" i="9"/>
  <c r="Q82" i="9" s="1"/>
  <c r="P81" i="9"/>
  <c r="Q81" i="9" s="1"/>
  <c r="P80" i="9"/>
  <c r="Q80" i="9" s="1"/>
  <c r="P79" i="9"/>
  <c r="Q79" i="9" s="1"/>
  <c r="P78" i="9"/>
  <c r="Q78" i="9" s="1"/>
  <c r="P77" i="9"/>
  <c r="Q77" i="9" s="1"/>
  <c r="P76" i="9"/>
  <c r="Q76" i="9" s="1"/>
  <c r="P75" i="9"/>
  <c r="Q75" i="9" s="1"/>
  <c r="P74" i="9"/>
  <c r="Q74" i="9" s="1"/>
  <c r="P73" i="9"/>
  <c r="Q73" i="9" s="1"/>
  <c r="P72" i="9"/>
  <c r="Q72" i="9" s="1"/>
  <c r="P71" i="9"/>
  <c r="Q71" i="9" s="1"/>
  <c r="P70" i="9"/>
  <c r="Q70" i="9" s="1"/>
  <c r="P69" i="9"/>
  <c r="Q69" i="9" s="1"/>
  <c r="P68" i="9"/>
  <c r="Q68" i="9" s="1"/>
  <c r="P67" i="9"/>
  <c r="Q67" i="9" s="1"/>
  <c r="P66" i="9"/>
  <c r="Q66" i="9" s="1"/>
  <c r="P65" i="9"/>
  <c r="Q65" i="9" s="1"/>
  <c r="P64" i="9"/>
  <c r="Q64" i="9" s="1"/>
  <c r="P63" i="9"/>
  <c r="Q63" i="9" s="1"/>
  <c r="P62" i="9"/>
  <c r="Q62" i="9" s="1"/>
  <c r="P61" i="9"/>
  <c r="Q61" i="9" s="1"/>
  <c r="P60" i="9"/>
  <c r="Q60" i="9" s="1"/>
  <c r="P59" i="9"/>
  <c r="Q59" i="9" s="1"/>
  <c r="P58" i="9"/>
  <c r="Q58" i="9" s="1"/>
  <c r="P57" i="9"/>
  <c r="Q57" i="9" s="1"/>
  <c r="P56" i="9"/>
  <c r="Q56" i="9" s="1"/>
  <c r="P55" i="9"/>
  <c r="Q55" i="9" s="1"/>
  <c r="P54" i="9"/>
  <c r="Q54" i="9" s="1"/>
  <c r="P53" i="9"/>
  <c r="Q53" i="9" s="1"/>
  <c r="P52" i="9"/>
  <c r="Q52" i="9" s="1"/>
  <c r="P51" i="9"/>
  <c r="Q51" i="9" s="1"/>
  <c r="P50" i="9"/>
  <c r="Q50" i="9" s="1"/>
  <c r="P49" i="9"/>
  <c r="Q49" i="9" s="1"/>
  <c r="P48" i="9"/>
  <c r="Q48" i="9" s="1"/>
  <c r="P47" i="9"/>
  <c r="Q47" i="9" s="1"/>
  <c r="P46" i="9"/>
  <c r="Q46" i="9" s="1"/>
  <c r="P45" i="9"/>
  <c r="Q45" i="9" s="1"/>
  <c r="P44" i="9"/>
  <c r="Q44" i="9" s="1"/>
  <c r="P43" i="9"/>
  <c r="Q43" i="9" s="1"/>
  <c r="P42" i="9"/>
  <c r="Q42" i="9" s="1"/>
  <c r="P41" i="9"/>
  <c r="Q41" i="9" s="1"/>
  <c r="P40" i="9"/>
  <c r="Q40" i="9" s="1"/>
  <c r="P39" i="9"/>
  <c r="Q39" i="9" s="1"/>
  <c r="P38" i="9"/>
  <c r="Q38" i="9" s="1"/>
  <c r="P37" i="9"/>
  <c r="Q37" i="9" s="1"/>
  <c r="P36" i="9"/>
  <c r="Q36" i="9" s="1"/>
  <c r="P35" i="9"/>
  <c r="Q35" i="9" s="1"/>
  <c r="P34" i="9"/>
  <c r="Q34" i="9" s="1"/>
  <c r="P33" i="9"/>
  <c r="Q33" i="9" s="1"/>
  <c r="P32" i="9"/>
  <c r="Q32" i="9" s="1"/>
  <c r="P31" i="9"/>
  <c r="Q31" i="9" s="1"/>
  <c r="P30" i="9"/>
  <c r="Q30" i="9" s="1"/>
  <c r="P29" i="9"/>
  <c r="Q29" i="9" s="1"/>
  <c r="P28" i="9"/>
  <c r="Q28" i="9" s="1"/>
  <c r="P27" i="9"/>
  <c r="Q27" i="9" s="1"/>
  <c r="P26" i="9"/>
  <c r="Q26" i="9" s="1"/>
  <c r="H26" i="9" s="1"/>
  <c r="P25" i="9"/>
  <c r="Q25" i="9" s="1"/>
  <c r="P24" i="9"/>
  <c r="Q24" i="9" s="1"/>
  <c r="H24" i="9" s="1"/>
  <c r="P23" i="9"/>
  <c r="Q23" i="9" s="1"/>
  <c r="P22" i="9"/>
  <c r="Q22" i="9" s="1"/>
  <c r="H22" i="9" s="1"/>
  <c r="P21" i="9"/>
  <c r="Q21" i="9" s="1"/>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O21" i="9" l="1"/>
  <c r="S21" i="9" s="1"/>
  <c r="T21" i="9" s="1"/>
  <c r="H21" i="9"/>
  <c r="O25" i="9"/>
  <c r="S25" i="9" s="1"/>
  <c r="T25" i="9" s="1"/>
  <c r="H25" i="9"/>
  <c r="O23" i="9"/>
  <c r="S23" i="9" s="1"/>
  <c r="H23" i="9"/>
  <c r="S120" i="9"/>
  <c r="T120" i="9" s="1"/>
  <c r="O92" i="9"/>
  <c r="T119" i="9"/>
  <c r="O36" i="9"/>
  <c r="O83" i="9"/>
  <c r="O88" i="9"/>
  <c r="O100" i="9"/>
  <c r="O108" i="9"/>
  <c r="O61" i="9"/>
  <c r="O53" i="9"/>
  <c r="O63" i="9"/>
  <c r="O71" i="9"/>
  <c r="O55" i="9"/>
  <c r="O69" i="9"/>
  <c r="O118" i="9"/>
  <c r="O31" i="9"/>
  <c r="O29" i="9"/>
  <c r="O37" i="9"/>
  <c r="O41" i="9"/>
  <c r="O45" i="9"/>
  <c r="O47" i="9"/>
  <c r="O75" i="9"/>
  <c r="O80" i="9"/>
  <c r="O84" i="9"/>
  <c r="O110" i="9"/>
  <c r="O27" i="9"/>
  <c r="O35" i="9"/>
  <c r="O38" i="9"/>
  <c r="O46" i="9"/>
  <c r="O77" i="9"/>
  <c r="O79" i="9"/>
  <c r="O91" i="9"/>
  <c r="O96" i="9"/>
  <c r="O54" i="9"/>
  <c r="O62" i="9"/>
  <c r="O70" i="9"/>
  <c r="O85" i="9"/>
  <c r="O89" i="9"/>
  <c r="O99" i="9"/>
  <c r="O104" i="9"/>
  <c r="O33" i="9"/>
  <c r="O78" i="9"/>
  <c r="O93" i="9"/>
  <c r="O95" i="9"/>
  <c r="O107" i="9"/>
  <c r="O112" i="9"/>
  <c r="O116" i="9"/>
  <c r="O86" i="9"/>
  <c r="O101" i="9"/>
  <c r="O103" i="9"/>
  <c r="O115" i="9"/>
  <c r="O43" i="9"/>
  <c r="O48" i="9"/>
  <c r="O52" i="9"/>
  <c r="O94" i="9"/>
  <c r="O109" i="9"/>
  <c r="O111" i="9"/>
  <c r="O40" i="9"/>
  <c r="O51" i="9"/>
  <c r="O56" i="9"/>
  <c r="O59" i="9"/>
  <c r="O64" i="9"/>
  <c r="O67" i="9"/>
  <c r="O72" i="9"/>
  <c r="O76" i="9"/>
  <c r="O102" i="9"/>
  <c r="O117" i="9"/>
  <c r="T23" i="9"/>
  <c r="O22" i="9"/>
  <c r="O24" i="9"/>
  <c r="O26" i="9"/>
  <c r="O28" i="9"/>
  <c r="O30" i="9"/>
  <c r="O32" i="9"/>
  <c r="O34" i="9"/>
  <c r="O60" i="9"/>
  <c r="O68" i="9"/>
  <c r="O39" i="9"/>
  <c r="O87" i="9"/>
  <c r="O49" i="9"/>
  <c r="O57" i="9"/>
  <c r="O65" i="9"/>
  <c r="O73" i="9"/>
  <c r="O81" i="9"/>
  <c r="O97" i="9"/>
  <c r="O105" i="9"/>
  <c r="O113" i="9"/>
  <c r="O50" i="9"/>
  <c r="O58" i="9"/>
  <c r="O66" i="9"/>
  <c r="O74" i="9"/>
  <c r="O82" i="9"/>
  <c r="O90" i="9"/>
  <c r="O98" i="9"/>
  <c r="O106" i="9"/>
  <c r="O114" i="9"/>
  <c r="O42" i="9"/>
  <c r="O44" i="9"/>
  <c r="U116" i="3"/>
  <c r="P22" i="3"/>
  <c r="Q22" i="3" s="1"/>
  <c r="I22" i="3" s="1"/>
  <c r="R22" i="3"/>
  <c r="S22" i="3" s="1"/>
  <c r="T22" i="3" s="1"/>
  <c r="P23" i="3"/>
  <c r="Q23" i="3" s="1"/>
  <c r="I23" i="3" s="1"/>
  <c r="R23" i="3"/>
  <c r="S23" i="3" s="1"/>
  <c r="T23" i="3" s="1"/>
  <c r="P24" i="3"/>
  <c r="Q24" i="3" s="1"/>
  <c r="I24" i="3" s="1"/>
  <c r="R24" i="3"/>
  <c r="S24" i="3" s="1"/>
  <c r="T24" i="3" s="1"/>
  <c r="P25" i="3"/>
  <c r="Q25" i="3" s="1"/>
  <c r="I25" i="3" s="1"/>
  <c r="R25" i="3"/>
  <c r="S25" i="3" s="1"/>
  <c r="T25" i="3" s="1"/>
  <c r="P26" i="3"/>
  <c r="Q26" i="3" s="1"/>
  <c r="I26" i="3" s="1"/>
  <c r="R26" i="3"/>
  <c r="S26" i="3" s="1"/>
  <c r="T26" i="3" s="1"/>
  <c r="P27" i="3"/>
  <c r="Q27" i="3" s="1"/>
  <c r="I27" i="3" s="1"/>
  <c r="R27" i="3"/>
  <c r="S27" i="3" s="1"/>
  <c r="T27" i="3" s="1"/>
  <c r="P28" i="3"/>
  <c r="Q28" i="3" s="1"/>
  <c r="I28" i="3" s="1"/>
  <c r="R28" i="3"/>
  <c r="S28" i="3" s="1"/>
  <c r="T28" i="3" s="1"/>
  <c r="P29" i="3"/>
  <c r="R29" i="3"/>
  <c r="S29" i="3" s="1"/>
  <c r="T29" i="3" s="1"/>
  <c r="P30" i="3"/>
  <c r="R30" i="3"/>
  <c r="S30" i="3" s="1"/>
  <c r="T30" i="3" s="1"/>
  <c r="P31" i="3"/>
  <c r="R31" i="3"/>
  <c r="S31" i="3" s="1"/>
  <c r="T31" i="3" s="1"/>
  <c r="P32" i="3"/>
  <c r="R32" i="3"/>
  <c r="S32" i="3" s="1"/>
  <c r="T32" i="3" s="1"/>
  <c r="P33" i="3"/>
  <c r="R33" i="3"/>
  <c r="S33" i="3" s="1"/>
  <c r="T33" i="3" s="1"/>
  <c r="P34" i="3"/>
  <c r="R34" i="3"/>
  <c r="S34" i="3" s="1"/>
  <c r="T34" i="3" s="1"/>
  <c r="P35" i="3"/>
  <c r="R35" i="3"/>
  <c r="S35" i="3" s="1"/>
  <c r="T35" i="3" s="1"/>
  <c r="P36" i="3"/>
  <c r="R36" i="3"/>
  <c r="S36" i="3"/>
  <c r="T36" i="3" s="1"/>
  <c r="P37" i="3"/>
  <c r="R37" i="3"/>
  <c r="S37" i="3" s="1"/>
  <c r="T37" i="3" s="1"/>
  <c r="P38" i="3"/>
  <c r="R38" i="3"/>
  <c r="S38" i="3" s="1"/>
  <c r="T38" i="3" s="1"/>
  <c r="P39" i="3"/>
  <c r="R39" i="3"/>
  <c r="S39" i="3" s="1"/>
  <c r="T39" i="3" s="1"/>
  <c r="P40" i="3"/>
  <c r="R40" i="3"/>
  <c r="S40" i="3"/>
  <c r="T40" i="3" s="1"/>
  <c r="P41" i="3"/>
  <c r="R41" i="3"/>
  <c r="S41" i="3" s="1"/>
  <c r="T41" i="3" s="1"/>
  <c r="P42" i="3"/>
  <c r="R42" i="3"/>
  <c r="S42" i="3" s="1"/>
  <c r="T42" i="3" s="1"/>
  <c r="P43" i="3"/>
  <c r="R43" i="3"/>
  <c r="S43" i="3" s="1"/>
  <c r="T43" i="3" s="1"/>
  <c r="P44" i="3"/>
  <c r="R44" i="3"/>
  <c r="S44" i="3" s="1"/>
  <c r="T44" i="3" s="1"/>
  <c r="P45" i="3"/>
  <c r="R45" i="3"/>
  <c r="S45" i="3" s="1"/>
  <c r="T45" i="3" s="1"/>
  <c r="P46" i="3"/>
  <c r="R46" i="3"/>
  <c r="S46" i="3" s="1"/>
  <c r="T46" i="3" s="1"/>
  <c r="P47" i="3"/>
  <c r="R47" i="3"/>
  <c r="S47" i="3" s="1"/>
  <c r="T47" i="3" s="1"/>
  <c r="P48" i="3"/>
  <c r="R48" i="3"/>
  <c r="S48" i="3"/>
  <c r="T48" i="3" s="1"/>
  <c r="P49" i="3"/>
  <c r="R49" i="3"/>
  <c r="S49" i="3" s="1"/>
  <c r="T49" i="3" s="1"/>
  <c r="P50" i="3"/>
  <c r="R50" i="3"/>
  <c r="S50" i="3" s="1"/>
  <c r="T50" i="3" s="1"/>
  <c r="P51" i="3"/>
  <c r="R51" i="3"/>
  <c r="S51" i="3" s="1"/>
  <c r="T51" i="3" s="1"/>
  <c r="P52" i="3"/>
  <c r="R52" i="3"/>
  <c r="S52" i="3" s="1"/>
  <c r="T52" i="3" s="1"/>
  <c r="P53" i="3"/>
  <c r="R53" i="3"/>
  <c r="S53" i="3" s="1"/>
  <c r="T53" i="3" s="1"/>
  <c r="P54" i="3"/>
  <c r="R54" i="3"/>
  <c r="S54" i="3" s="1"/>
  <c r="T54" i="3" s="1"/>
  <c r="P55" i="3"/>
  <c r="R55" i="3"/>
  <c r="S55" i="3" s="1"/>
  <c r="T55" i="3" s="1"/>
  <c r="P56" i="3"/>
  <c r="R56" i="3"/>
  <c r="S56" i="3"/>
  <c r="T56" i="3" s="1"/>
  <c r="P57" i="3"/>
  <c r="R57" i="3"/>
  <c r="S57" i="3" s="1"/>
  <c r="T57" i="3" s="1"/>
  <c r="P58" i="3"/>
  <c r="R58" i="3"/>
  <c r="S58" i="3" s="1"/>
  <c r="T58" i="3" s="1"/>
  <c r="P59" i="3"/>
  <c r="R59" i="3"/>
  <c r="S59" i="3" s="1"/>
  <c r="T59" i="3" s="1"/>
  <c r="P60" i="3"/>
  <c r="R60" i="3"/>
  <c r="S60" i="3"/>
  <c r="T60" i="3" s="1"/>
  <c r="P61" i="3"/>
  <c r="R61" i="3"/>
  <c r="S61" i="3" s="1"/>
  <c r="T61" i="3" s="1"/>
  <c r="P62" i="3"/>
  <c r="R62" i="3"/>
  <c r="S62" i="3" s="1"/>
  <c r="T62" i="3" s="1"/>
  <c r="P63" i="3"/>
  <c r="R63" i="3"/>
  <c r="S63" i="3" s="1"/>
  <c r="T63" i="3" s="1"/>
  <c r="P64" i="3"/>
  <c r="R64" i="3"/>
  <c r="S64" i="3"/>
  <c r="T64" i="3" s="1"/>
  <c r="P65" i="3"/>
  <c r="R65" i="3"/>
  <c r="S65" i="3" s="1"/>
  <c r="T65" i="3" s="1"/>
  <c r="P66" i="3"/>
  <c r="R66" i="3"/>
  <c r="S66" i="3"/>
  <c r="T66" i="3" s="1"/>
  <c r="P67" i="3"/>
  <c r="R67" i="3"/>
  <c r="S67" i="3" s="1"/>
  <c r="T67" i="3" s="1"/>
  <c r="P68" i="3"/>
  <c r="R68" i="3"/>
  <c r="S68" i="3" s="1"/>
  <c r="T68" i="3" s="1"/>
  <c r="P69" i="3"/>
  <c r="R69" i="3"/>
  <c r="S69" i="3" s="1"/>
  <c r="T69" i="3" s="1"/>
  <c r="P70" i="3"/>
  <c r="R70" i="3"/>
  <c r="S70" i="3" s="1"/>
  <c r="T70" i="3" s="1"/>
  <c r="P71" i="3"/>
  <c r="R71" i="3"/>
  <c r="S71" i="3" s="1"/>
  <c r="T71" i="3"/>
  <c r="P72" i="3"/>
  <c r="R72" i="3"/>
  <c r="S72" i="3"/>
  <c r="T72" i="3" s="1"/>
  <c r="P73" i="3"/>
  <c r="R73" i="3"/>
  <c r="S73" i="3" s="1"/>
  <c r="T73" i="3" s="1"/>
  <c r="P74" i="3"/>
  <c r="R74" i="3"/>
  <c r="S74" i="3"/>
  <c r="T74" i="3" s="1"/>
  <c r="P75" i="3"/>
  <c r="R75" i="3"/>
  <c r="S75" i="3" s="1"/>
  <c r="T75" i="3" s="1"/>
  <c r="P76" i="3"/>
  <c r="R76" i="3"/>
  <c r="S76" i="3" s="1"/>
  <c r="T76" i="3" s="1"/>
  <c r="P77" i="3"/>
  <c r="R77" i="3"/>
  <c r="S77" i="3" s="1"/>
  <c r="T77" i="3" s="1"/>
  <c r="P78" i="3"/>
  <c r="R78" i="3"/>
  <c r="S78" i="3"/>
  <c r="T78" i="3" s="1"/>
  <c r="P79" i="3"/>
  <c r="R79" i="3"/>
  <c r="S79" i="3" s="1"/>
  <c r="T79" i="3"/>
  <c r="P80" i="3"/>
  <c r="R80" i="3"/>
  <c r="S80" i="3" s="1"/>
  <c r="T80" i="3" s="1"/>
  <c r="P81" i="3"/>
  <c r="R81" i="3"/>
  <c r="S81" i="3" s="1"/>
  <c r="T81" i="3" s="1"/>
  <c r="P82" i="3"/>
  <c r="R82" i="3"/>
  <c r="S82" i="3"/>
  <c r="T82" i="3" s="1"/>
  <c r="P83" i="3"/>
  <c r="R83" i="3"/>
  <c r="S83" i="3" s="1"/>
  <c r="T83" i="3" s="1"/>
  <c r="P84" i="3"/>
  <c r="R84" i="3"/>
  <c r="S84" i="3" s="1"/>
  <c r="T84" i="3" s="1"/>
  <c r="P85" i="3"/>
  <c r="R85" i="3"/>
  <c r="S85" i="3" s="1"/>
  <c r="T85" i="3" s="1"/>
  <c r="P86" i="3"/>
  <c r="R86" i="3"/>
  <c r="S86" i="3"/>
  <c r="T86" i="3" s="1"/>
  <c r="P87" i="3"/>
  <c r="R87" i="3"/>
  <c r="S87" i="3" s="1"/>
  <c r="T87" i="3"/>
  <c r="P88" i="3"/>
  <c r="R88" i="3"/>
  <c r="S88" i="3" s="1"/>
  <c r="T88" i="3" s="1"/>
  <c r="P89" i="3"/>
  <c r="R89" i="3"/>
  <c r="S89" i="3" s="1"/>
  <c r="T89" i="3"/>
  <c r="P90" i="3"/>
  <c r="R90" i="3"/>
  <c r="S90" i="3"/>
  <c r="T90" i="3" s="1"/>
  <c r="P91" i="3"/>
  <c r="R91" i="3"/>
  <c r="S91" i="3" s="1"/>
  <c r="T91" i="3" s="1"/>
  <c r="P92" i="3"/>
  <c r="R92" i="3"/>
  <c r="S92" i="3"/>
  <c r="T92" i="3" s="1"/>
  <c r="P93" i="3"/>
  <c r="R93" i="3"/>
  <c r="S93" i="3" s="1"/>
  <c r="T93" i="3"/>
  <c r="P94" i="3"/>
  <c r="R94" i="3"/>
  <c r="S94" i="3"/>
  <c r="T94" i="3" s="1"/>
  <c r="P95" i="3"/>
  <c r="R95" i="3"/>
  <c r="S95" i="3" s="1"/>
  <c r="T95" i="3" s="1"/>
  <c r="P96" i="3"/>
  <c r="R96" i="3"/>
  <c r="S96" i="3"/>
  <c r="T96" i="3" s="1"/>
  <c r="P97" i="3"/>
  <c r="R97" i="3"/>
  <c r="S97" i="3" s="1"/>
  <c r="T97" i="3" s="1"/>
  <c r="P98" i="3"/>
  <c r="R98" i="3"/>
  <c r="S98" i="3" s="1"/>
  <c r="T98" i="3" s="1"/>
  <c r="P99" i="3"/>
  <c r="R99" i="3"/>
  <c r="S99" i="3" s="1"/>
  <c r="T99" i="3" s="1"/>
  <c r="P100" i="3"/>
  <c r="R100" i="3"/>
  <c r="S100" i="3"/>
  <c r="T100" i="3" s="1"/>
  <c r="P101" i="3"/>
  <c r="R101" i="3"/>
  <c r="S101" i="3" s="1"/>
  <c r="T101" i="3" s="1"/>
  <c r="P102" i="3"/>
  <c r="R102" i="3"/>
  <c r="S102" i="3" s="1"/>
  <c r="T102" i="3" s="1"/>
  <c r="P103" i="3"/>
  <c r="R103" i="3"/>
  <c r="S103" i="3" s="1"/>
  <c r="T103" i="3" s="1"/>
  <c r="P104" i="3"/>
  <c r="R104" i="3"/>
  <c r="S104" i="3" s="1"/>
  <c r="T104" i="3" s="1"/>
  <c r="P105" i="3"/>
  <c r="R105" i="3"/>
  <c r="S105" i="3" s="1"/>
  <c r="T105" i="3" s="1"/>
  <c r="P106" i="3"/>
  <c r="R106" i="3"/>
  <c r="S106" i="3" s="1"/>
  <c r="T106" i="3" s="1"/>
  <c r="P107" i="3"/>
  <c r="O107" i="3" s="1"/>
  <c r="R107" i="3"/>
  <c r="S107" i="3" s="1"/>
  <c r="T107" i="3" s="1"/>
  <c r="P108" i="3"/>
  <c r="R108" i="3"/>
  <c r="S108" i="3"/>
  <c r="T108" i="3" s="1"/>
  <c r="P109" i="3"/>
  <c r="R109" i="3"/>
  <c r="S109" i="3" s="1"/>
  <c r="T109" i="3" s="1"/>
  <c r="P110" i="3"/>
  <c r="R110" i="3"/>
  <c r="S110" i="3" s="1"/>
  <c r="T110" i="3" s="1"/>
  <c r="P111" i="3"/>
  <c r="R111" i="3"/>
  <c r="S111" i="3" s="1"/>
  <c r="T111" i="3"/>
  <c r="P112" i="3"/>
  <c r="R112" i="3"/>
  <c r="S112" i="3" s="1"/>
  <c r="T112" i="3" s="1"/>
  <c r="P113" i="3"/>
  <c r="R113" i="3"/>
  <c r="S113" i="3" s="1"/>
  <c r="T113" i="3" s="1"/>
  <c r="P114" i="3"/>
  <c r="R114" i="3"/>
  <c r="S114" i="3" s="1"/>
  <c r="T114" i="3" s="1"/>
  <c r="P115" i="3"/>
  <c r="O115" i="3"/>
  <c r="U115" i="3" s="1"/>
  <c r="R115" i="3"/>
  <c r="S115" i="3" s="1"/>
  <c r="T115" i="3" s="1"/>
  <c r="P116" i="3"/>
  <c r="R116" i="3"/>
  <c r="S116" i="3" s="1"/>
  <c r="T116" i="3" s="1"/>
  <c r="P117" i="3"/>
  <c r="O116" i="3" s="1"/>
  <c r="R117" i="3"/>
  <c r="S117" i="3" s="1"/>
  <c r="T117" i="3" s="1"/>
  <c r="P118" i="3"/>
  <c r="R118" i="3"/>
  <c r="S118" i="3" s="1"/>
  <c r="T118" i="3" s="1"/>
  <c r="P119" i="3"/>
  <c r="O119" i="3" s="1"/>
  <c r="U119" i="3" s="1"/>
  <c r="R119" i="3"/>
  <c r="S119" i="3"/>
  <c r="T119" i="3" s="1"/>
  <c r="P120" i="3"/>
  <c r="O120" i="3"/>
  <c r="U120" i="3" s="1"/>
  <c r="R120" i="3"/>
  <c r="S120" i="3" s="1"/>
  <c r="T120" i="3" s="1"/>
  <c r="P21" i="3"/>
  <c r="Q21" i="3" s="1"/>
  <c r="I21" i="3" s="1"/>
  <c r="S90" i="9" l="1"/>
  <c r="T90" i="9" s="1"/>
  <c r="T112" i="9"/>
  <c r="S112" i="9"/>
  <c r="S28" i="9"/>
  <c r="T28" i="9" s="1"/>
  <c r="S111" i="9"/>
  <c r="T111" i="9" s="1"/>
  <c r="S98" i="9"/>
  <c r="T98" i="9" s="1"/>
  <c r="T105" i="9"/>
  <c r="S105" i="9"/>
  <c r="S39" i="9"/>
  <c r="T39" i="9" s="1"/>
  <c r="S24" i="9"/>
  <c r="T24" i="9" s="1"/>
  <c r="S67" i="9"/>
  <c r="T67" i="9" s="1"/>
  <c r="T94" i="9"/>
  <c r="S94" i="9"/>
  <c r="S116" i="9"/>
  <c r="T116" i="9" s="1"/>
  <c r="S99" i="9"/>
  <c r="T99" i="9" s="1"/>
  <c r="S79" i="9"/>
  <c r="T79" i="9" s="1"/>
  <c r="T80" i="9"/>
  <c r="S80" i="9"/>
  <c r="S118" i="9"/>
  <c r="T118" i="9" s="1"/>
  <c r="S100" i="9"/>
  <c r="T100" i="9" s="1"/>
  <c r="S22" i="9"/>
  <c r="T22" i="9" s="1"/>
  <c r="T69" i="9"/>
  <c r="S69" i="9"/>
  <c r="S81" i="9"/>
  <c r="T81" i="9" s="1"/>
  <c r="S48" i="9"/>
  <c r="T48" i="9" s="1"/>
  <c r="S107" i="9"/>
  <c r="T107" i="9" s="1"/>
  <c r="T46" i="9"/>
  <c r="S46" i="9"/>
  <c r="S47" i="9"/>
  <c r="T47" i="9" s="1"/>
  <c r="S55" i="9"/>
  <c r="T55" i="9" s="1"/>
  <c r="S83" i="9"/>
  <c r="T83" i="9" s="1"/>
  <c r="T89" i="9"/>
  <c r="S89" i="9"/>
  <c r="S88" i="9"/>
  <c r="T88" i="9" s="1"/>
  <c r="S60" i="9"/>
  <c r="T60" i="9" s="1"/>
  <c r="S85" i="9"/>
  <c r="T85" i="9" s="1"/>
  <c r="T74" i="9"/>
  <c r="S74" i="9"/>
  <c r="S73" i="9"/>
  <c r="T73" i="9" s="1"/>
  <c r="S34" i="9"/>
  <c r="T34" i="9" s="1"/>
  <c r="S56" i="9"/>
  <c r="T56" i="9" s="1"/>
  <c r="T43" i="9"/>
  <c r="S43" i="9"/>
  <c r="S95" i="9"/>
  <c r="T95" i="9" s="1"/>
  <c r="S70" i="9"/>
  <c r="T70" i="9" s="1"/>
  <c r="S38" i="9"/>
  <c r="T38" i="9" s="1"/>
  <c r="T45" i="9"/>
  <c r="S45" i="9"/>
  <c r="S71" i="9"/>
  <c r="T71" i="9" s="1"/>
  <c r="S36" i="9"/>
  <c r="T36" i="9" s="1"/>
  <c r="S68" i="9"/>
  <c r="T68" i="9" s="1"/>
  <c r="T77" i="9"/>
  <c r="S77" i="9"/>
  <c r="S82" i="9"/>
  <c r="T82" i="9" s="1"/>
  <c r="S59" i="9"/>
  <c r="T59" i="9" s="1"/>
  <c r="S44" i="9"/>
  <c r="T44" i="9" s="1"/>
  <c r="T66" i="9"/>
  <c r="S66" i="9"/>
  <c r="S65" i="9"/>
  <c r="T65" i="9" s="1"/>
  <c r="S32" i="9"/>
  <c r="T32" i="9" s="1"/>
  <c r="S117" i="9"/>
  <c r="T117" i="9" s="1"/>
  <c r="T51" i="9"/>
  <c r="S51" i="9"/>
  <c r="S115" i="9"/>
  <c r="T115" i="9" s="1"/>
  <c r="S93" i="9"/>
  <c r="T93" i="9" s="1"/>
  <c r="S62" i="9"/>
  <c r="T62" i="9" s="1"/>
  <c r="T35" i="9"/>
  <c r="S35" i="9"/>
  <c r="S41" i="9"/>
  <c r="T41" i="9" s="1"/>
  <c r="S63" i="9"/>
  <c r="T63" i="9" s="1"/>
  <c r="S64" i="9"/>
  <c r="T64" i="9" s="1"/>
  <c r="T75" i="9"/>
  <c r="S75" i="9"/>
  <c r="S42" i="9"/>
  <c r="T42" i="9" s="1"/>
  <c r="S58" i="9"/>
  <c r="T58" i="9" s="1"/>
  <c r="S57" i="9"/>
  <c r="T57" i="9" s="1"/>
  <c r="T30" i="9"/>
  <c r="S30" i="9"/>
  <c r="S102" i="9"/>
  <c r="T102" i="9" s="1"/>
  <c r="S40" i="9"/>
  <c r="T40" i="9" s="1"/>
  <c r="S103" i="9"/>
  <c r="T103" i="9" s="1"/>
  <c r="T78" i="9"/>
  <c r="S78" i="9"/>
  <c r="S54" i="9"/>
  <c r="T54" i="9" s="1"/>
  <c r="S27" i="9"/>
  <c r="T27" i="9" s="1"/>
  <c r="S37" i="9"/>
  <c r="T37" i="9" s="1"/>
  <c r="T53" i="9"/>
  <c r="S53" i="9"/>
  <c r="S92" i="9"/>
  <c r="T92" i="9" s="1"/>
  <c r="S97" i="9"/>
  <c r="T97" i="9" s="1"/>
  <c r="S50" i="9"/>
  <c r="T50" i="9" s="1"/>
  <c r="T76" i="9"/>
  <c r="S76" i="9"/>
  <c r="S33" i="9"/>
  <c r="T33" i="9" s="1"/>
  <c r="S96" i="9"/>
  <c r="T96" i="9" s="1"/>
  <c r="S110" i="9"/>
  <c r="T110" i="9" s="1"/>
  <c r="T61" i="9"/>
  <c r="S61" i="9"/>
  <c r="S52" i="9"/>
  <c r="T52" i="9" s="1"/>
  <c r="S114" i="9"/>
  <c r="T114" i="9" s="1"/>
  <c r="S49" i="9"/>
  <c r="T49" i="9" s="1"/>
  <c r="T101" i="9"/>
  <c r="S101" i="9"/>
  <c r="S29" i="9"/>
  <c r="T29" i="9" s="1"/>
  <c r="S106" i="9"/>
  <c r="T106" i="9" s="1"/>
  <c r="S113" i="9"/>
  <c r="T113" i="9" s="1"/>
  <c r="T87" i="9"/>
  <c r="S87" i="9"/>
  <c r="S26" i="9"/>
  <c r="T26" i="9" s="1"/>
  <c r="S72" i="9"/>
  <c r="T72" i="9" s="1"/>
  <c r="S109" i="9"/>
  <c r="T109" i="9" s="1"/>
  <c r="T86" i="9"/>
  <c r="S86" i="9"/>
  <c r="S104" i="9"/>
  <c r="T104" i="9" s="1"/>
  <c r="S91" i="9"/>
  <c r="T91" i="9" s="1"/>
  <c r="S84" i="9"/>
  <c r="T84" i="9" s="1"/>
  <c r="T31" i="9"/>
  <c r="S31" i="9"/>
  <c r="S108" i="9"/>
  <c r="T108" i="9" s="1"/>
  <c r="V116" i="3"/>
  <c r="U107" i="3"/>
  <c r="V107" i="3" s="1"/>
  <c r="V120" i="3"/>
  <c r="V119" i="3"/>
  <c r="V115" i="3"/>
  <c r="O105" i="3"/>
  <c r="O114" i="3"/>
  <c r="O61" i="3"/>
  <c r="O102" i="3"/>
  <c r="O118" i="3"/>
  <c r="O109" i="3"/>
  <c r="O101" i="3"/>
  <c r="O103" i="3"/>
  <c r="O87" i="3"/>
  <c r="O37" i="3"/>
  <c r="O100" i="3"/>
  <c r="O93" i="3"/>
  <c r="O98" i="3"/>
  <c r="O97" i="3"/>
  <c r="O69" i="3"/>
  <c r="O53" i="3"/>
  <c r="O108" i="3"/>
  <c r="O117" i="3"/>
  <c r="O82" i="3"/>
  <c r="O62" i="3"/>
  <c r="O60" i="3"/>
  <c r="O43" i="3"/>
  <c r="O34" i="3"/>
  <c r="O31" i="3"/>
  <c r="O24" i="3"/>
  <c r="O106" i="3"/>
  <c r="O83" i="3"/>
  <c r="O59" i="3"/>
  <c r="O50" i="3"/>
  <c r="O47" i="3"/>
  <c r="O40" i="3"/>
  <c r="O33" i="3"/>
  <c r="O77" i="3"/>
  <c r="O57" i="3"/>
  <c r="O88" i="3"/>
  <c r="O54" i="3"/>
  <c r="O52" i="3"/>
  <c r="O45" i="3"/>
  <c r="O35" i="3"/>
  <c r="O23" i="3"/>
  <c r="O36" i="3"/>
  <c r="O94" i="3"/>
  <c r="O85" i="3"/>
  <c r="O26" i="3"/>
  <c r="O99" i="3"/>
  <c r="O91" i="3"/>
  <c r="O78" i="3"/>
  <c r="O76" i="3"/>
  <c r="O72" i="3"/>
  <c r="O70" i="3"/>
  <c r="O68" i="3"/>
  <c r="O66" i="3"/>
  <c r="O63" i="3"/>
  <c r="O56" i="3"/>
  <c r="O49" i="3"/>
  <c r="O30" i="3"/>
  <c r="O28" i="3"/>
  <c r="O112" i="3"/>
  <c r="O110" i="3"/>
  <c r="O81" i="3"/>
  <c r="O74" i="3"/>
  <c r="O51" i="3"/>
  <c r="O42" i="3"/>
  <c r="O39" i="3"/>
  <c r="O32" i="3"/>
  <c r="O25" i="3"/>
  <c r="O90" i="3"/>
  <c r="O80" i="3"/>
  <c r="O29" i="3"/>
  <c r="O111" i="3"/>
  <c r="O96" i="3"/>
  <c r="O92" i="3"/>
  <c r="O65" i="3"/>
  <c r="O44" i="3"/>
  <c r="O27" i="3"/>
  <c r="O73" i="3"/>
  <c r="O64" i="3"/>
  <c r="O38" i="3"/>
  <c r="O95" i="3"/>
  <c r="O86" i="3"/>
  <c r="O46" i="3"/>
  <c r="O113" i="3"/>
  <c r="O104" i="3"/>
  <c r="O89" i="3"/>
  <c r="O84" i="3"/>
  <c r="O79" i="3"/>
  <c r="O75" i="3"/>
  <c r="O71" i="3"/>
  <c r="O67" i="3"/>
  <c r="O58" i="3"/>
  <c r="O55" i="3"/>
  <c r="O48" i="3"/>
  <c r="O41" i="3"/>
  <c r="O22" i="3"/>
  <c r="U22" i="3" s="1"/>
  <c r="U55" i="3" l="1"/>
  <c r="V55" i="3" s="1"/>
  <c r="U58" i="3"/>
  <c r="V58" i="3" s="1"/>
  <c r="U113" i="3"/>
  <c r="V113" i="3" s="1"/>
  <c r="U44" i="3"/>
  <c r="V44" i="3" s="1"/>
  <c r="U112" i="3"/>
  <c r="V112" i="3" s="1"/>
  <c r="U70" i="3"/>
  <c r="V70" i="3" s="1"/>
  <c r="U94" i="3"/>
  <c r="V94" i="3" s="1"/>
  <c r="U57" i="3"/>
  <c r="V57" i="3" s="1"/>
  <c r="U106" i="3"/>
  <c r="V106" i="3" s="1"/>
  <c r="U117" i="3"/>
  <c r="V117" i="3" s="1"/>
  <c r="U37" i="3"/>
  <c r="V37" i="3" s="1"/>
  <c r="U114" i="3"/>
  <c r="V114" i="3" s="1"/>
  <c r="U89" i="3"/>
  <c r="V89" i="3" s="1"/>
  <c r="U80" i="3"/>
  <c r="V80" i="3" s="1"/>
  <c r="U90" i="3"/>
  <c r="V90" i="3" s="1"/>
  <c r="U110" i="3"/>
  <c r="V110" i="3" s="1"/>
  <c r="U32" i="3"/>
  <c r="V32" i="3" s="1"/>
  <c r="U108" i="3"/>
  <c r="V108" i="3" s="1"/>
  <c r="U87" i="3"/>
  <c r="V87" i="3" s="1"/>
  <c r="U105" i="3"/>
  <c r="V105" i="3" s="1"/>
  <c r="U73" i="3"/>
  <c r="V73" i="3" s="1"/>
  <c r="U81" i="3"/>
  <c r="V81" i="3" s="1"/>
  <c r="U104" i="3"/>
  <c r="V104" i="3" s="1"/>
  <c r="U46" i="3"/>
  <c r="V46" i="3" s="1"/>
  <c r="U72" i="3"/>
  <c r="V72" i="3" s="1"/>
  <c r="U33" i="3"/>
  <c r="V33" i="3" s="1"/>
  <c r="U31" i="3"/>
  <c r="V31" i="3" s="1"/>
  <c r="U53" i="3"/>
  <c r="V53" i="3" s="1"/>
  <c r="U103" i="3"/>
  <c r="V103" i="3" s="1"/>
  <c r="U48" i="3"/>
  <c r="V48" i="3" s="1"/>
  <c r="U66" i="3"/>
  <c r="V66" i="3" s="1"/>
  <c r="U67" i="3"/>
  <c r="V67" i="3" s="1"/>
  <c r="U65" i="3"/>
  <c r="V65" i="3" s="1"/>
  <c r="U36" i="3"/>
  <c r="V36" i="3" s="1"/>
  <c r="U71" i="3"/>
  <c r="V71" i="3" s="1"/>
  <c r="U92" i="3"/>
  <c r="V92" i="3" s="1"/>
  <c r="U30" i="3"/>
  <c r="V30" i="3" s="1"/>
  <c r="U76" i="3"/>
  <c r="V76" i="3" s="1"/>
  <c r="U75" i="3"/>
  <c r="V75" i="3" s="1"/>
  <c r="U95" i="3"/>
  <c r="V95" i="3" s="1"/>
  <c r="U96" i="3"/>
  <c r="V96" i="3" s="1"/>
  <c r="U42" i="3"/>
  <c r="V42" i="3" s="1"/>
  <c r="U49" i="3"/>
  <c r="V49" i="3" s="1"/>
  <c r="U78" i="3"/>
  <c r="V78" i="3" s="1"/>
  <c r="U35" i="3"/>
  <c r="V35" i="3" s="1"/>
  <c r="U40" i="3"/>
  <c r="V40" i="3" s="1"/>
  <c r="U34" i="3"/>
  <c r="V34" i="3" s="1"/>
  <c r="U69" i="3"/>
  <c r="V69" i="3" s="1"/>
  <c r="U101" i="3"/>
  <c r="V101" i="3" s="1"/>
  <c r="U79" i="3"/>
  <c r="V79" i="3" s="1"/>
  <c r="U38" i="3"/>
  <c r="V38" i="3" s="1"/>
  <c r="U111" i="3"/>
  <c r="V111" i="3" s="1"/>
  <c r="U51" i="3"/>
  <c r="V51" i="3" s="1"/>
  <c r="U56" i="3"/>
  <c r="V56" i="3" s="1"/>
  <c r="U91" i="3"/>
  <c r="V91" i="3" s="1"/>
  <c r="U45" i="3"/>
  <c r="V45" i="3" s="1"/>
  <c r="U47" i="3"/>
  <c r="V47" i="3" s="1"/>
  <c r="U43" i="3"/>
  <c r="V43" i="3" s="1"/>
  <c r="U97" i="3"/>
  <c r="V97" i="3" s="1"/>
  <c r="U109" i="3"/>
  <c r="V109" i="3" s="1"/>
  <c r="U77" i="3"/>
  <c r="V77" i="3" s="1"/>
  <c r="U86" i="3"/>
  <c r="V86" i="3" s="1"/>
  <c r="U39" i="3"/>
  <c r="V39" i="3" s="1"/>
  <c r="U41" i="3"/>
  <c r="V41" i="3" s="1"/>
  <c r="U84" i="3"/>
  <c r="V84" i="3" s="1"/>
  <c r="U64" i="3"/>
  <c r="V64" i="3" s="1"/>
  <c r="U29" i="3"/>
  <c r="V29" i="3" s="1"/>
  <c r="U74" i="3"/>
  <c r="V74" i="3" s="1"/>
  <c r="U63" i="3"/>
  <c r="V63" i="3" s="1"/>
  <c r="U99" i="3"/>
  <c r="V99" i="3" s="1"/>
  <c r="U52" i="3"/>
  <c r="V52" i="3" s="1"/>
  <c r="U50" i="3"/>
  <c r="V50" i="3" s="1"/>
  <c r="U60" i="3"/>
  <c r="V60" i="3" s="1"/>
  <c r="U98" i="3"/>
  <c r="V98" i="3" s="1"/>
  <c r="U118" i="3"/>
  <c r="V118" i="3" s="1"/>
  <c r="U54" i="3"/>
  <c r="V54" i="3" s="1"/>
  <c r="U59" i="3"/>
  <c r="V59" i="3" s="1"/>
  <c r="U62" i="3"/>
  <c r="V62" i="3" s="1"/>
  <c r="U93" i="3"/>
  <c r="V93" i="3" s="1"/>
  <c r="U102" i="3"/>
  <c r="V102" i="3" s="1"/>
  <c r="U68" i="3"/>
  <c r="V68" i="3" s="1"/>
  <c r="U85" i="3"/>
  <c r="V85" i="3" s="1"/>
  <c r="U88" i="3"/>
  <c r="V88" i="3" s="1"/>
  <c r="U83" i="3"/>
  <c r="V83" i="3" s="1"/>
  <c r="U82" i="3"/>
  <c r="V82" i="3" s="1"/>
  <c r="U100" i="3"/>
  <c r="V100" i="3" s="1"/>
  <c r="U61" i="3"/>
  <c r="V61" i="3" s="1"/>
  <c r="U28" i="3"/>
  <c r="V28" i="3" s="1"/>
  <c r="U27" i="3"/>
  <c r="V27" i="3" s="1"/>
  <c r="U25" i="3"/>
  <c r="V25" i="3" s="1"/>
  <c r="U24" i="3"/>
  <c r="V24" i="3" s="1"/>
  <c r="U23" i="3"/>
  <c r="V23" i="3" s="1"/>
  <c r="U26" i="3"/>
  <c r="V26" i="3" s="1"/>
  <c r="O21" i="3" l="1"/>
  <c r="A19" i="5"/>
  <c r="U21" i="3" l="1"/>
  <c r="V21" i="3" s="1"/>
  <c r="J28"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E12" i="5" l="1"/>
  <c r="H123" i="17" l="1"/>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E16" i="17"/>
  <c r="P8" i="17"/>
  <c r="G21" i="15"/>
  <c r="I22" i="17" l="1"/>
  <c r="G18" i="10"/>
  <c r="E16" i="16" l="1"/>
  <c r="P8" i="16"/>
  <c r="T120" i="5"/>
  <c r="H28" i="7"/>
  <c r="S28" i="7" s="1"/>
  <c r="H29" i="7"/>
  <c r="U29" i="7" s="1"/>
  <c r="H30" i="7"/>
  <c r="S30" i="7" s="1"/>
  <c r="H31" i="7"/>
  <c r="S31" i="7" s="1"/>
  <c r="H32" i="7"/>
  <c r="T32" i="7" s="1"/>
  <c r="H33" i="7"/>
  <c r="S33" i="7" s="1"/>
  <c r="H34" i="7"/>
  <c r="S34" i="7" s="1"/>
  <c r="H35" i="7"/>
  <c r="S35" i="7" s="1"/>
  <c r="H36" i="7"/>
  <c r="S36" i="7" s="1"/>
  <c r="H37" i="7"/>
  <c r="U37" i="7" s="1"/>
  <c r="H38" i="7"/>
  <c r="S38" i="7" s="1"/>
  <c r="H39" i="7"/>
  <c r="S39" i="7" s="1"/>
  <c r="H40" i="7"/>
  <c r="T40" i="7" s="1"/>
  <c r="H41" i="7"/>
  <c r="S41" i="7" s="1"/>
  <c r="H42" i="7"/>
  <c r="S42" i="7" s="1"/>
  <c r="H43" i="7"/>
  <c r="S43" i="7" s="1"/>
  <c r="H44" i="7"/>
  <c r="S44" i="7" s="1"/>
  <c r="H45" i="7"/>
  <c r="U45" i="7" s="1"/>
  <c r="H46" i="7"/>
  <c r="S46" i="7" s="1"/>
  <c r="H47" i="7"/>
  <c r="S47" i="7" s="1"/>
  <c r="H48" i="7"/>
  <c r="T48" i="7" s="1"/>
  <c r="H49" i="7"/>
  <c r="S49" i="7" s="1"/>
  <c r="H50" i="7"/>
  <c r="S50" i="7" s="1"/>
  <c r="H51" i="7"/>
  <c r="S51" i="7" s="1"/>
  <c r="H52" i="7"/>
  <c r="S52" i="7" s="1"/>
  <c r="H53" i="7"/>
  <c r="U53" i="7" s="1"/>
  <c r="H54" i="7"/>
  <c r="S54" i="7" s="1"/>
  <c r="H55" i="7"/>
  <c r="S55" i="7" s="1"/>
  <c r="H56" i="7"/>
  <c r="T56" i="7" s="1"/>
  <c r="H57" i="7"/>
  <c r="S57" i="7" s="1"/>
  <c r="H58" i="7"/>
  <c r="S58" i="7" s="1"/>
  <c r="H59" i="7"/>
  <c r="S59" i="7" s="1"/>
  <c r="H60" i="7"/>
  <c r="S60" i="7" s="1"/>
  <c r="H61" i="7"/>
  <c r="U61" i="7" s="1"/>
  <c r="H62" i="7"/>
  <c r="S62" i="7" s="1"/>
  <c r="H63" i="7"/>
  <c r="S63" i="7" s="1"/>
  <c r="H64" i="7"/>
  <c r="T64" i="7" s="1"/>
  <c r="H65" i="7"/>
  <c r="S65" i="7" s="1"/>
  <c r="H66" i="7"/>
  <c r="S66" i="7" s="1"/>
  <c r="H67" i="7"/>
  <c r="S67" i="7" s="1"/>
  <c r="H68" i="7"/>
  <c r="S68" i="7" s="1"/>
  <c r="H69" i="7"/>
  <c r="U69" i="7" s="1"/>
  <c r="H70" i="7"/>
  <c r="S70" i="7" s="1"/>
  <c r="H71" i="7"/>
  <c r="S71" i="7" s="1"/>
  <c r="H72" i="7"/>
  <c r="T72" i="7" s="1"/>
  <c r="H73" i="7"/>
  <c r="S73" i="7" s="1"/>
  <c r="H74" i="7"/>
  <c r="S74" i="7" s="1"/>
  <c r="H75" i="7"/>
  <c r="S75" i="7" s="1"/>
  <c r="H76" i="7"/>
  <c r="S76" i="7" s="1"/>
  <c r="H77" i="7"/>
  <c r="U77" i="7" s="1"/>
  <c r="H78" i="7"/>
  <c r="S78" i="7" s="1"/>
  <c r="H79" i="7"/>
  <c r="S79" i="7" s="1"/>
  <c r="H80" i="7"/>
  <c r="T80" i="7" s="1"/>
  <c r="H81" i="7"/>
  <c r="S81" i="7" s="1"/>
  <c r="H82" i="7"/>
  <c r="S82" i="7" s="1"/>
  <c r="H83" i="7"/>
  <c r="S83" i="7" s="1"/>
  <c r="H84" i="7"/>
  <c r="S84" i="7" s="1"/>
  <c r="H85" i="7"/>
  <c r="U85" i="7" s="1"/>
  <c r="H86" i="7"/>
  <c r="S86" i="7" s="1"/>
  <c r="H87" i="7"/>
  <c r="S87" i="7" s="1"/>
  <c r="H88" i="7"/>
  <c r="T88" i="7" s="1"/>
  <c r="H89" i="7"/>
  <c r="S89" i="7" s="1"/>
  <c r="H90" i="7"/>
  <c r="S90" i="7" s="1"/>
  <c r="H91" i="7"/>
  <c r="S91" i="7" s="1"/>
  <c r="H92" i="7"/>
  <c r="S92" i="7" s="1"/>
  <c r="H93" i="7"/>
  <c r="U93" i="7" s="1"/>
  <c r="H94" i="7"/>
  <c r="S94" i="7" s="1"/>
  <c r="H95" i="7"/>
  <c r="S95" i="7" s="1"/>
  <c r="H96" i="7"/>
  <c r="T96" i="7" s="1"/>
  <c r="H97" i="7"/>
  <c r="S97" i="7" s="1"/>
  <c r="H98" i="7"/>
  <c r="S98" i="7" s="1"/>
  <c r="H99" i="7"/>
  <c r="S99" i="7" s="1"/>
  <c r="H100" i="7"/>
  <c r="S100" i="7" s="1"/>
  <c r="H101" i="7"/>
  <c r="U101" i="7" s="1"/>
  <c r="H102" i="7"/>
  <c r="S102" i="7" s="1"/>
  <c r="H103" i="7"/>
  <c r="S103" i="7" s="1"/>
  <c r="H104" i="7"/>
  <c r="T104" i="7" s="1"/>
  <c r="H105" i="7"/>
  <c r="S105" i="7" s="1"/>
  <c r="H106" i="7"/>
  <c r="S106" i="7" s="1"/>
  <c r="H107" i="7"/>
  <c r="S107" i="7" s="1"/>
  <c r="H108" i="7"/>
  <c r="S108" i="7" s="1"/>
  <c r="H109" i="7"/>
  <c r="U109" i="7" s="1"/>
  <c r="H110" i="7"/>
  <c r="S110" i="7" s="1"/>
  <c r="H111" i="7"/>
  <c r="S111" i="7" s="1"/>
  <c r="H112" i="7"/>
  <c r="T112" i="7" s="1"/>
  <c r="H113" i="7"/>
  <c r="S113" i="7" s="1"/>
  <c r="H114" i="7"/>
  <c r="S114" i="7" s="1"/>
  <c r="H115" i="7"/>
  <c r="S115" i="7" s="1"/>
  <c r="H116" i="7"/>
  <c r="S116" i="7" s="1"/>
  <c r="H117" i="7"/>
  <c r="U117" i="7" s="1"/>
  <c r="H118" i="7"/>
  <c r="S118" i="7" s="1"/>
  <c r="H119" i="7"/>
  <c r="S119" i="7" s="1"/>
  <c r="H120" i="7"/>
  <c r="T120" i="7" s="1"/>
  <c r="H121" i="7"/>
  <c r="S121" i="7" s="1"/>
  <c r="H122" i="7"/>
  <c r="S122" i="7" s="1"/>
  <c r="H123" i="7"/>
  <c r="S123" i="7" s="1"/>
  <c r="H124" i="7"/>
  <c r="S124" i="7" s="1"/>
  <c r="H125" i="7"/>
  <c r="U125" i="7" s="1"/>
  <c r="R26" i="7"/>
  <c r="Q26" i="7"/>
  <c r="P26" i="7"/>
  <c r="H26" i="7" s="1"/>
  <c r="U26" i="7" s="1"/>
  <c r="R125" i="7"/>
  <c r="Q125" i="7"/>
  <c r="P125" i="7"/>
  <c r="R124" i="7"/>
  <c r="Q124" i="7"/>
  <c r="P124" i="7"/>
  <c r="R123" i="7"/>
  <c r="Q123" i="7"/>
  <c r="P123" i="7"/>
  <c r="R122" i="7"/>
  <c r="Q122" i="7"/>
  <c r="P122" i="7"/>
  <c r="R121" i="7"/>
  <c r="Q121" i="7"/>
  <c r="P121" i="7"/>
  <c r="R120" i="7"/>
  <c r="Q120" i="7"/>
  <c r="P120" i="7"/>
  <c r="R119" i="7"/>
  <c r="Q119" i="7"/>
  <c r="P119" i="7"/>
  <c r="R118" i="7"/>
  <c r="Q118" i="7"/>
  <c r="P118" i="7"/>
  <c r="R117" i="7"/>
  <c r="Q117" i="7"/>
  <c r="P117" i="7"/>
  <c r="R116" i="7"/>
  <c r="Q116" i="7"/>
  <c r="P116" i="7"/>
  <c r="R115" i="7"/>
  <c r="Q115" i="7"/>
  <c r="P115" i="7"/>
  <c r="R114" i="7"/>
  <c r="Q114" i="7"/>
  <c r="P114" i="7"/>
  <c r="R113" i="7"/>
  <c r="Q113" i="7"/>
  <c r="P113" i="7"/>
  <c r="R112" i="7"/>
  <c r="Q112" i="7"/>
  <c r="P112" i="7"/>
  <c r="R111" i="7"/>
  <c r="Q111" i="7"/>
  <c r="P111" i="7"/>
  <c r="R110" i="7"/>
  <c r="Q110" i="7"/>
  <c r="P110" i="7"/>
  <c r="R109" i="7"/>
  <c r="Q109" i="7"/>
  <c r="P109" i="7"/>
  <c r="R108" i="7"/>
  <c r="Q108" i="7"/>
  <c r="P108" i="7"/>
  <c r="R107" i="7"/>
  <c r="Q107" i="7"/>
  <c r="P107" i="7"/>
  <c r="R106" i="7"/>
  <c r="Q106" i="7"/>
  <c r="P106" i="7"/>
  <c r="R105" i="7"/>
  <c r="Q105" i="7"/>
  <c r="P105" i="7"/>
  <c r="R104" i="7"/>
  <c r="Q104" i="7"/>
  <c r="P104" i="7"/>
  <c r="R103" i="7"/>
  <c r="Q103" i="7"/>
  <c r="P103" i="7"/>
  <c r="R102" i="7"/>
  <c r="Q102" i="7"/>
  <c r="P102" i="7"/>
  <c r="R101" i="7"/>
  <c r="Q101" i="7"/>
  <c r="P101" i="7"/>
  <c r="R100" i="7"/>
  <c r="Q100" i="7"/>
  <c r="P100" i="7"/>
  <c r="R99" i="7"/>
  <c r="Q99" i="7"/>
  <c r="P99" i="7"/>
  <c r="R98" i="7"/>
  <c r="Q98" i="7"/>
  <c r="P98" i="7"/>
  <c r="R97" i="7"/>
  <c r="Q97" i="7"/>
  <c r="P97" i="7"/>
  <c r="R96" i="7"/>
  <c r="Q96" i="7"/>
  <c r="P96" i="7"/>
  <c r="R95" i="7"/>
  <c r="Q95" i="7"/>
  <c r="P95" i="7"/>
  <c r="R94" i="7"/>
  <c r="Q94" i="7"/>
  <c r="P94" i="7"/>
  <c r="R93" i="7"/>
  <c r="Q93" i="7"/>
  <c r="P93" i="7"/>
  <c r="R92" i="7"/>
  <c r="Q92" i="7"/>
  <c r="P92" i="7"/>
  <c r="R91" i="7"/>
  <c r="Q91" i="7"/>
  <c r="P91" i="7"/>
  <c r="R90" i="7"/>
  <c r="Q90" i="7"/>
  <c r="P90" i="7"/>
  <c r="R89" i="7"/>
  <c r="Q89" i="7"/>
  <c r="P89" i="7"/>
  <c r="R88" i="7"/>
  <c r="Q88" i="7"/>
  <c r="P88" i="7"/>
  <c r="R87" i="7"/>
  <c r="Q87" i="7"/>
  <c r="P87" i="7"/>
  <c r="R86" i="7"/>
  <c r="Q86" i="7"/>
  <c r="P86" i="7"/>
  <c r="R85" i="7"/>
  <c r="Q85" i="7"/>
  <c r="P85" i="7"/>
  <c r="R84" i="7"/>
  <c r="Q84" i="7"/>
  <c r="P84" i="7"/>
  <c r="R83" i="7"/>
  <c r="Q83" i="7"/>
  <c r="P83" i="7"/>
  <c r="R82" i="7"/>
  <c r="Q82" i="7"/>
  <c r="P82" i="7"/>
  <c r="R81" i="7"/>
  <c r="Q81" i="7"/>
  <c r="P81" i="7"/>
  <c r="R80" i="7"/>
  <c r="Q80" i="7"/>
  <c r="P80" i="7"/>
  <c r="R79" i="7"/>
  <c r="Q79" i="7"/>
  <c r="P79" i="7"/>
  <c r="R78" i="7"/>
  <c r="Q78" i="7"/>
  <c r="P78" i="7"/>
  <c r="R77" i="7"/>
  <c r="Q77" i="7"/>
  <c r="P77" i="7"/>
  <c r="R76" i="7"/>
  <c r="Q76" i="7"/>
  <c r="P76" i="7"/>
  <c r="R75" i="7"/>
  <c r="Q75" i="7"/>
  <c r="P75" i="7"/>
  <c r="R74" i="7"/>
  <c r="Q74" i="7"/>
  <c r="P74" i="7"/>
  <c r="R73" i="7"/>
  <c r="Q73" i="7"/>
  <c r="P73" i="7"/>
  <c r="R72" i="7"/>
  <c r="Q72" i="7"/>
  <c r="P72" i="7"/>
  <c r="R71" i="7"/>
  <c r="Q71" i="7"/>
  <c r="P71" i="7"/>
  <c r="R70" i="7"/>
  <c r="Q70" i="7"/>
  <c r="P70" i="7"/>
  <c r="R69" i="7"/>
  <c r="Q69" i="7"/>
  <c r="P69" i="7"/>
  <c r="R68" i="7"/>
  <c r="Q68" i="7"/>
  <c r="P68" i="7"/>
  <c r="R67" i="7"/>
  <c r="Q67" i="7"/>
  <c r="P67" i="7"/>
  <c r="R66" i="7"/>
  <c r="Q66" i="7"/>
  <c r="P66" i="7"/>
  <c r="R65" i="7"/>
  <c r="Q65" i="7"/>
  <c r="P65" i="7"/>
  <c r="R64" i="7"/>
  <c r="Q64" i="7"/>
  <c r="P64" i="7"/>
  <c r="R63" i="7"/>
  <c r="Q63" i="7"/>
  <c r="P63" i="7"/>
  <c r="R62" i="7"/>
  <c r="Q62" i="7"/>
  <c r="P62" i="7"/>
  <c r="R61" i="7"/>
  <c r="Q61" i="7"/>
  <c r="P61" i="7"/>
  <c r="R60" i="7"/>
  <c r="Q60" i="7"/>
  <c r="P60" i="7"/>
  <c r="R59" i="7"/>
  <c r="Q59" i="7"/>
  <c r="P59" i="7"/>
  <c r="R58" i="7"/>
  <c r="Q58" i="7"/>
  <c r="P58" i="7"/>
  <c r="R57" i="7"/>
  <c r="Q57" i="7"/>
  <c r="P57" i="7"/>
  <c r="R56" i="7"/>
  <c r="Q56" i="7"/>
  <c r="P56" i="7"/>
  <c r="R55" i="7"/>
  <c r="Q55" i="7"/>
  <c r="P55" i="7"/>
  <c r="R54" i="7"/>
  <c r="Q54" i="7"/>
  <c r="P54" i="7"/>
  <c r="R53" i="7"/>
  <c r="Q53" i="7"/>
  <c r="P53" i="7"/>
  <c r="R52" i="7"/>
  <c r="Q52" i="7"/>
  <c r="P52" i="7"/>
  <c r="R51" i="7"/>
  <c r="Q51" i="7"/>
  <c r="P51" i="7"/>
  <c r="R50" i="7"/>
  <c r="Q50" i="7"/>
  <c r="P50" i="7"/>
  <c r="R49" i="7"/>
  <c r="Q49" i="7"/>
  <c r="P49" i="7"/>
  <c r="R48" i="7"/>
  <c r="Q48" i="7"/>
  <c r="P48" i="7"/>
  <c r="R47" i="7"/>
  <c r="Q47" i="7"/>
  <c r="P47" i="7"/>
  <c r="R46" i="7"/>
  <c r="Q46" i="7"/>
  <c r="P46" i="7"/>
  <c r="R45" i="7"/>
  <c r="Q45" i="7"/>
  <c r="P45" i="7"/>
  <c r="R44" i="7"/>
  <c r="Q44" i="7"/>
  <c r="P44" i="7"/>
  <c r="R43" i="7"/>
  <c r="Q43" i="7"/>
  <c r="P43" i="7"/>
  <c r="R42" i="7"/>
  <c r="Q42" i="7"/>
  <c r="P42" i="7"/>
  <c r="R41" i="7"/>
  <c r="Q41" i="7"/>
  <c r="P41" i="7"/>
  <c r="R40" i="7"/>
  <c r="Q40" i="7"/>
  <c r="P40" i="7"/>
  <c r="R39" i="7"/>
  <c r="Q39" i="7"/>
  <c r="P39" i="7"/>
  <c r="R38" i="7"/>
  <c r="Q38" i="7"/>
  <c r="P38" i="7"/>
  <c r="R37" i="7"/>
  <c r="Q37" i="7"/>
  <c r="P37" i="7"/>
  <c r="R36" i="7"/>
  <c r="Q36" i="7"/>
  <c r="P36" i="7"/>
  <c r="R35" i="7"/>
  <c r="Q35" i="7"/>
  <c r="P35" i="7"/>
  <c r="R34" i="7"/>
  <c r="Q34" i="7"/>
  <c r="P34" i="7"/>
  <c r="R33" i="7"/>
  <c r="Q33" i="7"/>
  <c r="P33" i="7"/>
  <c r="R32" i="7"/>
  <c r="Q32" i="7"/>
  <c r="P32" i="7"/>
  <c r="R31" i="7"/>
  <c r="Q31" i="7"/>
  <c r="P31" i="7"/>
  <c r="R30" i="7"/>
  <c r="Q30" i="7"/>
  <c r="P30" i="7"/>
  <c r="R29" i="7"/>
  <c r="Q29" i="7"/>
  <c r="P29" i="7"/>
  <c r="R28" i="7"/>
  <c r="Q28" i="7"/>
  <c r="P28" i="7"/>
  <c r="R27" i="7"/>
  <c r="Q27" i="7"/>
  <c r="P27" i="7"/>
  <c r="H27" i="7" s="1"/>
  <c r="S27" i="7" s="1"/>
  <c r="J27" i="7" s="1"/>
  <c r="P26" i="5"/>
  <c r="Q26" i="5"/>
  <c r="R26" i="5"/>
  <c r="P27" i="5"/>
  <c r="Q27" i="5"/>
  <c r="R27" i="5"/>
  <c r="P28" i="5"/>
  <c r="Q28" i="5"/>
  <c r="R28" i="5"/>
  <c r="P29" i="5"/>
  <c r="Q29" i="5"/>
  <c r="R29" i="5"/>
  <c r="P30" i="5"/>
  <c r="Q30" i="5"/>
  <c r="R30" i="5"/>
  <c r="P31" i="5"/>
  <c r="Q31" i="5"/>
  <c r="R31" i="5"/>
  <c r="P32" i="5"/>
  <c r="Q32" i="5"/>
  <c r="R32" i="5"/>
  <c r="P33" i="5"/>
  <c r="Q33" i="5"/>
  <c r="R33" i="5"/>
  <c r="P34" i="5"/>
  <c r="Q34" i="5"/>
  <c r="R34" i="5"/>
  <c r="P35" i="5"/>
  <c r="Q35" i="5"/>
  <c r="R35" i="5"/>
  <c r="P36" i="5"/>
  <c r="Q36" i="5"/>
  <c r="R36" i="5"/>
  <c r="P37" i="5"/>
  <c r="Q37" i="5"/>
  <c r="R37" i="5"/>
  <c r="P38" i="5"/>
  <c r="Q38" i="5"/>
  <c r="R38" i="5"/>
  <c r="P39" i="5"/>
  <c r="Q39" i="5"/>
  <c r="R39" i="5"/>
  <c r="P40" i="5"/>
  <c r="Q40" i="5"/>
  <c r="R40" i="5"/>
  <c r="P41" i="5"/>
  <c r="Q41" i="5"/>
  <c r="R41" i="5"/>
  <c r="P42" i="5"/>
  <c r="Q42" i="5"/>
  <c r="R42" i="5"/>
  <c r="P43" i="5"/>
  <c r="Q43" i="5"/>
  <c r="R43" i="5"/>
  <c r="P44" i="5"/>
  <c r="Q44" i="5"/>
  <c r="R44" i="5"/>
  <c r="P45" i="5"/>
  <c r="Q45" i="5"/>
  <c r="R45" i="5"/>
  <c r="P46" i="5"/>
  <c r="Q46" i="5"/>
  <c r="R46" i="5"/>
  <c r="P47" i="5"/>
  <c r="Q47" i="5"/>
  <c r="R47" i="5"/>
  <c r="P48" i="5"/>
  <c r="Q48" i="5"/>
  <c r="R48" i="5"/>
  <c r="P49" i="5"/>
  <c r="Q49" i="5"/>
  <c r="R49" i="5"/>
  <c r="P50" i="5"/>
  <c r="Q50" i="5"/>
  <c r="R50" i="5"/>
  <c r="P51" i="5"/>
  <c r="Q51" i="5"/>
  <c r="R51" i="5"/>
  <c r="P52" i="5"/>
  <c r="Q52" i="5"/>
  <c r="R52" i="5"/>
  <c r="P53" i="5"/>
  <c r="Q53" i="5"/>
  <c r="R53" i="5"/>
  <c r="P54" i="5"/>
  <c r="Q54" i="5"/>
  <c r="R54" i="5"/>
  <c r="P55" i="5"/>
  <c r="Q55" i="5"/>
  <c r="R55" i="5"/>
  <c r="P56" i="5"/>
  <c r="Q56" i="5"/>
  <c r="R56" i="5"/>
  <c r="P57" i="5"/>
  <c r="Q57" i="5"/>
  <c r="R57" i="5"/>
  <c r="P58" i="5"/>
  <c r="Q58" i="5"/>
  <c r="R58" i="5"/>
  <c r="P59" i="5"/>
  <c r="Q59" i="5"/>
  <c r="R59" i="5"/>
  <c r="P60" i="5"/>
  <c r="Q60" i="5"/>
  <c r="R60" i="5"/>
  <c r="P61" i="5"/>
  <c r="Q61" i="5"/>
  <c r="R61" i="5"/>
  <c r="P62" i="5"/>
  <c r="Q62" i="5"/>
  <c r="R62" i="5"/>
  <c r="P63" i="5"/>
  <c r="Q63" i="5"/>
  <c r="R63" i="5"/>
  <c r="P64" i="5"/>
  <c r="Q64" i="5"/>
  <c r="R64" i="5"/>
  <c r="P65" i="5"/>
  <c r="Q65" i="5"/>
  <c r="R65" i="5"/>
  <c r="P66" i="5"/>
  <c r="Q66" i="5"/>
  <c r="R66" i="5"/>
  <c r="P67" i="5"/>
  <c r="Q67" i="5"/>
  <c r="R67" i="5"/>
  <c r="P68" i="5"/>
  <c r="Q68" i="5"/>
  <c r="R68" i="5"/>
  <c r="P69" i="5"/>
  <c r="Q69" i="5"/>
  <c r="R69" i="5"/>
  <c r="P70" i="5"/>
  <c r="Q70" i="5"/>
  <c r="R70" i="5"/>
  <c r="P71" i="5"/>
  <c r="Q71" i="5"/>
  <c r="R71" i="5"/>
  <c r="P72" i="5"/>
  <c r="Q72" i="5"/>
  <c r="R72" i="5"/>
  <c r="P73" i="5"/>
  <c r="Q73" i="5"/>
  <c r="R73" i="5"/>
  <c r="P74" i="5"/>
  <c r="Q74" i="5"/>
  <c r="R74" i="5"/>
  <c r="P75" i="5"/>
  <c r="Q75" i="5"/>
  <c r="R75" i="5"/>
  <c r="P76" i="5"/>
  <c r="Q76" i="5"/>
  <c r="R76" i="5"/>
  <c r="P77" i="5"/>
  <c r="Q77" i="5"/>
  <c r="R77" i="5"/>
  <c r="P78" i="5"/>
  <c r="Q78" i="5"/>
  <c r="R78" i="5"/>
  <c r="P79" i="5"/>
  <c r="Q79" i="5"/>
  <c r="R79" i="5"/>
  <c r="P80" i="5"/>
  <c r="Q80" i="5"/>
  <c r="R80" i="5"/>
  <c r="P81" i="5"/>
  <c r="Q81" i="5"/>
  <c r="R81" i="5"/>
  <c r="P82" i="5"/>
  <c r="Q82" i="5"/>
  <c r="R82" i="5"/>
  <c r="P83" i="5"/>
  <c r="Q83" i="5"/>
  <c r="R83" i="5"/>
  <c r="P84" i="5"/>
  <c r="Q84" i="5"/>
  <c r="R84" i="5"/>
  <c r="P85" i="5"/>
  <c r="Q85" i="5"/>
  <c r="R85" i="5"/>
  <c r="P86" i="5"/>
  <c r="Q86" i="5"/>
  <c r="R86" i="5"/>
  <c r="P87" i="5"/>
  <c r="Q87" i="5"/>
  <c r="R87" i="5"/>
  <c r="P88" i="5"/>
  <c r="Q88" i="5"/>
  <c r="R88" i="5"/>
  <c r="P89" i="5"/>
  <c r="Q89" i="5"/>
  <c r="R89" i="5"/>
  <c r="P90" i="5"/>
  <c r="Q90" i="5"/>
  <c r="R90" i="5"/>
  <c r="P91" i="5"/>
  <c r="Q91" i="5"/>
  <c r="R91" i="5"/>
  <c r="P92" i="5"/>
  <c r="Q92" i="5"/>
  <c r="R92" i="5"/>
  <c r="P93" i="5"/>
  <c r="Q93" i="5"/>
  <c r="R93" i="5"/>
  <c r="P94" i="5"/>
  <c r="Q94" i="5"/>
  <c r="R94" i="5"/>
  <c r="P95" i="5"/>
  <c r="Q95" i="5"/>
  <c r="R95" i="5"/>
  <c r="P96" i="5"/>
  <c r="Q96" i="5"/>
  <c r="R96" i="5"/>
  <c r="P97" i="5"/>
  <c r="Q97" i="5"/>
  <c r="R97" i="5"/>
  <c r="P98" i="5"/>
  <c r="Q98" i="5"/>
  <c r="R98" i="5"/>
  <c r="P99" i="5"/>
  <c r="Q99" i="5"/>
  <c r="R99" i="5"/>
  <c r="P100" i="5"/>
  <c r="Q100" i="5"/>
  <c r="R100" i="5"/>
  <c r="P101" i="5"/>
  <c r="Q101" i="5"/>
  <c r="R101" i="5"/>
  <c r="P102" i="5"/>
  <c r="Q102" i="5"/>
  <c r="R102" i="5"/>
  <c r="P103" i="5"/>
  <c r="Q103" i="5"/>
  <c r="R103" i="5"/>
  <c r="P104" i="5"/>
  <c r="Q104" i="5"/>
  <c r="R104" i="5"/>
  <c r="P105" i="5"/>
  <c r="Q105" i="5"/>
  <c r="R105" i="5"/>
  <c r="P106" i="5"/>
  <c r="Q106" i="5"/>
  <c r="R106" i="5"/>
  <c r="P107" i="5"/>
  <c r="Q107" i="5"/>
  <c r="R107" i="5"/>
  <c r="P108" i="5"/>
  <c r="Q108" i="5"/>
  <c r="R108" i="5"/>
  <c r="P109" i="5"/>
  <c r="Q109" i="5"/>
  <c r="R109" i="5"/>
  <c r="P110" i="5"/>
  <c r="Q110" i="5"/>
  <c r="R110" i="5"/>
  <c r="P111" i="5"/>
  <c r="Q111" i="5"/>
  <c r="R111" i="5"/>
  <c r="P112" i="5"/>
  <c r="Q112" i="5"/>
  <c r="R112" i="5"/>
  <c r="P113" i="5"/>
  <c r="Q113" i="5"/>
  <c r="R113" i="5"/>
  <c r="P114" i="5"/>
  <c r="Q114" i="5"/>
  <c r="R114" i="5"/>
  <c r="P115" i="5"/>
  <c r="Q115" i="5"/>
  <c r="R115" i="5"/>
  <c r="P116" i="5"/>
  <c r="Q116" i="5"/>
  <c r="R116" i="5"/>
  <c r="P117" i="5"/>
  <c r="Q117" i="5"/>
  <c r="R117" i="5"/>
  <c r="P118" i="5"/>
  <c r="Q118" i="5"/>
  <c r="R118" i="5"/>
  <c r="P119" i="5"/>
  <c r="Q119" i="5"/>
  <c r="R119" i="5"/>
  <c r="P120" i="5"/>
  <c r="Q120" i="5"/>
  <c r="R120" i="5"/>
  <c r="P121" i="5"/>
  <c r="Q121" i="5"/>
  <c r="R121" i="5"/>
  <c r="P122" i="5"/>
  <c r="Q122" i="5"/>
  <c r="R122" i="5"/>
  <c r="P123" i="5"/>
  <c r="Q123" i="5"/>
  <c r="R123" i="5"/>
  <c r="H26" i="5"/>
  <c r="H27" i="5"/>
  <c r="H28" i="5"/>
  <c r="T28" i="5" s="1"/>
  <c r="H29" i="5"/>
  <c r="S29" i="5" s="1"/>
  <c r="H30" i="5"/>
  <c r="T30" i="5" s="1"/>
  <c r="H31" i="5"/>
  <c r="H32" i="5"/>
  <c r="S32" i="5" s="1"/>
  <c r="H33" i="5"/>
  <c r="S33" i="5" s="1"/>
  <c r="H34" i="5"/>
  <c r="H35" i="5"/>
  <c r="S35" i="5" s="1"/>
  <c r="H36" i="5"/>
  <c r="T36" i="5" s="1"/>
  <c r="H37" i="5"/>
  <c r="S37" i="5" s="1"/>
  <c r="H38" i="5"/>
  <c r="T38" i="5" s="1"/>
  <c r="H39" i="5"/>
  <c r="H40" i="5"/>
  <c r="S40" i="5" s="1"/>
  <c r="H41" i="5"/>
  <c r="S41" i="5" s="1"/>
  <c r="H42" i="5"/>
  <c r="H43" i="5"/>
  <c r="H44" i="5"/>
  <c r="T44" i="5" s="1"/>
  <c r="H45" i="5"/>
  <c r="S45" i="5" s="1"/>
  <c r="H46" i="5"/>
  <c r="T46" i="5" s="1"/>
  <c r="H47" i="5"/>
  <c r="H48" i="5"/>
  <c r="S48" i="5" s="1"/>
  <c r="H49" i="5"/>
  <c r="S49" i="5" s="1"/>
  <c r="H50" i="5"/>
  <c r="H51" i="5"/>
  <c r="S51" i="5" s="1"/>
  <c r="H52" i="5"/>
  <c r="T52" i="5" s="1"/>
  <c r="H53" i="5"/>
  <c r="S53" i="5" s="1"/>
  <c r="H54" i="5"/>
  <c r="T54" i="5" s="1"/>
  <c r="H55" i="5"/>
  <c r="H56" i="5"/>
  <c r="S56" i="5" s="1"/>
  <c r="H57" i="5"/>
  <c r="S57" i="5" s="1"/>
  <c r="H58" i="5"/>
  <c r="H59" i="5"/>
  <c r="H60" i="5"/>
  <c r="T60" i="5" s="1"/>
  <c r="H61" i="5"/>
  <c r="S61" i="5" s="1"/>
  <c r="H62" i="5"/>
  <c r="T62" i="5" s="1"/>
  <c r="H63" i="5"/>
  <c r="H64" i="5"/>
  <c r="S64" i="5" s="1"/>
  <c r="H65" i="5"/>
  <c r="S65" i="5" s="1"/>
  <c r="H66" i="5"/>
  <c r="H67" i="5"/>
  <c r="S67" i="5" s="1"/>
  <c r="H68" i="5"/>
  <c r="T68" i="5" s="1"/>
  <c r="H69" i="5"/>
  <c r="S69" i="5" s="1"/>
  <c r="H70" i="5"/>
  <c r="T70" i="5" s="1"/>
  <c r="H71" i="5"/>
  <c r="H72" i="5"/>
  <c r="S72" i="5" s="1"/>
  <c r="H73" i="5"/>
  <c r="S73" i="5" s="1"/>
  <c r="H74" i="5"/>
  <c r="H75" i="5"/>
  <c r="H76" i="5"/>
  <c r="T76" i="5" s="1"/>
  <c r="H77" i="5"/>
  <c r="S77" i="5" s="1"/>
  <c r="H78" i="5"/>
  <c r="T78" i="5" s="1"/>
  <c r="H79" i="5"/>
  <c r="H80" i="5"/>
  <c r="S80" i="5" s="1"/>
  <c r="H81" i="5"/>
  <c r="S81" i="5" s="1"/>
  <c r="H82" i="5"/>
  <c r="H83" i="5"/>
  <c r="S83" i="5" s="1"/>
  <c r="H84" i="5"/>
  <c r="T84" i="5" s="1"/>
  <c r="H85" i="5"/>
  <c r="S85" i="5" s="1"/>
  <c r="H86" i="5"/>
  <c r="T86" i="5" s="1"/>
  <c r="H87" i="5"/>
  <c r="H88" i="5"/>
  <c r="S88" i="5" s="1"/>
  <c r="H89" i="5"/>
  <c r="S89" i="5" s="1"/>
  <c r="H90" i="5"/>
  <c r="H91" i="5"/>
  <c r="H92" i="5"/>
  <c r="T92" i="5" s="1"/>
  <c r="H93" i="5"/>
  <c r="S93" i="5" s="1"/>
  <c r="H94" i="5"/>
  <c r="T94" i="5" s="1"/>
  <c r="H95" i="5"/>
  <c r="H96" i="5"/>
  <c r="S96" i="5" s="1"/>
  <c r="H97" i="5"/>
  <c r="S97" i="5" s="1"/>
  <c r="H98" i="5"/>
  <c r="H99" i="5"/>
  <c r="S99" i="5" s="1"/>
  <c r="H100" i="5"/>
  <c r="T100" i="5" s="1"/>
  <c r="H101" i="5"/>
  <c r="S101" i="5" s="1"/>
  <c r="H102" i="5"/>
  <c r="T102" i="5" s="1"/>
  <c r="H103" i="5"/>
  <c r="H104" i="5"/>
  <c r="S104" i="5" s="1"/>
  <c r="H105" i="5"/>
  <c r="S105" i="5" s="1"/>
  <c r="H106" i="5"/>
  <c r="H107" i="5"/>
  <c r="H108" i="5"/>
  <c r="T108" i="5" s="1"/>
  <c r="H109" i="5"/>
  <c r="S109" i="5" s="1"/>
  <c r="H110" i="5"/>
  <c r="T110" i="5" s="1"/>
  <c r="H111" i="5"/>
  <c r="H112" i="5"/>
  <c r="S112" i="5" s="1"/>
  <c r="H113" i="5"/>
  <c r="S113" i="5" s="1"/>
  <c r="H114" i="5"/>
  <c r="H115" i="5"/>
  <c r="S115" i="5" s="1"/>
  <c r="H116" i="5"/>
  <c r="T116" i="5" s="1"/>
  <c r="H117" i="5"/>
  <c r="S117" i="5" s="1"/>
  <c r="H118" i="5"/>
  <c r="T118" i="5" s="1"/>
  <c r="H119" i="5"/>
  <c r="H120" i="5"/>
  <c r="S120" i="5" s="1"/>
  <c r="H121" i="5"/>
  <c r="S121" i="5" s="1"/>
  <c r="H122" i="5"/>
  <c r="H123" i="5"/>
  <c r="P25" i="5"/>
  <c r="H25" i="5" s="1"/>
  <c r="S25" i="5" s="1"/>
  <c r="Q25" i="5"/>
  <c r="R25" i="5"/>
  <c r="R24" i="5"/>
  <c r="Q24" i="5"/>
  <c r="P24" i="5"/>
  <c r="H24" i="5" s="1"/>
  <c r="T24" i="5" s="1"/>
  <c r="R21" i="3"/>
  <c r="P8" i="8"/>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D15" i="15"/>
  <c r="E15" i="7"/>
  <c r="T104" i="5" l="1"/>
  <c r="T88" i="5"/>
  <c r="T72" i="5"/>
  <c r="T56" i="5"/>
  <c r="T40" i="5"/>
  <c r="I22" i="8"/>
  <c r="H21" i="15"/>
  <c r="H22" i="16"/>
  <c r="U122" i="7"/>
  <c r="U90" i="7"/>
  <c r="U58" i="7"/>
  <c r="T117" i="7"/>
  <c r="T85" i="7"/>
  <c r="T53" i="7"/>
  <c r="U114" i="7"/>
  <c r="U82" i="7"/>
  <c r="U50" i="7"/>
  <c r="T109" i="7"/>
  <c r="T77" i="7"/>
  <c r="T45" i="7"/>
  <c r="U106" i="7"/>
  <c r="U74" i="7"/>
  <c r="U42" i="7"/>
  <c r="T101" i="7"/>
  <c r="T69" i="7"/>
  <c r="T37" i="7"/>
  <c r="U98" i="7"/>
  <c r="U66" i="7"/>
  <c r="U34" i="7"/>
  <c r="T125" i="7"/>
  <c r="T93" i="7"/>
  <c r="T61" i="7"/>
  <c r="T29" i="7"/>
  <c r="S104" i="7"/>
  <c r="S96" i="7"/>
  <c r="S56" i="7"/>
  <c r="S125" i="7"/>
  <c r="T122" i="7"/>
  <c r="U119" i="7"/>
  <c r="S117" i="7"/>
  <c r="T114" i="7"/>
  <c r="U111" i="7"/>
  <c r="S109" i="7"/>
  <c r="T106" i="7"/>
  <c r="U103" i="7"/>
  <c r="S101" i="7"/>
  <c r="T98" i="7"/>
  <c r="U95" i="7"/>
  <c r="S93" i="7"/>
  <c r="T90" i="7"/>
  <c r="U87" i="7"/>
  <c r="S85" i="7"/>
  <c r="T82" i="7"/>
  <c r="U79" i="7"/>
  <c r="S77" i="7"/>
  <c r="T74" i="7"/>
  <c r="U71" i="7"/>
  <c r="S69" i="7"/>
  <c r="T66" i="7"/>
  <c r="U63" i="7"/>
  <c r="S61" i="7"/>
  <c r="T58" i="7"/>
  <c r="U55" i="7"/>
  <c r="S53" i="7"/>
  <c r="T50" i="7"/>
  <c r="U47" i="7"/>
  <c r="S45" i="7"/>
  <c r="T42" i="7"/>
  <c r="U39" i="7"/>
  <c r="S37" i="7"/>
  <c r="T34" i="7"/>
  <c r="U31" i="7"/>
  <c r="S29" i="7"/>
  <c r="S32" i="7"/>
  <c r="U124" i="7"/>
  <c r="T119" i="7"/>
  <c r="U116" i="7"/>
  <c r="T111" i="7"/>
  <c r="U108" i="7"/>
  <c r="T103" i="7"/>
  <c r="U100" i="7"/>
  <c r="T95" i="7"/>
  <c r="U92" i="7"/>
  <c r="T87" i="7"/>
  <c r="U84" i="7"/>
  <c r="T79" i="7"/>
  <c r="U76" i="7"/>
  <c r="T71" i="7"/>
  <c r="U68" i="7"/>
  <c r="T63" i="7"/>
  <c r="U60" i="7"/>
  <c r="T55" i="7"/>
  <c r="U52" i="7"/>
  <c r="T47" i="7"/>
  <c r="U44" i="7"/>
  <c r="T39" i="7"/>
  <c r="U36" i="7"/>
  <c r="T31" i="7"/>
  <c r="U28" i="7"/>
  <c r="S112" i="7"/>
  <c r="T124" i="7"/>
  <c r="U121" i="7"/>
  <c r="T116" i="7"/>
  <c r="U113" i="7"/>
  <c r="T108" i="7"/>
  <c r="U105" i="7"/>
  <c r="T100" i="7"/>
  <c r="U97" i="7"/>
  <c r="T92" i="7"/>
  <c r="U89" i="7"/>
  <c r="T84" i="7"/>
  <c r="U81" i="7"/>
  <c r="T76" i="7"/>
  <c r="U73" i="7"/>
  <c r="T68" i="7"/>
  <c r="U65" i="7"/>
  <c r="T60" i="7"/>
  <c r="U57" i="7"/>
  <c r="T52" i="7"/>
  <c r="U49" i="7"/>
  <c r="T44" i="7"/>
  <c r="U41" i="7"/>
  <c r="T36" i="7"/>
  <c r="U33" i="7"/>
  <c r="T28" i="7"/>
  <c r="S26" i="7"/>
  <c r="T121" i="7"/>
  <c r="U118" i="7"/>
  <c r="T113" i="7"/>
  <c r="U110" i="7"/>
  <c r="T105" i="7"/>
  <c r="U102" i="7"/>
  <c r="T97" i="7"/>
  <c r="U94" i="7"/>
  <c r="T89" i="7"/>
  <c r="U86" i="7"/>
  <c r="T81" i="7"/>
  <c r="U78" i="7"/>
  <c r="T73" i="7"/>
  <c r="U70" i="7"/>
  <c r="T65" i="7"/>
  <c r="U62" i="7"/>
  <c r="T57" i="7"/>
  <c r="U54" i="7"/>
  <c r="T49" i="7"/>
  <c r="U46" i="7"/>
  <c r="T41" i="7"/>
  <c r="U38" i="7"/>
  <c r="T33" i="7"/>
  <c r="U30" i="7"/>
  <c r="S120" i="7"/>
  <c r="S88" i="7"/>
  <c r="S72" i="7"/>
  <c r="T26" i="7"/>
  <c r="J26" i="7" s="1"/>
  <c r="U123" i="7"/>
  <c r="T118" i="7"/>
  <c r="U115" i="7"/>
  <c r="T110" i="7"/>
  <c r="U107" i="7"/>
  <c r="T102" i="7"/>
  <c r="U99" i="7"/>
  <c r="T94" i="7"/>
  <c r="U91" i="7"/>
  <c r="T86" i="7"/>
  <c r="U83" i="7"/>
  <c r="T78" i="7"/>
  <c r="U75" i="7"/>
  <c r="T70" i="7"/>
  <c r="U67" i="7"/>
  <c r="T62" i="7"/>
  <c r="U59" i="7"/>
  <c r="T54" i="7"/>
  <c r="U51" i="7"/>
  <c r="T46" i="7"/>
  <c r="U43" i="7"/>
  <c r="T38" i="7"/>
  <c r="U35" i="7"/>
  <c r="T30" i="7"/>
  <c r="U27" i="7"/>
  <c r="S48" i="7"/>
  <c r="S40" i="7"/>
  <c r="T123" i="7"/>
  <c r="U120" i="7"/>
  <c r="T115" i="7"/>
  <c r="U112" i="7"/>
  <c r="T107" i="7"/>
  <c r="U104" i="7"/>
  <c r="T99" i="7"/>
  <c r="U96" i="7"/>
  <c r="T91" i="7"/>
  <c r="U88" i="7"/>
  <c r="T83" i="7"/>
  <c r="U80" i="7"/>
  <c r="T75" i="7"/>
  <c r="U72" i="7"/>
  <c r="T67" i="7"/>
  <c r="U64" i="7"/>
  <c r="T59" i="7"/>
  <c r="U56" i="7"/>
  <c r="T51" i="7"/>
  <c r="U48" i="7"/>
  <c r="T43" i="7"/>
  <c r="U40" i="7"/>
  <c r="T35" i="7"/>
  <c r="U32" i="7"/>
  <c r="T27" i="7"/>
  <c r="S80" i="7"/>
  <c r="S64" i="7"/>
  <c r="U117" i="5"/>
  <c r="U101" i="5"/>
  <c r="U85" i="5"/>
  <c r="U69" i="5"/>
  <c r="U53" i="5"/>
  <c r="U37" i="5"/>
  <c r="J95" i="5"/>
  <c r="J63" i="5"/>
  <c r="J31" i="5"/>
  <c r="S116" i="5"/>
  <c r="S100" i="5"/>
  <c r="S84" i="5"/>
  <c r="S68" i="5"/>
  <c r="S52" i="5"/>
  <c r="S36" i="5"/>
  <c r="J36" i="5" s="1"/>
  <c r="T112" i="5"/>
  <c r="T96" i="5"/>
  <c r="T80" i="5"/>
  <c r="T64" i="5"/>
  <c r="T48" i="5"/>
  <c r="T32" i="5"/>
  <c r="U109" i="5"/>
  <c r="U93" i="5"/>
  <c r="U77" i="5"/>
  <c r="U61" i="5"/>
  <c r="U45" i="5"/>
  <c r="U29" i="5"/>
  <c r="J115" i="5"/>
  <c r="J99" i="5"/>
  <c r="J83" i="5"/>
  <c r="J67" i="5"/>
  <c r="J51" i="5"/>
  <c r="J35" i="5"/>
  <c r="J27" i="5"/>
  <c r="U24" i="5"/>
  <c r="S108" i="5"/>
  <c r="S92" i="5"/>
  <c r="S76" i="5"/>
  <c r="S60" i="5"/>
  <c r="S44" i="5"/>
  <c r="S28" i="5"/>
  <c r="J114" i="5"/>
  <c r="J90" i="5"/>
  <c r="J82" i="5"/>
  <c r="J50" i="5"/>
  <c r="J26" i="5"/>
  <c r="S123" i="5"/>
  <c r="J123" i="5" s="1"/>
  <c r="S107" i="5"/>
  <c r="J107" i="5" s="1"/>
  <c r="S91" i="5"/>
  <c r="J91" i="5" s="1"/>
  <c r="S75" i="5"/>
  <c r="J75" i="5" s="1"/>
  <c r="S59" i="5"/>
  <c r="J59" i="5" s="1"/>
  <c r="S43" i="5"/>
  <c r="J43" i="5" s="1"/>
  <c r="S27" i="5"/>
  <c r="T121" i="5"/>
  <c r="U86" i="5"/>
  <c r="U70" i="5"/>
  <c r="T123" i="5"/>
  <c r="U120" i="5"/>
  <c r="S118" i="5"/>
  <c r="T115" i="5"/>
  <c r="U112" i="5"/>
  <c r="S110" i="5"/>
  <c r="T107" i="5"/>
  <c r="U104" i="5"/>
  <c r="S102" i="5"/>
  <c r="J102" i="5" s="1"/>
  <c r="T99" i="5"/>
  <c r="U96" i="5"/>
  <c r="S94" i="5"/>
  <c r="T91" i="5"/>
  <c r="U88" i="5"/>
  <c r="S86" i="5"/>
  <c r="J86" i="5" s="1"/>
  <c r="T83" i="5"/>
  <c r="U80" i="5"/>
  <c r="S78" i="5"/>
  <c r="T75" i="5"/>
  <c r="U72" i="5"/>
  <c r="S70" i="5"/>
  <c r="T67" i="5"/>
  <c r="U64" i="5"/>
  <c r="S62" i="5"/>
  <c r="T59" i="5"/>
  <c r="U56" i="5"/>
  <c r="S54" i="5"/>
  <c r="T51" i="5"/>
  <c r="U48" i="5"/>
  <c r="S46" i="5"/>
  <c r="T43" i="5"/>
  <c r="U40" i="5"/>
  <c r="S38" i="5"/>
  <c r="J38" i="5" s="1"/>
  <c r="T35" i="5"/>
  <c r="U32" i="5"/>
  <c r="S30" i="5"/>
  <c r="T27" i="5"/>
  <c r="U122" i="5"/>
  <c r="T117" i="5"/>
  <c r="U114" i="5"/>
  <c r="T109" i="5"/>
  <c r="U106" i="5"/>
  <c r="T101" i="5"/>
  <c r="U98" i="5"/>
  <c r="T93" i="5"/>
  <c r="U90" i="5"/>
  <c r="T85" i="5"/>
  <c r="U82" i="5"/>
  <c r="T77" i="5"/>
  <c r="U74" i="5"/>
  <c r="T69" i="5"/>
  <c r="U66" i="5"/>
  <c r="T61" i="5"/>
  <c r="U58" i="5"/>
  <c r="T53" i="5"/>
  <c r="U50" i="5"/>
  <c r="T45" i="5"/>
  <c r="U42" i="5"/>
  <c r="T37" i="5"/>
  <c r="U34" i="5"/>
  <c r="T29" i="5"/>
  <c r="U26" i="5"/>
  <c r="T122" i="5"/>
  <c r="U119" i="5"/>
  <c r="T114" i="5"/>
  <c r="U111" i="5"/>
  <c r="T106" i="5"/>
  <c r="U103" i="5"/>
  <c r="T98" i="5"/>
  <c r="U95" i="5"/>
  <c r="T90" i="5"/>
  <c r="U87" i="5"/>
  <c r="T82" i="5"/>
  <c r="U79" i="5"/>
  <c r="T74" i="5"/>
  <c r="U71" i="5"/>
  <c r="T66" i="5"/>
  <c r="U63" i="5"/>
  <c r="T58" i="5"/>
  <c r="U55" i="5"/>
  <c r="T50" i="5"/>
  <c r="U47" i="5"/>
  <c r="T42" i="5"/>
  <c r="U39" i="5"/>
  <c r="T34" i="5"/>
  <c r="U31" i="5"/>
  <c r="T26" i="5"/>
  <c r="S24" i="5"/>
  <c r="J24" i="5" s="1"/>
  <c r="S122" i="5"/>
  <c r="J122" i="5" s="1"/>
  <c r="T119" i="5"/>
  <c r="U116" i="5"/>
  <c r="S114" i="5"/>
  <c r="T111" i="5"/>
  <c r="U108" i="5"/>
  <c r="S106" i="5"/>
  <c r="J106" i="5" s="1"/>
  <c r="T103" i="5"/>
  <c r="U100" i="5"/>
  <c r="S98" i="5"/>
  <c r="J98" i="5" s="1"/>
  <c r="T95" i="5"/>
  <c r="U92" i="5"/>
  <c r="S90" i="5"/>
  <c r="T87" i="5"/>
  <c r="U84" i="5"/>
  <c r="S82" i="5"/>
  <c r="T79" i="5"/>
  <c r="U76" i="5"/>
  <c r="S74" i="5"/>
  <c r="J74" i="5" s="1"/>
  <c r="T71" i="5"/>
  <c r="U68" i="5"/>
  <c r="S66" i="5"/>
  <c r="J66" i="5" s="1"/>
  <c r="T63" i="5"/>
  <c r="U60" i="5"/>
  <c r="S58" i="5"/>
  <c r="J58" i="5" s="1"/>
  <c r="T55" i="5"/>
  <c r="U52" i="5"/>
  <c r="S50" i="5"/>
  <c r="T47" i="5"/>
  <c r="U44" i="5"/>
  <c r="S42" i="5"/>
  <c r="J42" i="5" s="1"/>
  <c r="T39" i="5"/>
  <c r="U36" i="5"/>
  <c r="S34" i="5"/>
  <c r="J34" i="5" s="1"/>
  <c r="T31" i="5"/>
  <c r="U28" i="5"/>
  <c r="S26" i="5"/>
  <c r="U121" i="5"/>
  <c r="S119" i="5"/>
  <c r="J119" i="5" s="1"/>
  <c r="U113" i="5"/>
  <c r="S111" i="5"/>
  <c r="J111" i="5" s="1"/>
  <c r="U105" i="5"/>
  <c r="S103" i="5"/>
  <c r="J103" i="5" s="1"/>
  <c r="U97" i="5"/>
  <c r="S95" i="5"/>
  <c r="U89" i="5"/>
  <c r="S87" i="5"/>
  <c r="J87" i="5" s="1"/>
  <c r="U81" i="5"/>
  <c r="S79" i="5"/>
  <c r="J79" i="5" s="1"/>
  <c r="U73" i="5"/>
  <c r="S71" i="5"/>
  <c r="J71" i="5" s="1"/>
  <c r="U65" i="5"/>
  <c r="S63" i="5"/>
  <c r="U57" i="5"/>
  <c r="S55" i="5"/>
  <c r="J55" i="5" s="1"/>
  <c r="U49" i="5"/>
  <c r="S47" i="5"/>
  <c r="J47" i="5" s="1"/>
  <c r="U41" i="5"/>
  <c r="S39" i="5"/>
  <c r="J39" i="5" s="1"/>
  <c r="U33" i="5"/>
  <c r="S31" i="5"/>
  <c r="U25" i="5"/>
  <c r="U118" i="5"/>
  <c r="T113" i="5"/>
  <c r="U110" i="5"/>
  <c r="T97" i="5"/>
  <c r="T89" i="5"/>
  <c r="T81" i="5"/>
  <c r="T73" i="5"/>
  <c r="T65" i="5"/>
  <c r="U62" i="5"/>
  <c r="T57" i="5"/>
  <c r="U54" i="5"/>
  <c r="T49" i="5"/>
  <c r="U46" i="5"/>
  <c r="T41" i="5"/>
  <c r="U38" i="5"/>
  <c r="T33" i="5"/>
  <c r="U30" i="5"/>
  <c r="T25" i="5"/>
  <c r="T105" i="5"/>
  <c r="U102" i="5"/>
  <c r="U94" i="5"/>
  <c r="U78" i="5"/>
  <c r="U123" i="5"/>
  <c r="U115" i="5"/>
  <c r="U107" i="5"/>
  <c r="U99" i="5"/>
  <c r="U91" i="5"/>
  <c r="U83" i="5"/>
  <c r="U75" i="5"/>
  <c r="U67" i="5"/>
  <c r="U59" i="5"/>
  <c r="U51" i="5"/>
  <c r="U43" i="5"/>
  <c r="U35" i="5"/>
  <c r="U27" i="5"/>
  <c r="J118" i="5"/>
  <c r="J110" i="5"/>
  <c r="J94" i="5"/>
  <c r="J78" i="5"/>
  <c r="J70" i="5"/>
  <c r="J62" i="5"/>
  <c r="J54" i="5"/>
  <c r="J46" i="5"/>
  <c r="J30" i="5"/>
  <c r="J117" i="5"/>
  <c r="J109" i="5"/>
  <c r="J101" i="5"/>
  <c r="J93" i="5"/>
  <c r="J85" i="5"/>
  <c r="J77" i="5"/>
  <c r="J69" i="5"/>
  <c r="J61" i="5"/>
  <c r="J53" i="5"/>
  <c r="J45" i="5"/>
  <c r="J37" i="5"/>
  <c r="J29" i="5"/>
  <c r="J121" i="5"/>
  <c r="J113" i="5"/>
  <c r="J105" i="5"/>
  <c r="J97" i="5"/>
  <c r="J89" i="5"/>
  <c r="J81" i="5"/>
  <c r="J73" i="5"/>
  <c r="J65" i="5"/>
  <c r="J57" i="5"/>
  <c r="J49" i="5"/>
  <c r="J41" i="5"/>
  <c r="J33" i="5"/>
  <c r="J32" i="5"/>
  <c r="J112" i="5"/>
  <c r="J96" i="5"/>
  <c r="J80" i="5"/>
  <c r="J64" i="5"/>
  <c r="J48" i="5"/>
  <c r="J116" i="5"/>
  <c r="J100" i="5"/>
  <c r="J84" i="5"/>
  <c r="J68" i="5"/>
  <c r="J52" i="5"/>
  <c r="J120" i="5"/>
  <c r="J104" i="5"/>
  <c r="J88" i="5"/>
  <c r="J72" i="5"/>
  <c r="J56" i="5"/>
  <c r="J40" i="5"/>
  <c r="J108" i="5"/>
  <c r="J92" i="5"/>
  <c r="J76" i="5"/>
  <c r="J60" i="5"/>
  <c r="J44" i="5"/>
  <c r="J28" i="5"/>
  <c r="J25" i="5"/>
  <c r="E16" i="8"/>
  <c r="E13" i="13"/>
  <c r="P8" i="13"/>
  <c r="D13" i="9"/>
  <c r="I20" i="13" l="1"/>
  <c r="E13" i="3"/>
  <c r="E12" i="10" l="1"/>
  <c r="H119" i="10" l="1"/>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8" i="10" l="1"/>
  <c r="P8" i="3" l="1"/>
  <c r="P8" i="9"/>
  <c r="S21" i="3"/>
  <c r="T21" i="3" s="1"/>
  <c r="V22" i="3" s="1"/>
  <c r="H19" i="9" l="1"/>
  <c r="A21" i="7" l="1"/>
  <c r="I21" i="5" l="1"/>
  <c r="I23" i="7"/>
  <c r="H43" i="8" l="1"/>
  <c r="H42" i="8"/>
  <c r="H41" i="8"/>
  <c r="H40" i="8"/>
  <c r="H39" i="8"/>
  <c r="H38" i="8"/>
  <c r="H37" i="8"/>
  <c r="H36" i="8"/>
  <c r="H35" i="8"/>
  <c r="H34" i="8"/>
  <c r="H33" i="8"/>
  <c r="H32" i="8"/>
  <c r="H31" i="8"/>
  <c r="H30" i="8"/>
  <c r="H29" i="8"/>
  <c r="H28" i="8"/>
  <c r="H27" i="8"/>
  <c r="H26" i="8"/>
  <c r="H25" i="8"/>
  <c r="H2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103" i="8"/>
  <c r="H102" i="8"/>
  <c r="H101" i="8"/>
  <c r="H100" i="8"/>
  <c r="H99" i="8"/>
  <c r="H98" i="8"/>
  <c r="H97" i="8"/>
  <c r="H96" i="8"/>
  <c r="H95" i="8"/>
  <c r="H94" i="8"/>
  <c r="H93" i="8"/>
  <c r="H92" i="8"/>
  <c r="H91" i="8"/>
  <c r="H90" i="8"/>
  <c r="H89" i="8"/>
  <c r="H88" i="8"/>
  <c r="H87" i="8"/>
  <c r="H86" i="8"/>
  <c r="H85" i="8"/>
  <c r="H84" i="8"/>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40" i="3"/>
  <c r="H39" i="3"/>
  <c r="H38" i="3"/>
  <c r="H37" i="3"/>
  <c r="H36" i="3"/>
  <c r="H35" i="3"/>
  <c r="H34" i="3"/>
  <c r="H33" i="3"/>
  <c r="H32" i="3"/>
  <c r="H31" i="3"/>
  <c r="H30" i="3"/>
  <c r="H29" i="3"/>
  <c r="H28" i="3"/>
  <c r="H27" i="3"/>
  <c r="H26" i="3"/>
  <c r="H25" i="3"/>
  <c r="H24" i="3"/>
  <c r="H23" i="3"/>
  <c r="H22" i="3"/>
  <c r="I19" i="3"/>
  <c r="H60" i="3"/>
  <c r="H59" i="3"/>
  <c r="H58" i="3"/>
  <c r="H57" i="3"/>
  <c r="H56" i="3"/>
  <c r="H55" i="3"/>
  <c r="H54" i="3"/>
  <c r="H53" i="3"/>
  <c r="H52" i="3"/>
  <c r="H51" i="3"/>
  <c r="H50" i="3"/>
  <c r="H49" i="3"/>
  <c r="H48" i="3"/>
  <c r="H47" i="3"/>
  <c r="H46" i="3"/>
  <c r="H45" i="3"/>
  <c r="H44" i="3"/>
  <c r="H43" i="3"/>
  <c r="H42" i="3"/>
  <c r="H41" i="3"/>
  <c r="H69" i="3" l="1"/>
  <c r="H70" i="3"/>
  <c r="H123" i="8" l="1"/>
  <c r="H122" i="8"/>
  <c r="H121" i="8"/>
  <c r="H120" i="8"/>
  <c r="H119" i="8"/>
  <c r="H118" i="8"/>
  <c r="H117" i="8"/>
  <c r="H116" i="8"/>
  <c r="H115" i="8"/>
  <c r="H114" i="8"/>
  <c r="H113" i="8"/>
  <c r="H112" i="8"/>
  <c r="H111" i="8"/>
  <c r="H110" i="8"/>
  <c r="H109" i="8"/>
  <c r="H108" i="8"/>
  <c r="H107" i="8"/>
  <c r="H106" i="8"/>
  <c r="H105" i="8"/>
  <c r="H104" i="8"/>
  <c r="J23" i="7" l="1"/>
  <c r="H63" i="3"/>
  <c r="J21" i="5" l="1"/>
  <c r="H62" i="3"/>
  <c r="H64" i="3"/>
  <c r="H65" i="3"/>
  <c r="H66" i="3"/>
  <c r="H67" i="3"/>
  <c r="H68" i="3"/>
  <c r="H61" i="3"/>
</calcChain>
</file>

<file path=xl/sharedStrings.xml><?xml version="1.0" encoding="utf-8"?>
<sst xmlns="http://schemas.openxmlformats.org/spreadsheetml/2006/main" count="823" uniqueCount="174">
  <si>
    <t>No</t>
    <phoneticPr fontId="2"/>
  </si>
  <si>
    <t>氏　名</t>
    <rPh sb="0" eb="1">
      <t>シ</t>
    </rPh>
    <rPh sb="2" eb="3">
      <t>メイ</t>
    </rPh>
    <phoneticPr fontId="1"/>
  </si>
  <si>
    <t>職　種</t>
    <rPh sb="0" eb="1">
      <t>ショク</t>
    </rPh>
    <rPh sb="2" eb="3">
      <t>シュ</t>
    </rPh>
    <phoneticPr fontId="1"/>
  </si>
  <si>
    <t>支給額</t>
    <rPh sb="0" eb="3">
      <t>シキュウガク</t>
    </rPh>
    <phoneticPr fontId="1"/>
  </si>
  <si>
    <t>割増</t>
    <rPh sb="0" eb="2">
      <t>ワリマシ</t>
    </rPh>
    <phoneticPr fontId="2"/>
  </si>
  <si>
    <t>単　価</t>
    <rPh sb="0" eb="1">
      <t>タン</t>
    </rPh>
    <rPh sb="2" eb="3">
      <t>アタイ</t>
    </rPh>
    <phoneticPr fontId="2"/>
  </si>
  <si>
    <t>単　価</t>
    <phoneticPr fontId="1"/>
  </si>
  <si>
    <t>×</t>
    <phoneticPr fontId="2"/>
  </si>
  <si>
    <t>勤務
時間</t>
    <rPh sb="0" eb="2">
      <t>キンム</t>
    </rPh>
    <rPh sb="3" eb="5">
      <t>ジカン</t>
    </rPh>
    <phoneticPr fontId="1"/>
  </si>
  <si>
    <t xml:space="preserve">事業所名： </t>
    <rPh sb="0" eb="4">
      <t>ジギョウショメイ</t>
    </rPh>
    <phoneticPr fontId="2"/>
  </si>
  <si>
    <t>金額</t>
    <rPh sb="0" eb="2">
      <t>キンガク</t>
    </rPh>
    <phoneticPr fontId="2"/>
  </si>
  <si>
    <t>=</t>
    <phoneticPr fontId="2"/>
  </si>
  <si>
    <t>時給</t>
    <rPh sb="0" eb="2">
      <t>ジキュウ</t>
    </rPh>
    <phoneticPr fontId="2"/>
  </si>
  <si>
    <t>回数</t>
    <rPh sb="0" eb="2">
      <t>カイスウ</t>
    </rPh>
    <phoneticPr fontId="1"/>
  </si>
  <si>
    <t>手当種別</t>
    <rPh sb="0" eb="2">
      <t>テアテ</t>
    </rPh>
    <rPh sb="2" eb="4">
      <t>シュベツ</t>
    </rPh>
    <phoneticPr fontId="2"/>
  </si>
  <si>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</si>
  <si>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</si>
  <si>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</si>
  <si>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</si>
  <si>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</si>
  <si>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</si>
  <si>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</si>
  <si>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</si>
  <si>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</si>
  <si>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</si>
  <si>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</si>
  <si>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</si>
  <si>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</si>
  <si>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</si>
  <si>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</si>
  <si>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</si>
  <si>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</si>
  <si>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</si>
  <si>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</si>
  <si>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</si>
  <si>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</si>
  <si>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</si>
  <si>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</si>
  <si>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</si>
  <si>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</si>
  <si>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</si>
  <si>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</si>
  <si>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</si>
  <si>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</si>
  <si>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</si>
  <si>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</si>
  <si>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</si>
  <si>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</si>
  <si>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サービス種別：</t>
    <rPh sb="4" eb="6">
      <t>シュベツ</t>
    </rPh>
    <phoneticPr fontId="2"/>
  </si>
  <si>
    <t>　　　　↓</t>
    <phoneticPr fontId="2"/>
  </si>
  <si>
    <t xml:space="preserve">応援先事業所名： </t>
    <rPh sb="0" eb="3">
      <t>オウエンサキ</t>
    </rPh>
    <rPh sb="3" eb="7">
      <t>ジギョウショメイ</t>
    </rPh>
    <phoneticPr fontId="2"/>
  </si>
  <si>
    <t xml:space="preserve">応援先事業所名： </t>
    <rPh sb="0" eb="2">
      <t>オウエン</t>
    </rPh>
    <rPh sb="2" eb="3">
      <t>サキ</t>
    </rPh>
    <rPh sb="3" eb="6">
      <t>ジギョウショ</t>
    </rPh>
    <rPh sb="6" eb="7">
      <t>メイ</t>
    </rPh>
    <phoneticPr fontId="2"/>
  </si>
  <si>
    <t>助成対象区分(ア)へ計上</t>
    <rPh sb="0" eb="4">
      <t>ジョセイタイショウ</t>
    </rPh>
    <rPh sb="4" eb="6">
      <t>クブン</t>
    </rPh>
    <rPh sb="10" eb="12">
      <t>ケイジョウ</t>
    </rPh>
    <phoneticPr fontId="2"/>
  </si>
  <si>
    <t>助成対象区分(ア)へ計上</t>
    <phoneticPr fontId="2"/>
  </si>
  <si>
    <t>１　チェックリスト</t>
    <phoneticPr fontId="2"/>
  </si>
  <si>
    <t>確認項目</t>
    <rPh sb="0" eb="4">
      <t>カクニンコウモク</t>
    </rPh>
    <phoneticPr fontId="2"/>
  </si>
  <si>
    <t>計上した手当は、すべて職員に支給済みである。</t>
    <rPh sb="0" eb="2">
      <t>ケイジョウ</t>
    </rPh>
    <rPh sb="4" eb="6">
      <t>テアテ</t>
    </rPh>
    <rPh sb="11" eb="13">
      <t>ショクイン</t>
    </rPh>
    <rPh sb="14" eb="17">
      <t>シキュウズ</t>
    </rPh>
    <phoneticPr fontId="2"/>
  </si>
  <si>
    <t>感染対応の有無に関わらず支給される手当は計上されていない。</t>
    <rPh sb="0" eb="4">
      <t>カンセンタイオウ</t>
    </rPh>
    <rPh sb="5" eb="7">
      <t>ウム</t>
    </rPh>
    <rPh sb="8" eb="9">
      <t>カカ</t>
    </rPh>
    <rPh sb="12" eb="14">
      <t>シキュウ</t>
    </rPh>
    <rPh sb="17" eb="19">
      <t>テアテ</t>
    </rPh>
    <rPh sb="20" eb="22">
      <t>ケイジョウ</t>
    </rPh>
    <phoneticPr fontId="2"/>
  </si>
  <si>
    <t>２　一覧表</t>
    <rPh sb="2" eb="5">
      <t>イチランヒョウ</t>
    </rPh>
    <phoneticPr fontId="2"/>
  </si>
  <si>
    <t>感染対応の有無に関係ない勤務時間は計上されていない。</t>
    <rPh sb="0" eb="4">
      <t>カンセンタイオウ</t>
    </rPh>
    <rPh sb="5" eb="7">
      <t>ウム</t>
    </rPh>
    <rPh sb="8" eb="10">
      <t>カンケイ</t>
    </rPh>
    <rPh sb="12" eb="14">
      <t>キンム</t>
    </rPh>
    <rPh sb="14" eb="16">
      <t>ジカン</t>
    </rPh>
    <rPh sb="17" eb="19">
      <t>ケイジョウ</t>
    </rPh>
    <phoneticPr fontId="2"/>
  </si>
  <si>
    <t>感染対応に当たった場合であっても、平常時から発生している金額（基本給等）は計上されていない。</t>
    <rPh sb="0" eb="4">
      <t>カンセンタイオウ</t>
    </rPh>
    <rPh sb="5" eb="6">
      <t>ア</t>
    </rPh>
    <rPh sb="9" eb="11">
      <t>バアイ</t>
    </rPh>
    <rPh sb="17" eb="20">
      <t>ヘイジョウジ</t>
    </rPh>
    <rPh sb="22" eb="24">
      <t>ハッセイ</t>
    </rPh>
    <rPh sb="28" eb="30">
      <t>キンガク</t>
    </rPh>
    <rPh sb="31" eb="35">
      <t>キホンキュウトウ</t>
    </rPh>
    <rPh sb="37" eb="39">
      <t>ケイジョウ</t>
    </rPh>
    <phoneticPr fontId="2"/>
  </si>
  <si>
    <t>感染対応の労働の対価ではない手当（慰労金、見舞金、給与補償など）は計上されていない。</t>
    <rPh sb="0" eb="4">
      <t>カンセンタイオウ</t>
    </rPh>
    <rPh sb="5" eb="7">
      <t>ロウドウ</t>
    </rPh>
    <rPh sb="8" eb="10">
      <t>タイカ</t>
    </rPh>
    <rPh sb="14" eb="16">
      <t>テアテ</t>
    </rPh>
    <rPh sb="17" eb="20">
      <t>イロウキン</t>
    </rPh>
    <rPh sb="21" eb="24">
      <t>ミマイキン</t>
    </rPh>
    <rPh sb="25" eb="29">
      <t>キュウヨホショウ</t>
    </rPh>
    <rPh sb="33" eb="35">
      <t>ケイジョウ</t>
    </rPh>
    <phoneticPr fontId="2"/>
  </si>
  <si>
    <t>感染対応の労働の対価ではない手当（慰労金、見舞金、給与補償など）は計上されていない。</t>
    <rPh sb="0" eb="2">
      <t>カンセン</t>
    </rPh>
    <rPh sb="2" eb="4">
      <t>タイオウ</t>
    </rPh>
    <rPh sb="5" eb="7">
      <t>ロウドウ</t>
    </rPh>
    <rPh sb="8" eb="10">
      <t>タイカ</t>
    </rPh>
    <rPh sb="14" eb="16">
      <t>テアテ</t>
    </rPh>
    <rPh sb="17" eb="20">
      <t>イロウキン</t>
    </rPh>
    <rPh sb="21" eb="23">
      <t>ミマイ</t>
    </rPh>
    <rPh sb="23" eb="24">
      <t>キン</t>
    </rPh>
    <rPh sb="25" eb="27">
      <t>キュウヨ</t>
    </rPh>
    <rPh sb="27" eb="29">
      <t>ホショウ</t>
    </rPh>
    <rPh sb="33" eb="35">
      <t>ケイジョウ</t>
    </rPh>
    <phoneticPr fontId="2"/>
  </si>
  <si>
    <t>茨城県</t>
    <rPh sb="0" eb="3">
      <t>イバラキケン</t>
    </rPh>
    <phoneticPr fontId="2"/>
  </si>
  <si>
    <t>合計（総時間・総支給額）：</t>
    <rPh sb="0" eb="2">
      <t>ゴウケイ</t>
    </rPh>
    <rPh sb="3" eb="4">
      <t>ソウ</t>
    </rPh>
    <rPh sb="4" eb="6">
      <t>ジカン</t>
    </rPh>
    <rPh sb="7" eb="8">
      <t>ソウ</t>
    </rPh>
    <rPh sb="8" eb="11">
      <t>シキュウガク</t>
    </rPh>
    <phoneticPr fontId="2"/>
  </si>
  <si>
    <t>合計（総支給額）：</t>
    <rPh sb="0" eb="2">
      <t>ゴウケイ</t>
    </rPh>
    <rPh sb="3" eb="7">
      <t>ソウシキュウガク</t>
    </rPh>
    <phoneticPr fontId="2"/>
  </si>
  <si>
    <t>感染発生日：</t>
    <rPh sb="0" eb="5">
      <t>カンセンハッセイビ</t>
    </rPh>
    <phoneticPr fontId="2"/>
  </si>
  <si>
    <t>感染終息日：</t>
    <rPh sb="0" eb="5">
      <t>カンセンシュウソクビ</t>
    </rPh>
    <phoneticPr fontId="2"/>
  </si>
  <si>
    <t>合計（総時間・総支給額）：</t>
    <phoneticPr fontId="2"/>
  </si>
  <si>
    <t>申請に係る勤務開始日：</t>
    <rPh sb="0" eb="2">
      <t>シンセイ</t>
    </rPh>
    <rPh sb="3" eb="4">
      <t>カカ</t>
    </rPh>
    <rPh sb="5" eb="7">
      <t>キンム</t>
    </rPh>
    <rPh sb="7" eb="10">
      <t>カイシビ</t>
    </rPh>
    <phoneticPr fontId="2"/>
  </si>
  <si>
    <t>申請に係る勤務最終日：</t>
    <rPh sb="0" eb="2">
      <t>シンセイ</t>
    </rPh>
    <rPh sb="3" eb="4">
      <t>カカ</t>
    </rPh>
    <rPh sb="5" eb="7">
      <t>キンム</t>
    </rPh>
    <rPh sb="7" eb="10">
      <t>サイシュウビ</t>
    </rPh>
    <phoneticPr fontId="2"/>
  </si>
  <si>
    <t>申請に係る勤務開始日：</t>
    <phoneticPr fontId="2"/>
  </si>
  <si>
    <t>申請に係る勤務終了日：</t>
    <rPh sb="7" eb="9">
      <t>シュウリョウ</t>
    </rPh>
    <phoneticPr fontId="2"/>
  </si>
  <si>
    <t>申請に係る勤務開始日：</t>
    <rPh sb="0" eb="2">
      <t>シンセイ</t>
    </rPh>
    <rPh sb="3" eb="4">
      <t>カカワ</t>
    </rPh>
    <rPh sb="5" eb="7">
      <t>キンム</t>
    </rPh>
    <rPh sb="7" eb="10">
      <t>カイシビ</t>
    </rPh>
    <phoneticPr fontId="2"/>
  </si>
  <si>
    <t>申請に係る勤務終了日：</t>
    <rPh sb="0" eb="2">
      <t>シンセイ</t>
    </rPh>
    <rPh sb="3" eb="4">
      <t>カカワ</t>
    </rPh>
    <rPh sb="5" eb="7">
      <t>キンム</t>
    </rPh>
    <rPh sb="7" eb="10">
      <t>シュウリョウビ</t>
    </rPh>
    <phoneticPr fontId="2"/>
  </si>
  <si>
    <t>四捨五入</t>
    <rPh sb="0" eb="4">
      <t>シシャゴニュウ</t>
    </rPh>
    <phoneticPr fontId="2"/>
  </si>
  <si>
    <t>切り捨て</t>
    <rPh sb="0" eb="1">
      <t>キ</t>
    </rPh>
    <rPh sb="2" eb="3">
      <t>ス</t>
    </rPh>
    <phoneticPr fontId="2"/>
  </si>
  <si>
    <t>切り上げ</t>
    <rPh sb="0" eb="1">
      <t>キ</t>
    </rPh>
    <rPh sb="2" eb="3">
      <t>ア</t>
    </rPh>
    <phoneticPr fontId="2"/>
  </si>
  <si>
    <r>
      <t xml:space="preserve">１円未満の処理
</t>
    </r>
    <r>
      <rPr>
        <b/>
        <u/>
        <sz val="10"/>
        <color theme="1"/>
        <rFont val="游ゴシック"/>
        <family val="3"/>
        <charset val="128"/>
      </rPr>
      <t>※いずれかにチェック</t>
    </r>
    <rPh sb="1" eb="2">
      <t>エン</t>
    </rPh>
    <rPh sb="2" eb="4">
      <t>ミマン</t>
    </rPh>
    <rPh sb="5" eb="7">
      <t>ショリ</t>
    </rPh>
    <phoneticPr fontId="2"/>
  </si>
  <si>
    <t>　　　超過勤務（時間外/夜間/休日出勤等）手当　チェック表</t>
    <rPh sb="8" eb="11">
      <t>ジカンガイ</t>
    </rPh>
    <rPh sb="28" eb="29">
      <t>ヒョウ</t>
    </rPh>
    <phoneticPr fontId="2"/>
  </si>
  <si>
    <t>補助対象額</t>
    <rPh sb="0" eb="5">
      <t>ホジョタイショウガク</t>
    </rPh>
    <phoneticPr fontId="2"/>
  </si>
  <si>
    <t>１日あたりの
手当単価</t>
    <rPh sb="1" eb="2">
      <t>ニチ</t>
    </rPh>
    <rPh sb="7" eb="9">
      <t>テアテ</t>
    </rPh>
    <phoneticPr fontId="1"/>
  </si>
  <si>
    <t>補助対象額</t>
    <rPh sb="0" eb="5">
      <t>ホジョタイショウガク</t>
    </rPh>
    <phoneticPr fontId="2"/>
  </si>
  <si>
    <t>手当支給
対象日数</t>
    <rPh sb="0" eb="2">
      <t>テアテ</t>
    </rPh>
    <rPh sb="2" eb="4">
      <t>シキュウ</t>
    </rPh>
    <rPh sb="5" eb="7">
      <t>タイショウ</t>
    </rPh>
    <rPh sb="7" eb="9">
      <t>ニッスウ</t>
    </rPh>
    <phoneticPr fontId="1"/>
  </si>
  <si>
    <t>勤務終了日の月末</t>
    <rPh sb="0" eb="2">
      <t>キンム</t>
    </rPh>
    <rPh sb="2" eb="4">
      <t>シュウリョウ</t>
    </rPh>
    <rPh sb="4" eb="5">
      <t>ビ</t>
    </rPh>
    <rPh sb="6" eb="8">
      <t>ゲツマツ</t>
    </rPh>
    <phoneticPr fontId="2"/>
  </si>
  <si>
    <t>当月の勤務に
対する支給額</t>
    <rPh sb="0" eb="2">
      <t>トウゲツ</t>
    </rPh>
    <rPh sb="3" eb="5">
      <t>キンム</t>
    </rPh>
    <rPh sb="7" eb="8">
      <t>タイ</t>
    </rPh>
    <rPh sb="10" eb="13">
      <t>シキュウガク</t>
    </rPh>
    <phoneticPr fontId="1"/>
  </si>
  <si>
    <t>感染者に直接対応した職員のみを対象としている。</t>
    <rPh sb="15" eb="17">
      <t>タイショウ</t>
    </rPh>
    <phoneticPr fontId="2"/>
  </si>
  <si>
    <t>(チェック表1B-2)</t>
    <rPh sb="5" eb="6">
      <t>ヒョウ</t>
    </rPh>
    <phoneticPr fontId="2"/>
  </si>
  <si>
    <t>(チェック表1B-1)</t>
    <rPh sb="5" eb="6">
      <t>ヒョウ</t>
    </rPh>
    <phoneticPr fontId="2"/>
  </si>
  <si>
    <t>(チェック表1B-3)</t>
    <rPh sb="5" eb="6">
      <t>ヒョウ</t>
    </rPh>
    <phoneticPr fontId="2"/>
  </si>
  <si>
    <t>(チェック表1B-4)</t>
    <rPh sb="5" eb="6">
      <t>ヒョウ</t>
    </rPh>
    <phoneticPr fontId="2"/>
  </si>
  <si>
    <t>夜勤手当</t>
    <rPh sb="0" eb="4">
      <t>ヤキンテアテ</t>
    </rPh>
    <phoneticPr fontId="2"/>
  </si>
  <si>
    <t>支給単価は通常の夜勤手当と同じである。（感染対応を行ったことでの上乗せは無い。）</t>
    <rPh sb="0" eb="4">
      <t>シキュウタンカ</t>
    </rPh>
    <rPh sb="5" eb="7">
      <t>ツウジョウ</t>
    </rPh>
    <rPh sb="8" eb="12">
      <t>ヤキンテアテ</t>
    </rPh>
    <rPh sb="13" eb="14">
      <t>オナ</t>
    </rPh>
    <rPh sb="20" eb="24">
      <t>カンセンタイオウ</t>
    </rPh>
    <rPh sb="25" eb="26">
      <t>オコナ</t>
    </rPh>
    <rPh sb="32" eb="34">
      <t>ウワノ</t>
    </rPh>
    <rPh sb="36" eb="37">
      <t>ナ</t>
    </rPh>
    <phoneticPr fontId="2"/>
  </si>
  <si>
    <t>手当支払日</t>
    <rPh sb="0" eb="2">
      <t>テアテ</t>
    </rPh>
    <rPh sb="2" eb="5">
      <t>シハライビ</t>
    </rPh>
    <phoneticPr fontId="2"/>
  </si>
  <si>
    <t>１時間あたりの
手当単価</t>
    <rPh sb="1" eb="3">
      <t>ジカン</t>
    </rPh>
    <rPh sb="8" eb="10">
      <t>テアテ</t>
    </rPh>
    <phoneticPr fontId="1"/>
  </si>
  <si>
    <t>(チェック表1B-5)</t>
    <rPh sb="5" eb="6">
      <t>ヒョウ</t>
    </rPh>
    <phoneticPr fontId="2"/>
  </si>
  <si>
    <t>(チェック表1B-6)</t>
    <rPh sb="5" eb="6">
      <t>ヒョウ</t>
    </rPh>
    <phoneticPr fontId="2"/>
  </si>
  <si>
    <t>(チェック表1B-7)</t>
    <rPh sb="5" eb="6">
      <t>ヒョウ</t>
    </rPh>
    <phoneticPr fontId="2"/>
  </si>
  <si>
    <t>単価</t>
    <rPh sb="0" eb="2">
      <t>タンカ</t>
    </rPh>
    <phoneticPr fontId="2"/>
  </si>
  <si>
    <t>上限×時間</t>
    <rPh sb="0" eb="2">
      <t>ジョウゲン</t>
    </rPh>
    <rPh sb="3" eb="5">
      <t>ジカン</t>
    </rPh>
    <phoneticPr fontId="2"/>
  </si>
  <si>
    <t>手当支払日</t>
  </si>
  <si>
    <t>勤務終了日の月末</t>
  </si>
  <si>
    <t>四捨五入</t>
  </si>
  <si>
    <t>四捨五入</t>
    <rPh sb="0" eb="4">
      <t>シシャゴニュウ</t>
    </rPh>
    <phoneticPr fontId="2"/>
  </si>
  <si>
    <t>切り捨て</t>
  </si>
  <si>
    <t>切り捨て</t>
    <rPh sb="0" eb="1">
      <t>キ</t>
    </rPh>
    <rPh sb="2" eb="3">
      <t>ス</t>
    </rPh>
    <phoneticPr fontId="2"/>
  </si>
  <si>
    <t>切り上げ</t>
  </si>
  <si>
    <t>切り上げ</t>
    <rPh sb="0" eb="1">
      <t>キ</t>
    </rPh>
    <rPh sb="2" eb="3">
      <t>ア</t>
    </rPh>
    <phoneticPr fontId="2"/>
  </si>
  <si>
    <t>割増金額</t>
  </si>
  <si>
    <t>割増金額</t>
    <rPh sb="0" eb="2">
      <t>ワリマシ</t>
    </rPh>
    <rPh sb="2" eb="4">
      <t>キンガク</t>
    </rPh>
    <phoneticPr fontId="2"/>
  </si>
  <si>
    <t>支給額</t>
  </si>
  <si>
    <t>支給額</t>
    <rPh sb="0" eb="3">
      <t>シキュウガク</t>
    </rPh>
    <phoneticPr fontId="2"/>
  </si>
  <si>
    <t>×</t>
  </si>
  <si>
    <t>補助対象額</t>
    <rPh sb="0" eb="5">
      <t>ホジョタイショウガク</t>
    </rPh>
    <phoneticPr fontId="1"/>
  </si>
  <si>
    <t>合計（総回数・支給額）：</t>
    <rPh sb="0" eb="2">
      <t>ゴウケイ</t>
    </rPh>
    <rPh sb="3" eb="4">
      <t>ソウ</t>
    </rPh>
    <rPh sb="4" eb="6">
      <t>カイスウ</t>
    </rPh>
    <rPh sb="7" eb="10">
      <t>シキュウガク</t>
    </rPh>
    <phoneticPr fontId="2"/>
  </si>
  <si>
    <t>回数</t>
    <rPh sb="0" eb="1">
      <t>カイ</t>
    </rPh>
    <rPh sb="1" eb="2">
      <t>スウ</t>
    </rPh>
    <phoneticPr fontId="1"/>
  </si>
  <si>
    <t>手当支給
対象時間数</t>
    <rPh sb="0" eb="2">
      <t>テアテ</t>
    </rPh>
    <rPh sb="2" eb="4">
      <t>シキュウ</t>
    </rPh>
    <rPh sb="5" eb="7">
      <t>タイショウ</t>
    </rPh>
    <rPh sb="7" eb="9">
      <t>ジカン</t>
    </rPh>
    <rPh sb="9" eb="10">
      <t>スウ</t>
    </rPh>
    <phoneticPr fontId="1"/>
  </si>
  <si>
    <t>手当支給
対象時間数</t>
    <rPh sb="0" eb="2">
      <t>テアテ</t>
    </rPh>
    <rPh sb="2" eb="4">
      <t>シキュウ</t>
    </rPh>
    <rPh sb="5" eb="7">
      <t>タイショウ</t>
    </rPh>
    <rPh sb="7" eb="10">
      <t>ジカンスウ</t>
    </rPh>
    <phoneticPr fontId="1"/>
  </si>
  <si>
    <t>※日額で手当を支給している場合</t>
    <rPh sb="1" eb="3">
      <t>ニチガク</t>
    </rPh>
    <rPh sb="4" eb="6">
      <t>テアテ</t>
    </rPh>
    <rPh sb="7" eb="9">
      <t>シキュウ</t>
    </rPh>
    <rPh sb="13" eb="15">
      <t>バアイ</t>
    </rPh>
    <phoneticPr fontId="2"/>
  </si>
  <si>
    <t>※月額で手当を支給している場合</t>
    <rPh sb="1" eb="3">
      <t>ゲツガク</t>
    </rPh>
    <phoneticPr fontId="2"/>
  </si>
  <si>
    <t>※時間あたりで手当を支給している場合</t>
    <rPh sb="1" eb="3">
      <t>ジカン</t>
    </rPh>
    <rPh sb="7" eb="9">
      <t>テアテ</t>
    </rPh>
    <rPh sb="10" eb="12">
      <t>シキュウ</t>
    </rPh>
    <rPh sb="16" eb="18">
      <t>バアイ</t>
    </rPh>
    <phoneticPr fontId="2"/>
  </si>
  <si>
    <t>時間外手当は計上されていない。</t>
    <rPh sb="0" eb="5">
      <t>ジカンガイテアテ</t>
    </rPh>
    <rPh sb="6" eb="8">
      <t>ケイジョウ</t>
    </rPh>
    <phoneticPr fontId="2"/>
  </si>
  <si>
    <t>手当支給日：</t>
    <rPh sb="0" eb="2">
      <t>テアテ</t>
    </rPh>
    <rPh sb="2" eb="4">
      <t>シキュウ</t>
    </rPh>
    <rPh sb="4" eb="5">
      <t>ビ</t>
    </rPh>
    <phoneticPr fontId="2"/>
  </si>
  <si>
    <t>支給単価は通常の超過勤務手当と同じである。（感染対応を行ったことでの上乗せは無い。）</t>
    <rPh sb="8" eb="12">
      <t>チョウカキンム</t>
    </rPh>
    <phoneticPr fontId="2"/>
  </si>
  <si>
    <t>手当支給対象
勤務日数</t>
    <rPh sb="0" eb="2">
      <t>テアテ</t>
    </rPh>
    <rPh sb="2" eb="4">
      <t>シキュウ</t>
    </rPh>
    <rPh sb="4" eb="6">
      <t>タイショウ</t>
    </rPh>
    <rPh sb="7" eb="9">
      <t>キンム</t>
    </rPh>
    <rPh sb="9" eb="11">
      <t>ニッスウ</t>
    </rPh>
    <phoneticPr fontId="1"/>
  </si>
  <si>
    <t>【応援派遣用】</t>
    <phoneticPr fontId="2"/>
  </si>
  <si>
    <t>　　　　超過勤務（時間外/夜間/休日出勤等）手当　チェック表</t>
    <rPh sb="9" eb="12">
      <t>ジカンガイ</t>
    </rPh>
    <rPh sb="29" eb="30">
      <t>ヒョウ</t>
    </rPh>
    <phoneticPr fontId="2"/>
  </si>
  <si>
    <t>　　　【応援派遣用】</t>
    <phoneticPr fontId="2"/>
  </si>
  <si>
    <t>　【応援派遣用】</t>
    <phoneticPr fontId="2"/>
  </si>
  <si>
    <t>　　※日額で手当を支給している場合</t>
    <rPh sb="3" eb="5">
      <t>ニチガク</t>
    </rPh>
    <rPh sb="6" eb="8">
      <t>テアテ</t>
    </rPh>
    <rPh sb="9" eb="11">
      <t>シキュウ</t>
    </rPh>
    <rPh sb="15" eb="17">
      <t>バアイ</t>
    </rPh>
    <phoneticPr fontId="2"/>
  </si>
  <si>
    <t>　　※月額で手当を支給している場合</t>
    <rPh sb="3" eb="5">
      <t>ゲツガク</t>
    </rPh>
    <rPh sb="6" eb="8">
      <t>テアテ</t>
    </rPh>
    <rPh sb="9" eb="11">
      <t>シキュウ</t>
    </rPh>
    <rPh sb="15" eb="17">
      <t>バアイ</t>
    </rPh>
    <phoneticPr fontId="2"/>
  </si>
  <si>
    <t>　　※時給で手当を支給している場合</t>
    <rPh sb="3" eb="5">
      <t>ジキュウ</t>
    </rPh>
    <rPh sb="6" eb="8">
      <t>テアテ</t>
    </rPh>
    <rPh sb="9" eb="11">
      <t>シキュウ</t>
    </rPh>
    <rPh sb="15" eb="17">
      <t>バアイ</t>
    </rPh>
    <phoneticPr fontId="2"/>
  </si>
  <si>
    <t>(チェック表1B-8)</t>
    <rPh sb="5" eb="6">
      <t>ヒョウ</t>
    </rPh>
    <phoneticPr fontId="2"/>
  </si>
  <si>
    <t>(チェック表1B-9)</t>
    <rPh sb="5" eb="6">
      <t>ヒョウ</t>
    </rPh>
    <phoneticPr fontId="2"/>
  </si>
  <si>
    <t>(チェック表1B-10)</t>
    <rPh sb="5" eb="6">
      <t>ヒョウ</t>
    </rPh>
    <phoneticPr fontId="2"/>
  </si>
  <si>
    <r>
      <t>　　　業務手当（特別手当、対応手当、危険手当等</t>
    </r>
    <r>
      <rPr>
        <b/>
        <sz val="14"/>
        <rFont val="游ゴシック"/>
        <family val="3"/>
        <charset val="128"/>
      </rPr>
      <t>）チェック表</t>
    </r>
    <rPh sb="3" eb="5">
      <t>ギョウム</t>
    </rPh>
    <rPh sb="8" eb="12">
      <t>トクベツテアテ</t>
    </rPh>
    <rPh sb="13" eb="17">
      <t>タイオウテアテ</t>
    </rPh>
    <rPh sb="18" eb="23">
      <t>キケンテアテトウ</t>
    </rPh>
    <rPh sb="28" eb="29">
      <t>ヒョウ</t>
    </rPh>
    <phoneticPr fontId="2"/>
  </si>
  <si>
    <t>　　　業務手当（特別手当、対応手当、危険手当等）チェック表</t>
    <rPh sb="3" eb="5">
      <t>ギョウム</t>
    </rPh>
    <rPh sb="5" eb="7">
      <t>テアテ</t>
    </rPh>
    <rPh sb="8" eb="10">
      <t>トクベツ</t>
    </rPh>
    <rPh sb="10" eb="12">
      <t>テアテ</t>
    </rPh>
    <rPh sb="13" eb="15">
      <t>タイオウ</t>
    </rPh>
    <rPh sb="15" eb="17">
      <t>テアテ</t>
    </rPh>
    <rPh sb="18" eb="20">
      <t>キケン</t>
    </rPh>
    <rPh sb="20" eb="22">
      <t>テアテ</t>
    </rPh>
    <rPh sb="22" eb="23">
      <t>ナド</t>
    </rPh>
    <rPh sb="28" eb="29">
      <t>ヒョウ</t>
    </rPh>
    <phoneticPr fontId="2"/>
  </si>
  <si>
    <t>　　　　業務手当（特別手当、対応手当、危険手当等）チェック表</t>
    <rPh sb="4" eb="6">
      <t>ギョウム</t>
    </rPh>
    <rPh sb="6" eb="8">
      <t>テアテ</t>
    </rPh>
    <rPh sb="9" eb="11">
      <t>トクベツ</t>
    </rPh>
    <rPh sb="11" eb="13">
      <t>テアテ</t>
    </rPh>
    <rPh sb="14" eb="16">
      <t>タイオウ</t>
    </rPh>
    <rPh sb="16" eb="18">
      <t>テアテ</t>
    </rPh>
    <rPh sb="19" eb="21">
      <t>キケン</t>
    </rPh>
    <rPh sb="21" eb="23">
      <t>テアテ</t>
    </rPh>
    <rPh sb="23" eb="24">
      <t>トウ</t>
    </rPh>
    <rPh sb="29" eb="30">
      <t>ヒョウ</t>
    </rPh>
    <phoneticPr fontId="2"/>
  </si>
  <si>
    <t>　　　　　業務手当（特別手当、対応手当、危険手当等）チェック表</t>
    <rPh sb="5" eb="7">
      <t>ギョウム</t>
    </rPh>
    <rPh sb="7" eb="9">
      <t>テアテ</t>
    </rPh>
    <rPh sb="10" eb="12">
      <t>トクベツ</t>
    </rPh>
    <rPh sb="12" eb="14">
      <t>テアテ</t>
    </rPh>
    <rPh sb="15" eb="17">
      <t>タイオウ</t>
    </rPh>
    <rPh sb="17" eb="19">
      <t>テアテ</t>
    </rPh>
    <rPh sb="20" eb="22">
      <t>キケン</t>
    </rPh>
    <rPh sb="22" eb="24">
      <t>テアテ</t>
    </rPh>
    <rPh sb="24" eb="25">
      <t>トウ</t>
    </rPh>
    <rPh sb="30" eb="31">
      <t>ヒョウ</t>
    </rPh>
    <phoneticPr fontId="2"/>
  </si>
  <si>
    <r>
      <rPr>
        <b/>
        <sz val="14"/>
        <color rgb="FF0070C0"/>
        <rFont val="游ゴシック"/>
        <family val="3"/>
        <charset val="128"/>
      </rPr>
      <t>　　　</t>
    </r>
    <r>
      <rPr>
        <b/>
        <sz val="14"/>
        <color theme="1"/>
        <rFont val="游ゴシック"/>
        <family val="3"/>
        <charset val="128"/>
      </rPr>
      <t>　　　業務手当（特別手当、対応手当、危険手当等）チェック表</t>
    </r>
    <rPh sb="6" eb="8">
      <t>ギョウム</t>
    </rPh>
    <rPh sb="8" eb="10">
      <t>テアテ</t>
    </rPh>
    <rPh sb="11" eb="13">
      <t>トクベツ</t>
    </rPh>
    <rPh sb="13" eb="15">
      <t>テアテ</t>
    </rPh>
    <rPh sb="16" eb="18">
      <t>タイオウ</t>
    </rPh>
    <rPh sb="18" eb="20">
      <t>テアテ</t>
    </rPh>
    <rPh sb="21" eb="23">
      <t>キケン</t>
    </rPh>
    <rPh sb="23" eb="25">
      <t>テアテ</t>
    </rPh>
    <rPh sb="25" eb="26">
      <t>トウ</t>
    </rPh>
    <rPh sb="31" eb="32">
      <t>ヒョウ</t>
    </rPh>
    <phoneticPr fontId="2"/>
  </si>
  <si>
    <t>（派遣元事業所）助成対象区分(ウ)へ計上</t>
    <rPh sb="1" eb="4">
      <t>ハケンモト</t>
    </rPh>
    <rPh sb="4" eb="7">
      <t>ジギョウショ</t>
    </rPh>
    <phoneticPr fontId="2"/>
  </si>
  <si>
    <t xml:space="preserve">(応援元)職員所属事業所名： </t>
    <rPh sb="1" eb="4">
      <t>オウエンモト</t>
    </rPh>
    <rPh sb="5" eb="7">
      <t>ショクイン</t>
    </rPh>
    <rPh sb="7" eb="9">
      <t>ショゾク</t>
    </rPh>
    <rPh sb="9" eb="13">
      <t>ジギョウショメイ</t>
    </rPh>
    <phoneticPr fontId="2"/>
  </si>
  <si>
    <t xml:space="preserve">(応援元)職員所属事業所名： </t>
    <rPh sb="1" eb="3">
      <t>オウエン</t>
    </rPh>
    <rPh sb="3" eb="4">
      <t>モト</t>
    </rPh>
    <rPh sb="5" eb="7">
      <t>ショクイン</t>
    </rPh>
    <rPh sb="7" eb="9">
      <t>ショゾク</t>
    </rPh>
    <rPh sb="9" eb="12">
      <t>ジギョウショ</t>
    </rPh>
    <rPh sb="12" eb="13">
      <t>メイ</t>
    </rPh>
    <phoneticPr fontId="2"/>
  </si>
  <si>
    <t xml:space="preserve">(応援元)職員所属事業所名： </t>
    <rPh sb="5" eb="7">
      <t>ショクイン</t>
    </rPh>
    <rPh sb="7" eb="9">
      <t>ショゾク</t>
    </rPh>
    <rPh sb="9" eb="12">
      <t>ジギョウショ</t>
    </rPh>
    <rPh sb="12" eb="13">
      <t>メイ</t>
    </rPh>
    <phoneticPr fontId="2"/>
  </si>
  <si>
    <t>短期入所生活介護事業所（空床型を除く）</t>
    <rPh sb="12" eb="15">
      <t>クウショウガタ</t>
    </rPh>
    <rPh sb="16" eb="17">
      <t>ノゾ</t>
    </rPh>
    <phoneticPr fontId="2"/>
  </si>
  <si>
    <t>短期入所療養介護事業所（空床型を除く）</t>
    <rPh sb="12" eb="15">
      <t>クウショウガタ</t>
    </rPh>
    <rPh sb="16" eb="17">
      <t>ノゾ</t>
    </rPh>
    <phoneticPr fontId="2"/>
  </si>
  <si>
    <r>
      <t>　　　　　　</t>
    </r>
    <r>
      <rPr>
        <b/>
        <sz val="14"/>
        <color rgb="FFFF0000"/>
        <rFont val="游ゴシック"/>
        <family val="3"/>
        <charset val="128"/>
      </rPr>
      <t>夜勤手当</t>
    </r>
    <r>
      <rPr>
        <b/>
        <sz val="14"/>
        <rFont val="游ゴシック"/>
        <family val="3"/>
        <charset val="128"/>
      </rPr>
      <t>　チェック表</t>
    </r>
    <rPh sb="6" eb="10">
      <t>ヤキンテアテ</t>
    </rPh>
    <rPh sb="15" eb="16">
      <t>ヒョウ</t>
    </rPh>
    <phoneticPr fontId="2"/>
  </si>
  <si>
    <r>
      <t>　　　</t>
    </r>
    <r>
      <rPr>
        <b/>
        <sz val="14"/>
        <color rgb="FFFF0000"/>
        <rFont val="游ゴシック"/>
        <family val="3"/>
        <charset val="128"/>
      </rPr>
      <t>夜勤手当</t>
    </r>
    <r>
      <rPr>
        <b/>
        <sz val="14"/>
        <rFont val="游ゴシック"/>
        <family val="3"/>
        <charset val="128"/>
      </rPr>
      <t>　チェック表</t>
    </r>
    <rPh sb="3" eb="7">
      <t>ヤキンテアテ</t>
    </rPh>
    <rPh sb="12" eb="13">
      <t>ヒョウ</t>
    </rPh>
    <phoneticPr fontId="2"/>
  </si>
  <si>
    <t>半角抜き</t>
  </si>
  <si>
    <t>半角抜き</t>
    <rPh sb="0" eb="2">
      <t>ハンカク</t>
    </rPh>
    <rPh sb="2" eb="3">
      <t>ヌ</t>
    </rPh>
    <phoneticPr fontId="2"/>
  </si>
  <si>
    <t>重複
合計額</t>
    <rPh sb="0" eb="2">
      <t>チョウフク</t>
    </rPh>
    <rPh sb="3" eb="6">
      <t>ゴウケイガク</t>
    </rPh>
    <phoneticPr fontId="2"/>
  </si>
  <si>
    <t>上限
支給額</t>
    <rPh sb="0" eb="2">
      <t>ジョウゲン</t>
    </rPh>
    <rPh sb="3" eb="6">
      <t>シキュウガク</t>
    </rPh>
    <phoneticPr fontId="2"/>
  </si>
  <si>
    <t>重複
上限額</t>
    <rPh sb="0" eb="2">
      <t>チョウフク</t>
    </rPh>
    <rPh sb="3" eb="5">
      <t>ジョウゲン</t>
    </rPh>
    <rPh sb="5" eb="6">
      <t>ガク</t>
    </rPh>
    <phoneticPr fontId="2"/>
  </si>
  <si>
    <t>重複
カウント</t>
    <rPh sb="0" eb="2">
      <t>チョウフク</t>
    </rPh>
    <phoneticPr fontId="2"/>
  </si>
  <si>
    <t>全角、
中点抜き</t>
    <rPh sb="0" eb="2">
      <t>ゼンカク</t>
    </rPh>
    <rPh sb="4" eb="5">
      <t>ナカ</t>
    </rPh>
    <rPh sb="5" eb="6">
      <t>テン</t>
    </rPh>
    <rPh sb="6" eb="7">
      <t>ヌ</t>
    </rPh>
    <phoneticPr fontId="2"/>
  </si>
  <si>
    <t>単価</t>
  </si>
  <si>
    <t>重複
カウント</t>
    <phoneticPr fontId="2"/>
  </si>
  <si>
    <t>全角、
中点抜き</t>
    <phoneticPr fontId="2"/>
  </si>
  <si>
    <t>上限×時間</t>
    <phoneticPr fontId="2"/>
  </si>
  <si>
    <t>上限
支給額</t>
    <phoneticPr fontId="2"/>
  </si>
  <si>
    <t>重複
合計額</t>
    <phoneticPr fontId="2"/>
  </si>
  <si>
    <t>重複
上限額</t>
    <phoneticPr fontId="2"/>
  </si>
  <si>
    <t>上限
支給額</t>
    <rPh sb="0" eb="2">
      <t>ジョウゲン</t>
    </rPh>
    <rPh sb="3" eb="6">
      <t>シキュウガク</t>
    </rPh>
    <phoneticPr fontId="2"/>
  </si>
  <si>
    <t>重複
上限額</t>
    <rPh sb="3" eb="5">
      <t>ジョウゲン</t>
    </rPh>
    <phoneticPr fontId="2"/>
  </si>
  <si>
    <t>半角抜き</t>
    <phoneticPr fontId="2"/>
  </si>
  <si>
    <t>重複
カウント</t>
    <phoneticPr fontId="2"/>
  </si>
  <si>
    <t>半角抜き</t>
    <phoneticPr fontId="2"/>
  </si>
  <si>
    <t>全角、
中点抜き</t>
    <phoneticPr fontId="2"/>
  </si>
  <si>
    <t>上限×時間</t>
    <phoneticPr fontId="2"/>
  </si>
  <si>
    <t>上限
支給額</t>
    <phoneticPr fontId="2"/>
  </si>
  <si>
    <t>重複
合計額</t>
    <phoneticPr fontId="2"/>
  </si>
  <si>
    <t>重複
上限額</t>
    <phoneticPr fontId="2"/>
  </si>
  <si>
    <t>単価</t>
    <phoneticPr fontId="2"/>
  </si>
  <si>
    <t>更新日：R5.10.16</t>
    <rPh sb="0" eb="3">
      <t>コウシンビ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</si>
</sst>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176" formatCode="#,##0.00_ "/>
    <numFmt numFmtId="177" formatCode="0_);[Red]\(0\)"/>
    <numFmt numFmtId="178" formatCode="#,###"/>
    <numFmt numFmtId="179" formatCode="[$-411]ggge&quot;年&quot;m&quot;月&quot;d&quot;日&quot;;@"/>
    <numFmt numFmtId="180" formatCode="0.00&quot;時&quot;&quot;間&quot;"/>
    <numFmt numFmtId="181" formatCode="0.00_);[Red]\(0.00\)"/>
    <numFmt numFmtId="182" formatCode="0&quot;回分&quot;"/>
    <numFmt numFmtId="183" formatCode="0&quot;回&quot;&quot;分&quo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b/>
      <sz val="14"/>
      <color indexed="8"/>
      <name val="游ゴシック"/>
      <family val="3"/>
      <charset val="128"/>
    </font>
    <font>
      <b/>
      <sz val="11"/>
      <color theme="1"/>
      <name val="游ゴシック"/>
      <family val="3"/>
      <charset val="128"/>
    </font>
    <font>
      <b/>
      <sz val="12"/>
      <color rgb="FFFF0000"/>
      <name val="游ゴシック"/>
      <family val="3"/>
      <charset val="128"/>
    </font>
    <font>
      <sz val="12"/>
      <color theme="1"/>
      <name val="游ゴシック"/>
      <family val="3"/>
      <charset val="128"/>
    </font>
    <font>
      <b/>
      <sz val="11"/>
      <color rgb="FFFF0000"/>
      <name val="游ゴシック"/>
      <family val="3"/>
      <charset val="128"/>
    </font>
    <font>
      <b/>
      <sz val="11"/>
      <name val="游ゴシック"/>
      <family val="3"/>
      <charset val="128"/>
    </font>
    <font>
      <sz val="11"/>
      <name val="游ゴシック"/>
      <family val="3"/>
      <charset val="128"/>
    </font>
    <font>
      <b/>
      <sz val="14"/>
      <name val="游ゴシック"/>
      <family val="3"/>
      <charset val="128"/>
    </font>
    <font>
      <b/>
      <sz val="14"/>
      <color rgb="FF0070C0"/>
      <name val="游ゴシック"/>
      <family val="3"/>
      <charset val="128"/>
    </font>
    <font>
      <sz val="10"/>
      <color theme="1"/>
      <name val="游ゴシック"/>
      <family val="3"/>
      <charset val="128"/>
    </font>
    <font>
      <b/>
      <sz val="14"/>
      <color theme="0"/>
      <name val="游ゴシック"/>
      <family val="3"/>
      <charset val="128"/>
    </font>
    <font>
      <b/>
      <sz val="12"/>
      <color theme="1"/>
      <name val="游ゴシック"/>
      <family val="3"/>
      <charset val="128"/>
    </font>
    <font>
      <b/>
      <sz val="12"/>
      <name val="游ゴシック"/>
      <family val="3"/>
      <charset val="128"/>
    </font>
    <font>
      <b/>
      <u/>
      <sz val="10"/>
      <color theme="1"/>
      <name val="游ゴシック"/>
      <family val="3"/>
      <charset val="128"/>
    </font>
    <font>
      <b/>
      <sz val="10"/>
      <color theme="1"/>
      <name val="游ゴシック"/>
      <family val="3"/>
      <charset val="128"/>
    </font>
    <font>
      <b/>
      <sz val="14"/>
      <color rgb="FFFF0000"/>
      <name val="游ゴシック"/>
      <family val="3"/>
      <charset val="128"/>
    </font>
    <font>
      <b/>
      <sz val="9"/>
      <color theme="1"/>
      <name val="游ゴシック"/>
      <family val="3"/>
      <charset val="128"/>
    </font>
    <font>
      <b/>
      <sz val="13"/>
      <color theme="1"/>
      <name val="游ゴシック"/>
      <family val="3"/>
      <charset val="128"/>
    </font>
    <font>
      <b/>
      <sz val="16"/>
      <color rgb="FF0070C0"/>
      <name val="游ゴシック"/>
      <family val="3"/>
      <charset val="128"/>
    </font>
    <font>
      <sz val="16"/>
      <color rgb="FF0070C0"/>
      <name val="游ゴシック"/>
      <family val="3"/>
      <charset val="128"/>
    </font>
    <font>
      <b/>
      <sz val="10"/>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4" tint="-0.249977111117893"/>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rgb="FFFF0000"/>
      </left>
      <right/>
      <top style="thick">
        <color rgb="FFFF0000"/>
      </top>
      <bottom style="thick">
        <color rgb="FFFF0000"/>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style="hair">
        <color indexed="64"/>
      </left>
      <right style="thick">
        <color rgb="FFFF0000"/>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ck">
        <color rgb="FFFF0000"/>
      </top>
      <bottom style="thin">
        <color indexed="64"/>
      </bottom>
      <diagonal/>
    </border>
    <border>
      <left/>
      <right style="thick">
        <color rgb="FFFF0000"/>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57">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vertical="center"/>
    </xf>
    <xf numFmtId="0" fontId="0" fillId="0" borderId="0" xfId="0" applyAlignment="1"/>
    <xf numFmtId="0" fontId="7" fillId="0" borderId="0" xfId="0" applyFont="1" applyFill="1" applyAlignment="1" applyProtection="1">
      <alignment vertical="center"/>
    </xf>
    <xf numFmtId="0" fontId="3" fillId="0" borderId="0" xfId="0" applyFont="1" applyFill="1" applyAlignment="1" applyProtection="1">
      <alignment horizontal="right" vertical="center"/>
    </xf>
    <xf numFmtId="0" fontId="11" fillId="0" borderId="0" xfId="0" applyFont="1" applyFill="1" applyAlignment="1" applyProtection="1">
      <alignment vertical="center"/>
    </xf>
    <xf numFmtId="0" fontId="9" fillId="0" borderId="0" xfId="0" applyFont="1" applyFill="1" applyAlignment="1" applyProtection="1">
      <alignment vertical="center"/>
    </xf>
    <xf numFmtId="0" fontId="14"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177" fontId="3" fillId="0" borderId="0" xfId="0" applyNumberFormat="1" applyFont="1" applyFill="1" applyProtection="1">
      <alignment vertical="center"/>
    </xf>
    <xf numFmtId="0" fontId="3" fillId="2" borderId="1" xfId="0" applyFont="1" applyFill="1" applyBorder="1" applyProtection="1">
      <alignment vertical="center"/>
    </xf>
    <xf numFmtId="0" fontId="6" fillId="0" borderId="0" xfId="0" applyFont="1" applyProtection="1">
      <alignment vertical="center"/>
    </xf>
    <xf numFmtId="0" fontId="3" fillId="0" borderId="7" xfId="0" applyFont="1" applyBorder="1" applyAlignment="1" applyProtection="1">
      <alignment horizontal="center" vertical="center"/>
    </xf>
    <xf numFmtId="3" fontId="3" fillId="0" borderId="8"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3" fontId="3" fillId="0" borderId="6" xfId="0" applyNumberFormat="1" applyFont="1" applyBorder="1" applyAlignment="1" applyProtection="1">
      <alignment horizontal="center" vertical="center"/>
    </xf>
    <xf numFmtId="0" fontId="3" fillId="0" borderId="0" xfId="0" applyFont="1" applyBorder="1" applyProtection="1">
      <alignment vertical="center"/>
    </xf>
    <xf numFmtId="177" fontId="3" fillId="0" borderId="0" xfId="0" applyNumberFormat="1" applyFont="1" applyProtection="1">
      <alignment vertical="center"/>
    </xf>
    <xf numFmtId="0" fontId="3" fillId="0" borderId="11" xfId="0" applyFont="1" applyBorder="1" applyAlignment="1" applyProtection="1">
      <alignment vertical="center"/>
    </xf>
    <xf numFmtId="0" fontId="6" fillId="0" borderId="11" xfId="0" applyFont="1" applyBorder="1" applyAlignment="1" applyProtection="1">
      <alignment horizontal="right" vertical="center"/>
    </xf>
    <xf numFmtId="0" fontId="3" fillId="0" borderId="11" xfId="0" applyFont="1" applyBorder="1" applyAlignment="1" applyProtection="1">
      <alignment horizontal="center" vertical="center"/>
    </xf>
    <xf numFmtId="38" fontId="3" fillId="0" borderId="0" xfId="1" applyFont="1" applyProtection="1">
      <alignment vertical="center"/>
    </xf>
    <xf numFmtId="0" fontId="15" fillId="3" borderId="0" xfId="0" applyFont="1" applyFill="1" applyAlignment="1" applyProtection="1">
      <alignment horizontal="center" vertical="center"/>
    </xf>
    <xf numFmtId="0" fontId="3" fillId="0" borderId="18"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0" xfId="0" applyFont="1" applyFill="1" applyBorder="1" applyAlignment="1" applyProtection="1">
      <alignment horizontal="left" vertical="center"/>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8" fontId="3" fillId="0" borderId="9" xfId="1" applyNumberFormat="1" applyFont="1" applyBorder="1" applyAlignment="1" applyProtection="1">
      <alignment vertical="center" shrinkToFit="1"/>
    </xf>
    <xf numFmtId="178" fontId="3" fillId="0" borderId="7" xfId="0" applyNumberFormat="1" applyFont="1" applyBorder="1" applyAlignment="1" applyProtection="1">
      <alignment vertical="center" shrinkToFit="1"/>
    </xf>
    <xf numFmtId="178" fontId="3" fillId="0" borderId="1" xfId="0" applyNumberFormat="1" applyFont="1" applyBorder="1" applyAlignment="1" applyProtection="1">
      <alignment vertical="center" shrinkToFit="1"/>
    </xf>
    <xf numFmtId="0" fontId="3" fillId="0" borderId="18" xfId="0" applyFont="1" applyBorder="1" applyAlignment="1" applyProtection="1">
      <alignment horizontal="right" vertical="center" shrinkToFit="1"/>
    </xf>
    <xf numFmtId="0" fontId="3" fillId="0" borderId="20" xfId="0" applyFont="1" applyBorder="1" applyAlignment="1" applyProtection="1">
      <alignment horizontal="right" vertical="center" shrinkToFit="1"/>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protection locked="0"/>
    </xf>
    <xf numFmtId="178" fontId="3" fillId="2" borderId="7" xfId="0" applyNumberFormat="1" applyFont="1" applyFill="1" applyBorder="1" applyAlignment="1" applyProtection="1">
      <alignment vertical="center" shrinkToFit="1"/>
      <protection locked="0"/>
    </xf>
    <xf numFmtId="0" fontId="3" fillId="2" borderId="7" xfId="0" applyNumberFormat="1" applyFont="1" applyFill="1" applyBorder="1" applyAlignment="1" applyProtection="1">
      <alignment vertical="center" shrinkToFit="1"/>
      <protection locked="0"/>
    </xf>
    <xf numFmtId="177" fontId="3" fillId="0" borderId="0" xfId="0" applyNumberFormat="1" applyFont="1" applyFill="1" applyBorder="1" applyProtection="1">
      <alignment vertical="center"/>
    </xf>
    <xf numFmtId="0" fontId="3" fillId="0" borderId="32" xfId="0" applyFont="1" applyBorder="1" applyProtection="1">
      <alignment vertical="center"/>
    </xf>
    <xf numFmtId="6" fontId="16" fillId="0" borderId="34" xfId="2" applyFont="1" applyBorder="1" applyAlignment="1" applyProtection="1">
      <alignment vertical="center" shrinkToFit="1"/>
    </xf>
    <xf numFmtId="180" fontId="16" fillId="0" borderId="36" xfId="2" applyNumberFormat="1" applyFont="1" applyBorder="1" applyAlignment="1" applyProtection="1">
      <alignment vertical="center" shrinkToFit="1"/>
    </xf>
    <xf numFmtId="38" fontId="3" fillId="2" borderId="10" xfId="1" applyFont="1" applyFill="1" applyBorder="1" applyAlignment="1" applyProtection="1">
      <alignment vertical="center" shrinkToFit="1"/>
      <protection locked="0"/>
    </xf>
    <xf numFmtId="38" fontId="3" fillId="2" borderId="17" xfId="1" applyFont="1" applyFill="1" applyBorder="1" applyAlignment="1" applyProtection="1">
      <alignment vertical="center" shrinkToFit="1"/>
      <protection locked="0"/>
    </xf>
    <xf numFmtId="0" fontId="9" fillId="0" borderId="12" xfId="0" applyFont="1" applyBorder="1" applyAlignment="1" applyProtection="1">
      <alignment horizontal="center" vertical="center" shrinkToFit="1"/>
    </xf>
    <xf numFmtId="0" fontId="3" fillId="0" borderId="11" xfId="0" applyFont="1" applyBorder="1" applyAlignment="1" applyProtection="1">
      <alignment vertical="center" shrinkToFit="1"/>
    </xf>
    <xf numFmtId="0" fontId="3" fillId="0" borderId="7" xfId="0" applyFont="1" applyBorder="1" applyAlignment="1" applyProtection="1">
      <alignment horizontal="center" vertical="center" shrinkToFit="1"/>
    </xf>
    <xf numFmtId="3" fontId="3" fillId="0" borderId="6"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181" fontId="3" fillId="2" borderId="7" xfId="0" applyNumberFormat="1" applyFont="1" applyFill="1" applyBorder="1" applyAlignment="1" applyProtection="1">
      <alignment vertical="center" shrinkToFit="1"/>
      <protection locked="0"/>
    </xf>
    <xf numFmtId="181" fontId="3" fillId="2" borderId="1" xfId="0" applyNumberFormat="1" applyFont="1" applyFill="1" applyBorder="1" applyAlignment="1" applyProtection="1">
      <alignment vertical="center" shrinkToFit="1"/>
      <protection locked="0"/>
    </xf>
    <xf numFmtId="181" fontId="3" fillId="2" borderId="9" xfId="1" applyNumberFormat="1" applyFont="1" applyFill="1" applyBorder="1" applyAlignment="1" applyProtection="1">
      <alignment vertical="center"/>
      <protection locked="0"/>
    </xf>
    <xf numFmtId="181" fontId="3" fillId="2" borderId="1" xfId="1" applyNumberFormat="1" applyFont="1" applyFill="1" applyBorder="1" applyAlignment="1" applyProtection="1">
      <alignment vertical="center"/>
      <protection locked="0"/>
    </xf>
    <xf numFmtId="179" fontId="3" fillId="2" borderId="0" xfId="0" applyNumberFormat="1" applyFont="1" applyFill="1" applyBorder="1" applyAlignment="1" applyProtection="1">
      <alignment vertical="center" shrinkToFit="1"/>
    </xf>
    <xf numFmtId="38" fontId="3" fillId="2" borderId="7" xfId="1"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shrinkToFit="1"/>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180" fontId="16" fillId="0" borderId="42" xfId="0" applyNumberFormat="1" applyFont="1" applyBorder="1" applyAlignment="1" applyProtection="1">
      <alignment vertical="center" shrinkToFit="1"/>
    </xf>
    <xf numFmtId="0" fontId="3" fillId="0" borderId="0" xfId="0" applyFont="1" applyProtection="1">
      <alignment vertical="center"/>
      <protection locked="0"/>
    </xf>
    <xf numFmtId="0" fontId="3" fillId="0" borderId="17" xfId="0" applyFont="1" applyBorder="1" applyProtection="1">
      <alignment vertical="center"/>
    </xf>
    <xf numFmtId="0" fontId="3" fillId="0" borderId="25" xfId="0" applyFont="1" applyBorder="1" applyProtection="1">
      <alignment vertical="center"/>
    </xf>
    <xf numFmtId="0" fontId="6" fillId="0" borderId="46"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7" xfId="0" applyFont="1" applyBorder="1" applyAlignment="1" applyProtection="1">
      <alignment horizontal="center" vertical="center" shrinkToFit="1"/>
    </xf>
    <xf numFmtId="3" fontId="3" fillId="0" borderId="8" xfId="0" applyNumberFormat="1" applyFont="1" applyBorder="1" applyAlignment="1" applyProtection="1">
      <alignment horizontal="center" vertical="center" shrinkToFit="1"/>
    </xf>
    <xf numFmtId="0" fontId="6" fillId="0" borderId="46"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47"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xf>
    <xf numFmtId="0" fontId="6" fillId="0" borderId="3" xfId="0" applyFont="1" applyBorder="1" applyProtection="1">
      <alignment vertical="center"/>
    </xf>
    <xf numFmtId="0" fontId="3" fillId="0" borderId="5" xfId="0" applyFont="1" applyBorder="1" applyProtection="1">
      <alignment vertical="center"/>
    </xf>
    <xf numFmtId="0" fontId="3" fillId="2" borderId="7"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Alignment="1">
      <alignment vertical="center"/>
    </xf>
    <xf numFmtId="0" fontId="10" fillId="0" borderId="0" xfId="0" applyFont="1" applyFill="1" applyAlignment="1" applyProtection="1">
      <alignment horizontal="center" vertical="top" shrinkToFit="1"/>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6" fillId="0" borderId="7" xfId="0" applyFont="1" applyBorder="1" applyAlignment="1" applyProtection="1">
      <alignment horizontal="center" vertical="center"/>
    </xf>
    <xf numFmtId="0" fontId="19" fillId="0" borderId="7" xfId="0" applyFont="1" applyBorder="1" applyAlignment="1" applyProtection="1">
      <alignment horizontal="center" vertical="center" wrapText="1" shrinkToFit="1"/>
    </xf>
    <xf numFmtId="0" fontId="3" fillId="0" borderId="0" xfId="0" applyFont="1" applyAlignment="1">
      <alignment vertical="center" shrinkToFit="1"/>
    </xf>
    <xf numFmtId="38" fontId="3" fillId="0" borderId="1" xfId="1" applyFont="1" applyBorder="1" applyProtection="1">
      <alignment vertical="center"/>
    </xf>
    <xf numFmtId="0" fontId="6" fillId="0" borderId="50" xfId="0" applyFont="1" applyBorder="1" applyAlignment="1" applyProtection="1">
      <alignment horizontal="center" vertical="center"/>
    </xf>
    <xf numFmtId="0" fontId="3" fillId="0" borderId="0" xfId="0" applyFont="1" applyAlignment="1" applyProtection="1">
      <alignment vertical="center" shrinkToFit="1"/>
    </xf>
    <xf numFmtId="179" fontId="3" fillId="0" borderId="0" xfId="0" applyNumberFormat="1" applyFont="1" applyAlignment="1" applyProtection="1">
      <alignment vertical="center" shrinkToFit="1"/>
    </xf>
    <xf numFmtId="0" fontId="3" fillId="0" borderId="0" xfId="0" applyFont="1" applyAlignment="1">
      <alignment horizontal="center" vertical="center"/>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shrinkToFit="1"/>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19" fillId="0" borderId="7" xfId="0" applyFont="1" applyFill="1" applyBorder="1" applyAlignment="1" applyProtection="1">
      <alignment horizontal="center" vertical="center" wrapText="1" shrinkToFit="1"/>
    </xf>
    <xf numFmtId="14" fontId="3" fillId="0" borderId="0" xfId="0" applyNumberFormat="1" applyFont="1" applyAlignment="1" applyProtection="1">
      <alignment vertical="center"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19" xfId="0" applyNumberFormat="1" applyFont="1" applyFill="1" applyBorder="1" applyAlignment="1" applyProtection="1">
      <alignment horizontal="left" vertical="center" shrinkToFit="1"/>
      <protection locked="0"/>
    </xf>
    <xf numFmtId="179" fontId="3" fillId="2" borderId="23"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21" fillId="0" borderId="7" xfId="0" applyFont="1" applyBorder="1" applyAlignment="1" applyProtection="1">
      <alignment horizontal="center" vertical="center" wrapText="1" shrinkToFit="1"/>
    </xf>
    <xf numFmtId="0" fontId="11" fillId="0" borderId="0" xfId="0" applyFont="1" applyFill="1" applyBorder="1" applyAlignment="1" applyProtection="1">
      <alignment horizontal="left" vertical="center"/>
    </xf>
    <xf numFmtId="6" fontId="22" fillId="0" borderId="31" xfId="2" applyFont="1" applyBorder="1" applyAlignment="1" applyProtection="1">
      <alignment vertical="center" shrinkToFit="1"/>
    </xf>
    <xf numFmtId="5" fontId="22" fillId="0" borderId="31" xfId="0" applyNumberFormat="1" applyFont="1" applyBorder="1" applyAlignment="1" applyProtection="1">
      <alignment vertical="center" shrinkToFit="1"/>
    </xf>
    <xf numFmtId="177" fontId="19" fillId="0" borderId="7" xfId="0" applyNumberFormat="1" applyFont="1" applyFill="1" applyBorder="1" applyAlignment="1" applyProtection="1">
      <alignment horizontal="center" vertical="center" wrapText="1" shrinkToFit="1"/>
    </xf>
    <xf numFmtId="0" fontId="3" fillId="0" borderId="1" xfId="0" applyFont="1" applyBorder="1" applyAlignment="1">
      <alignment horizontal="center" vertical="center" shrinkToFit="1"/>
    </xf>
    <xf numFmtId="38" fontId="3" fillId="0" borderId="1" xfId="1" applyFont="1" applyBorder="1">
      <alignment vertical="center"/>
    </xf>
    <xf numFmtId="0" fontId="6" fillId="0" borderId="7"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6" fontId="16" fillId="0" borderId="33" xfId="2" applyFont="1" applyBorder="1" applyAlignment="1" applyProtection="1">
      <alignment vertical="center" shrinkToFit="1"/>
    </xf>
    <xf numFmtId="178" fontId="3" fillId="0" borderId="7" xfId="1" applyNumberFormat="1" applyFont="1" applyBorder="1" applyAlignment="1" applyProtection="1">
      <alignment vertical="center" shrinkToFit="1"/>
    </xf>
    <xf numFmtId="0" fontId="3" fillId="0" borderId="17"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Protection="1">
      <alignment vertical="center"/>
    </xf>
    <xf numFmtId="178" fontId="3" fillId="0" borderId="1" xfId="1" applyNumberFormat="1" applyFont="1" applyBorder="1" applyAlignment="1" applyProtection="1">
      <alignment vertical="center" shrinkToFit="1"/>
    </xf>
    <xf numFmtId="6" fontId="16" fillId="0" borderId="31" xfId="2" applyFont="1" applyBorder="1" applyAlignment="1" applyProtection="1">
      <alignment vertical="center" shrinkToFit="1"/>
    </xf>
    <xf numFmtId="177" fontId="19" fillId="0" borderId="7" xfId="0" applyNumberFormat="1" applyFont="1" applyBorder="1" applyAlignment="1" applyProtection="1">
      <alignment horizontal="center" vertical="center" wrapText="1"/>
    </xf>
    <xf numFmtId="6" fontId="22" fillId="0" borderId="33" xfId="2" applyFont="1" applyBorder="1" applyAlignment="1" applyProtection="1">
      <alignment vertical="center" shrinkToFit="1"/>
    </xf>
    <xf numFmtId="182" fontId="6" fillId="0" borderId="51" xfId="0" applyNumberFormat="1" applyFont="1" applyBorder="1" applyAlignment="1" applyProtection="1">
      <alignment vertical="center" shrinkToFit="1"/>
    </xf>
    <xf numFmtId="183" fontId="6" fillId="0" borderId="51" xfId="0" applyNumberFormat="1" applyFont="1" applyBorder="1" applyProtection="1">
      <alignment vertical="center"/>
    </xf>
    <xf numFmtId="0" fontId="10" fillId="0" borderId="10" xfId="0" applyFont="1" applyFill="1" applyBorder="1" applyAlignment="1" applyProtection="1">
      <alignment horizontal="right" vertical="center" shrinkToFit="1"/>
    </xf>
    <xf numFmtId="179" fontId="10" fillId="2" borderId="53" xfId="0" applyNumberFormat="1" applyFont="1" applyFill="1" applyBorder="1" applyAlignment="1" applyProtection="1">
      <alignment horizontal="left" vertical="center" shrinkToFit="1"/>
      <protection locked="0"/>
    </xf>
    <xf numFmtId="0" fontId="9" fillId="0" borderId="2" xfId="0" applyFont="1" applyFill="1" applyBorder="1" applyAlignment="1" applyProtection="1">
      <alignment vertical="center" shrinkToFit="1"/>
    </xf>
    <xf numFmtId="0" fontId="9" fillId="0" borderId="9" xfId="0" applyFont="1" applyFill="1" applyBorder="1" applyAlignment="1" applyProtection="1">
      <alignment vertical="center" shrinkToFit="1"/>
    </xf>
    <xf numFmtId="2" fontId="3" fillId="2" borderId="7" xfId="0" applyNumberFormat="1" applyFont="1" applyFill="1" applyBorder="1" applyAlignment="1" applyProtection="1">
      <alignment vertical="center" shrinkToFit="1"/>
      <protection locked="0"/>
    </xf>
    <xf numFmtId="2" fontId="3" fillId="2" borderId="7" xfId="1" applyNumberFormat="1" applyFont="1" applyFill="1" applyBorder="1" applyAlignment="1" applyProtection="1">
      <alignment vertical="center" shrinkToFit="1"/>
      <protection locked="0"/>
    </xf>
    <xf numFmtId="179" fontId="10" fillId="2" borderId="54" xfId="0" applyNumberFormat="1" applyFont="1" applyFill="1" applyBorder="1" applyAlignment="1" applyProtection="1">
      <alignment horizontal="left" vertical="center" shrinkToFit="1"/>
      <protection locked="0"/>
    </xf>
    <xf numFmtId="0" fontId="19" fillId="0" borderId="0" xfId="0" applyFont="1" applyAlignment="1" applyProtection="1">
      <alignment horizontal="center" vertical="top" shrinkToFit="1"/>
    </xf>
    <xf numFmtId="0" fontId="25" fillId="0" borderId="0" xfId="0" applyFont="1" applyFill="1" applyAlignment="1" applyProtection="1">
      <alignment horizontal="center" vertical="top" shrinkToFit="1"/>
    </xf>
    <xf numFmtId="57" fontId="19" fillId="0" borderId="0" xfId="0" applyNumberFormat="1" applyFont="1" applyAlignment="1" applyProtection="1">
      <alignment horizontal="center" vertical="top" shrinkToFit="1"/>
    </xf>
    <xf numFmtId="38" fontId="3" fillId="0" borderId="1" xfId="1" applyFont="1" applyFill="1" applyBorder="1" applyProtection="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Protection="1">
      <alignment vertical="center"/>
    </xf>
    <xf numFmtId="0" fontId="3" fillId="0" borderId="0" xfId="0" applyFont="1" applyAlignment="1" applyProtection="1">
      <alignment horizontal="center" vertical="center"/>
    </xf>
    <xf numFmtId="0" fontId="3" fillId="0" borderId="1" xfId="0" applyFont="1" applyBorder="1" applyAlignment="1">
      <alignment horizontal="center" vertical="center" wrapText="1" shrinkToFit="1"/>
    </xf>
    <xf numFmtId="38" fontId="3" fillId="0" borderId="1" xfId="1" applyFont="1" applyBorder="1" applyAlignment="1">
      <alignment horizontal="right" vertical="center"/>
    </xf>
    <xf numFmtId="0" fontId="3" fillId="0" borderId="1" xfId="0" applyFont="1" applyBorder="1" applyAlignment="1" applyProtection="1">
      <alignment vertical="center" wrapText="1"/>
    </xf>
    <xf numFmtId="38" fontId="3" fillId="0" borderId="7" xfId="1" applyFont="1" applyBorder="1" applyAlignment="1" applyProtection="1">
      <alignment vertical="center" shrinkToFit="1"/>
    </xf>
    <xf numFmtId="0" fontId="11" fillId="0" borderId="52" xfId="0" applyFont="1" applyFill="1" applyBorder="1" applyAlignment="1" applyProtection="1">
      <alignment horizontal="left" vertical="center" shrinkToFit="1"/>
    </xf>
    <xf numFmtId="0" fontId="6" fillId="0" borderId="13" xfId="0" applyFont="1" applyBorder="1" applyAlignment="1" applyProtection="1">
      <alignment horizontal="center" vertical="center"/>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19" xfId="0" applyNumberFormat="1" applyFont="1" applyFill="1" applyBorder="1" applyAlignment="1" applyProtection="1">
      <alignment horizontal="left" vertical="center" shrinkToFit="1"/>
      <protection locked="0"/>
    </xf>
    <xf numFmtId="179" fontId="3" fillId="2" borderId="23"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xf>
    <xf numFmtId="0" fontId="3" fillId="0" borderId="18" xfId="0" applyFont="1" applyBorder="1" applyAlignment="1" applyProtection="1">
      <alignment horizontal="right" vertical="center" shrinkToFit="1"/>
    </xf>
    <xf numFmtId="0" fontId="3" fillId="0" borderId="22" xfId="0" applyFont="1" applyBorder="1" applyAlignment="1" applyProtection="1">
      <alignment horizontal="right" vertical="center" shrinkToFit="1"/>
    </xf>
    <xf numFmtId="0" fontId="3" fillId="0" borderId="20"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11" fillId="0" borderId="17"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179" fontId="10" fillId="2" borderId="54" xfId="0" applyNumberFormat="1" applyFont="1" applyFill="1" applyBorder="1" applyAlignment="1" applyProtection="1">
      <alignment horizontal="left" vertical="center" shrinkToFit="1"/>
      <protection locked="0"/>
    </xf>
    <xf numFmtId="179" fontId="10" fillId="2" borderId="56" xfId="0" applyNumberFormat="1" applyFont="1" applyFill="1" applyBorder="1" applyAlignment="1" applyProtection="1">
      <alignment horizontal="left" vertical="center" shrinkToFit="1"/>
      <protection locked="0"/>
    </xf>
    <xf numFmtId="0" fontId="9" fillId="0" borderId="54" xfId="0" applyFont="1" applyFill="1" applyBorder="1" applyAlignment="1" applyProtection="1">
      <alignment horizontal="left" vertical="center" shrinkToFit="1"/>
    </xf>
    <xf numFmtId="0" fontId="9" fillId="0" borderId="55"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10" fillId="4" borderId="1"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16" fillId="0" borderId="38" xfId="0" applyFont="1" applyBorder="1" applyAlignment="1" applyProtection="1">
      <alignment horizontal="right" vertical="center"/>
    </xf>
    <xf numFmtId="0" fontId="7" fillId="0" borderId="12"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45" xfId="0" applyFont="1" applyBorder="1" applyAlignment="1" applyProtection="1">
      <alignment horizontal="left" vertical="center"/>
    </xf>
    <xf numFmtId="0" fontId="6" fillId="0" borderId="30" xfId="0" applyFont="1" applyBorder="1" applyAlignment="1" applyProtection="1">
      <alignment horizontal="left" vertical="center"/>
    </xf>
    <xf numFmtId="0" fontId="7" fillId="0" borderId="0" xfId="0" applyFont="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44" xfId="0" applyFont="1" applyBorder="1" applyAlignment="1" applyProtection="1">
      <alignment horizontal="center" vertical="center" shrinkToFi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39"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3" fillId="2" borderId="17"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7" fillId="0" borderId="12" xfId="0" applyFont="1" applyBorder="1" applyAlignment="1" applyProtection="1">
      <alignment horizontal="center" vertical="center" shrinkToFit="1"/>
    </xf>
    <xf numFmtId="0" fontId="16" fillId="0" borderId="12" xfId="0" applyFont="1" applyBorder="1" applyAlignment="1" applyProtection="1">
      <alignment horizontal="right" vertical="center" shrinkToFit="1"/>
    </xf>
    <xf numFmtId="0" fontId="6" fillId="0" borderId="14" xfId="0" applyFont="1" applyBorder="1" applyAlignment="1" applyProtection="1">
      <alignment horizontal="center" vertical="center" shrinkToFit="1"/>
    </xf>
    <xf numFmtId="0" fontId="6" fillId="0" borderId="28" xfId="0" applyFont="1" applyBorder="1" applyAlignment="1" applyProtection="1">
      <alignment horizontal="center" vertical="center" shrinkToFit="1"/>
    </xf>
    <xf numFmtId="0" fontId="3" fillId="2" borderId="10"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 fillId="0" borderId="27" xfId="0" applyFont="1" applyBorder="1" applyAlignment="1" applyProtection="1">
      <alignment horizontal="right" vertical="center" shrinkToFit="1"/>
    </xf>
    <xf numFmtId="0" fontId="3" fillId="0" borderId="28" xfId="0" applyFont="1" applyBorder="1" applyAlignment="1" applyProtection="1">
      <alignment horizontal="right" vertical="center" shrinkToFit="1"/>
    </xf>
    <xf numFmtId="179" fontId="3" fillId="2" borderId="14"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3" fillId="0" borderId="29" xfId="0" applyFont="1" applyBorder="1" applyAlignment="1" applyProtection="1">
      <alignment horizontal="right" vertical="center" shrinkToFit="1"/>
    </xf>
    <xf numFmtId="0" fontId="3" fillId="0" borderId="30" xfId="0" applyFont="1" applyBorder="1" applyAlignment="1" applyProtection="1">
      <alignment horizontal="right" vertical="center" shrinkToFit="1"/>
    </xf>
    <xf numFmtId="179" fontId="3" fillId="2" borderId="25" xfId="0" applyNumberFormat="1" applyFont="1" applyFill="1" applyBorder="1" applyAlignment="1" applyProtection="1">
      <alignment horizontal="left" vertical="center" shrinkToFit="1"/>
      <protection locked="0"/>
    </xf>
    <xf numFmtId="179" fontId="3" fillId="2" borderId="26" xfId="0" applyNumberFormat="1" applyFont="1" applyFill="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16" fillId="0" borderId="51" xfId="0" applyFont="1" applyBorder="1" applyAlignment="1" applyProtection="1">
      <alignment horizontal="right" vertical="center" shrinkToFit="1"/>
    </xf>
    <xf numFmtId="0" fontId="20" fillId="0" borderId="0" xfId="0" applyFont="1" applyFill="1" applyAlignment="1" applyProtection="1">
      <alignment horizontal="center" vertical="center"/>
    </xf>
    <xf numFmtId="0" fontId="6" fillId="0" borderId="35"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11" fillId="0" borderId="52"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6" fillId="0" borderId="1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17" fillId="0" borderId="38" xfId="0" applyFont="1" applyBorder="1" applyAlignment="1" applyProtection="1">
      <alignment horizontal="right" vertical="center" shrinkToFit="1"/>
    </xf>
    <xf numFmtId="0" fontId="17" fillId="0" borderId="12" xfId="0" applyFont="1" applyBorder="1" applyAlignment="1" applyProtection="1">
      <alignment horizontal="right" vertical="center" shrinkToFit="1"/>
    </xf>
    <xf numFmtId="0" fontId="17" fillId="0" borderId="37" xfId="0" applyFont="1" applyBorder="1" applyAlignment="1" applyProtection="1">
      <alignment horizontal="right" vertical="center" shrinkToFit="1"/>
    </xf>
    <xf numFmtId="0" fontId="7" fillId="0" borderId="0" xfId="0" applyFont="1" applyAlignment="1">
      <alignment horizontal="center" vertical="center" shrinkToFit="1"/>
    </xf>
    <xf numFmtId="0" fontId="7" fillId="0" borderId="49"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44" xfId="0" applyFont="1" applyBorder="1" applyAlignment="1">
      <alignment horizontal="center" vertical="center" shrinkToFit="1"/>
    </xf>
    <xf numFmtId="0" fontId="23" fillId="0" borderId="0" xfId="0" applyFont="1" applyAlignment="1" applyProtection="1">
      <alignment horizontal="center" vertical="center"/>
    </xf>
    <xf numFmtId="0" fontId="8" fillId="0" borderId="0" xfId="0" applyFont="1" applyBorder="1" applyAlignment="1" applyProtection="1">
      <alignment vertical="center" shrinkToFit="1"/>
    </xf>
    <xf numFmtId="179" fontId="10" fillId="2" borderId="55" xfId="0" applyNumberFormat="1" applyFont="1" applyFill="1" applyBorder="1" applyAlignment="1" applyProtection="1">
      <alignment horizontal="left" vertical="center" shrinkToFit="1"/>
      <protection locked="0"/>
    </xf>
    <xf numFmtId="0" fontId="3" fillId="0" borderId="0" xfId="0" applyFont="1" applyAlignment="1" applyProtection="1">
      <alignment horizontal="right" vertical="center" shrinkToFit="1"/>
    </xf>
    <xf numFmtId="0" fontId="12" fillId="0" borderId="0" xfId="0" applyFont="1" applyAlignment="1" applyProtection="1">
      <alignment horizontal="center" vertical="center"/>
    </xf>
    <xf numFmtId="0" fontId="6" fillId="0" borderId="28" xfId="0" applyFont="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16" fillId="0" borderId="12" xfId="0" applyFont="1" applyBorder="1" applyAlignment="1" applyProtection="1">
      <alignment horizontal="right" vertical="center"/>
    </xf>
    <xf numFmtId="0" fontId="4" fillId="0" borderId="0" xfId="0" applyFont="1" applyAlignment="1" applyProtection="1">
      <alignment horizontal="center" vertical="center"/>
    </xf>
    <xf numFmtId="0" fontId="6" fillId="0" borderId="10" xfId="0" applyFont="1" applyBorder="1" applyAlignment="1" applyProtection="1">
      <alignment horizontal="center" vertical="center"/>
    </xf>
    <xf numFmtId="0" fontId="16" fillId="0" borderId="51" xfId="0" applyFont="1" applyBorder="1" applyAlignment="1" applyProtection="1">
      <alignment horizontal="right" vertical="center"/>
    </xf>
    <xf numFmtId="0" fontId="24" fillId="0" borderId="0" xfId="0" applyFont="1" applyAlignment="1" applyProtection="1">
      <alignment horizontal="center" vertical="center"/>
    </xf>
  </cellXfs>
  <cellStyles count="3">
    <cellStyle name="桁区切り" xfId="1" builtinId="6"/>
    <cellStyle name="通貨" xfId="2" builtinId="7"/>
    <cellStyle name="標準" xfId="0" builtinId="0"/>
  </cellStyles>
  <dxfs count="49">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s>
  <tableStyles count="0" defaultTableStyle="TableStyleMedium2" defaultPivotStyle="PivotStyleLight16"/>
  <colors>
    <mruColors>
      <color rgb="FFFFFF66"/>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P$22" lockText="1" noThreeD="1"/>
</file>

<file path=xl/ctrlProps/ctrlProp31.xml><?xml version="1.0" encoding="utf-8"?>
<formControlPr xmlns="http://schemas.microsoft.com/office/spreadsheetml/2009/9/main" objectType="CheckBox" fmlaLink="$P$21" lockText="1" noThreeD="1"/>
</file>

<file path=xl/ctrlProps/ctrlProp32.xml><?xml version="1.0" encoding="utf-8"?>
<formControlPr xmlns="http://schemas.microsoft.com/office/spreadsheetml/2009/9/main" objectType="CheckBox" fmlaLink="$P$20"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P$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P$20" lockText="1" noThreeD="1"/>
</file>

<file path=xl/ctrlProps/ctrlProp6.xml><?xml version="1.0" encoding="utf-8"?>
<formControlPr xmlns="http://schemas.microsoft.com/office/spreadsheetml/2009/9/main" objectType="CheckBox" fmlaLink="$P$18"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11</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76199</xdr:colOff>
      <xdr:row>0</xdr:row>
      <xdr:rowOff>47624</xdr:rowOff>
    </xdr:from>
    <xdr:to>
      <xdr:col>13</xdr:col>
      <xdr:colOff>533400</xdr:colOff>
      <xdr:row>7</xdr:row>
      <xdr:rowOff>76199</xdr:rowOff>
    </xdr:to>
    <xdr:sp macro="" textlink="">
      <xdr:nvSpPr>
        <xdr:cNvPr id="2" name="正方形/長方形 1"/>
        <xdr:cNvSpPr/>
      </xdr:nvSpPr>
      <xdr:spPr>
        <a:xfrm>
          <a:off x="7143749" y="47624"/>
          <a:ext cx="2533651" cy="168592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209550</xdr:rowOff>
        </xdr:from>
        <xdr:to>
          <xdr:col>6</xdr:col>
          <xdr:colOff>171450</xdr:colOff>
          <xdr:row>19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171450</xdr:rowOff>
        </xdr:from>
        <xdr:to>
          <xdr:col>7</xdr:col>
          <xdr:colOff>9525</xdr:colOff>
          <xdr:row>20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114300</xdr:rowOff>
        </xdr:from>
        <xdr:to>
          <xdr:col>7</xdr:col>
          <xdr:colOff>47625</xdr:colOff>
          <xdr:row>18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95250</xdr:colOff>
      <xdr:row>15</xdr:row>
      <xdr:rowOff>9525</xdr:rowOff>
    </xdr:from>
    <xdr:to>
      <xdr:col>13</xdr:col>
      <xdr:colOff>552450</xdr:colOff>
      <xdr:row>21</xdr:row>
      <xdr:rowOff>19049</xdr:rowOff>
    </xdr:to>
    <xdr:sp macro="" textlink="">
      <xdr:nvSpPr>
        <xdr:cNvPr id="11" name="正方形/長方形 10"/>
        <xdr:cNvSpPr/>
      </xdr:nvSpPr>
      <xdr:spPr>
        <a:xfrm>
          <a:off x="7162800" y="2828925"/>
          <a:ext cx="2533650" cy="140017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１円未満の処理について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法人の規定に基づき、いずれかにチェックを入れてください。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チェックが漏れると計算されません。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19050</xdr:colOff>
          <xdr:row>15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95251</xdr:colOff>
      <xdr:row>0</xdr:row>
      <xdr:rowOff>114300</xdr:rowOff>
    </xdr:from>
    <xdr:to>
      <xdr:col>13</xdr:col>
      <xdr:colOff>552451</xdr:colOff>
      <xdr:row>8</xdr:row>
      <xdr:rowOff>47626</xdr:rowOff>
    </xdr:to>
    <xdr:sp macro="" textlink="">
      <xdr:nvSpPr>
        <xdr:cNvPr id="5" name="正方形/長方形 4"/>
        <xdr:cNvSpPr/>
      </xdr:nvSpPr>
      <xdr:spPr>
        <a:xfrm>
          <a:off x="8467726" y="114300"/>
          <a:ext cx="3200400" cy="18192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9525</xdr:rowOff>
        </xdr:from>
        <xdr:to>
          <xdr:col>1</xdr:col>
          <xdr:colOff>19050</xdr:colOff>
          <xdr:row>15</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133350</xdr:colOff>
      <xdr:row>2</xdr:row>
      <xdr:rowOff>123825</xdr:rowOff>
    </xdr:from>
    <xdr:to>
      <xdr:col>12</xdr:col>
      <xdr:colOff>590551</xdr:colOff>
      <xdr:row>6</xdr:row>
      <xdr:rowOff>228601</xdr:rowOff>
    </xdr:to>
    <xdr:sp macro="" textlink="">
      <xdr:nvSpPr>
        <xdr:cNvPr id="6" name="正方形/長方形 5"/>
        <xdr:cNvSpPr/>
      </xdr:nvSpPr>
      <xdr:spPr>
        <a:xfrm>
          <a:off x="7286625" y="714375"/>
          <a:ext cx="3200401" cy="92392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10</xdr:row>
      <xdr:rowOff>238125</xdr:rowOff>
    </xdr:from>
    <xdr:to>
      <xdr:col>1</xdr:col>
      <xdr:colOff>19050</xdr:colOff>
      <xdr:row>11</xdr:row>
      <xdr:rowOff>228600</xdr:rowOff>
    </xdr:to>
    <xdr:sp macro="" textlink="">
      <xdr:nvSpPr>
        <xdr:cNvPr id="205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14</xdr:row>
      <xdr:rowOff>9525</xdr:rowOff>
    </xdr:from>
    <xdr:to>
      <xdr:col>1</xdr:col>
      <xdr:colOff>19050</xdr:colOff>
      <xdr:row>15</xdr:row>
      <xdr:rowOff>9525</xdr:rowOff>
    </xdr:to>
    <xdr:sp macro="" textlink="">
      <xdr:nvSpPr>
        <xdr:cNvPr id="205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15</xdr:row>
      <xdr:rowOff>9525</xdr:rowOff>
    </xdr:from>
    <xdr:to>
      <xdr:col>1</xdr:col>
      <xdr:colOff>19050</xdr:colOff>
      <xdr:row>16</xdr:row>
      <xdr:rowOff>9525</xdr:rowOff>
    </xdr:to>
    <xdr:sp macro="" textlink="">
      <xdr:nvSpPr>
        <xdr:cNvPr id="2058" name="Check Box 10" hidden="1">
          <a:extLst>
            <a:ext uri="{63B3BB69-23CF-44E3-9099-C40C66FF867C}">
              <a14:compatExt xmlns:a14="http://schemas.microsoft.com/office/drawing/2010/main" spid="_x0000_s2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114301</xdr:colOff>
      <xdr:row>0</xdr:row>
      <xdr:rowOff>152399</xdr:rowOff>
    </xdr:from>
    <xdr:to>
      <xdr:col>13</xdr:col>
      <xdr:colOff>542925</xdr:colOff>
      <xdr:row>8</xdr:row>
      <xdr:rowOff>28575</xdr:rowOff>
    </xdr:to>
    <xdr:sp macro="" textlink="">
      <xdr:nvSpPr>
        <xdr:cNvPr id="8" name="正方形/長方形 7"/>
        <xdr:cNvSpPr/>
      </xdr:nvSpPr>
      <xdr:spPr>
        <a:xfrm>
          <a:off x="7886701" y="152399"/>
          <a:ext cx="3171824" cy="18192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10</xdr:row>
          <xdr:rowOff>238125</xdr:rowOff>
        </xdr:from>
        <xdr:to>
          <xdr:col>1</xdr:col>
          <xdr:colOff>38100</xdr:colOff>
          <xdr:row>11</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38100</xdr:colOff>
          <xdr:row>15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1</xdr:col>
          <xdr:colOff>38100</xdr:colOff>
          <xdr:row>16</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1</xdr:col>
          <xdr:colOff>38100</xdr:colOff>
          <xdr:row>14</xdr:row>
          <xdr:rowOff>0</xdr:rowOff>
        </xdr:to>
        <xdr:sp macro="" textlink="">
          <xdr:nvSpPr>
            <xdr:cNvPr id="2"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10</xdr:row>
          <xdr:rowOff>238125</xdr:rowOff>
        </xdr:from>
        <xdr:to>
          <xdr:col>1</xdr:col>
          <xdr:colOff>19050</xdr:colOff>
          <xdr:row>11</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0</xdr:rowOff>
        </xdr:from>
        <xdr:to>
          <xdr:col>1</xdr:col>
          <xdr:colOff>38100</xdr:colOff>
          <xdr:row>15</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0</xdr:rowOff>
        </xdr:from>
        <xdr:to>
          <xdr:col>1</xdr:col>
          <xdr:colOff>38100</xdr:colOff>
          <xdr:row>16</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76200</xdr:colOff>
      <xdr:row>0</xdr:row>
      <xdr:rowOff>114301</xdr:rowOff>
    </xdr:from>
    <xdr:to>
      <xdr:col>12</xdr:col>
      <xdr:colOff>504825</xdr:colOff>
      <xdr:row>8</xdr:row>
      <xdr:rowOff>76201</xdr:rowOff>
    </xdr:to>
    <xdr:sp macro="" textlink="">
      <xdr:nvSpPr>
        <xdr:cNvPr id="7" name="正方形/長方形 6"/>
        <xdr:cNvSpPr/>
      </xdr:nvSpPr>
      <xdr:spPr>
        <a:xfrm>
          <a:off x="7534275" y="114301"/>
          <a:ext cx="3171825" cy="19050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1</xdr:col>
          <xdr:colOff>38100</xdr:colOff>
          <xdr:row>14</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10</xdr:row>
      <xdr:rowOff>238125</xdr:rowOff>
    </xdr:from>
    <xdr:to>
      <xdr:col>1</xdr:col>
      <xdr:colOff>19050</xdr:colOff>
      <xdr:row>11</xdr:row>
      <xdr:rowOff>228600</xdr:rowOff>
    </xdr:to>
    <xdr:sp macro="" textlink="">
      <xdr:nvSpPr>
        <xdr:cNvPr id="2" name="Check Box 6" hidden="1">
          <a:extLst>
            <a:ext uri="{63B3BB69-23CF-44E3-9099-C40C66FF867C}">
              <a14:compatExt xmlns:a14="http://schemas.microsoft.com/office/drawing/2010/main" spid="_x0000_s2054"/>
            </a:ext>
          </a:extLst>
        </xdr:cNvPr>
        <xdr:cNvSpPr/>
      </xdr:nvSpPr>
      <xdr:spPr bwMode="auto">
        <a:xfrm>
          <a:off x="47625" y="223837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14</xdr:row>
      <xdr:rowOff>9525</xdr:rowOff>
    </xdr:from>
    <xdr:to>
      <xdr:col>1</xdr:col>
      <xdr:colOff>19050</xdr:colOff>
      <xdr:row>15</xdr:row>
      <xdr:rowOff>9525</xdr:rowOff>
    </xdr:to>
    <xdr:sp macro="" textlink="">
      <xdr:nvSpPr>
        <xdr:cNvPr id="3" name="Check Box 7" hidden="1">
          <a:extLst>
            <a:ext uri="{63B3BB69-23CF-44E3-9099-C40C66FF867C}">
              <a14:compatExt xmlns:a14="http://schemas.microsoft.com/office/drawing/2010/main" spid="_x0000_s2055"/>
            </a:ext>
          </a:extLst>
        </xdr:cNvPr>
        <xdr:cNvSpPr/>
      </xdr:nvSpPr>
      <xdr:spPr bwMode="auto">
        <a:xfrm>
          <a:off x="47625" y="2971800"/>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15</xdr:row>
      <xdr:rowOff>9525</xdr:rowOff>
    </xdr:from>
    <xdr:to>
      <xdr:col>1</xdr:col>
      <xdr:colOff>19050</xdr:colOff>
      <xdr:row>16</xdr:row>
      <xdr:rowOff>9525</xdr:rowOff>
    </xdr:to>
    <xdr:sp macro="" textlink="">
      <xdr:nvSpPr>
        <xdr:cNvPr id="4" name="Check Box 10" hidden="1">
          <a:extLst>
            <a:ext uri="{63B3BB69-23CF-44E3-9099-C40C66FF867C}">
              <a14:compatExt xmlns:a14="http://schemas.microsoft.com/office/drawing/2010/main" spid="_x0000_s2058"/>
            </a:ext>
          </a:extLst>
        </xdr:cNvPr>
        <xdr:cNvSpPr/>
      </xdr:nvSpPr>
      <xdr:spPr bwMode="auto">
        <a:xfrm>
          <a:off x="47625" y="320992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123827</xdr:colOff>
      <xdr:row>0</xdr:row>
      <xdr:rowOff>95249</xdr:rowOff>
    </xdr:from>
    <xdr:to>
      <xdr:col>13</xdr:col>
      <xdr:colOff>400051</xdr:colOff>
      <xdr:row>9</xdr:row>
      <xdr:rowOff>180975</xdr:rowOff>
    </xdr:to>
    <xdr:sp macro="" textlink="">
      <xdr:nvSpPr>
        <xdr:cNvPr id="5" name="正方形/長方形 4"/>
        <xdr:cNvSpPr/>
      </xdr:nvSpPr>
      <xdr:spPr>
        <a:xfrm>
          <a:off x="8486777" y="95249"/>
          <a:ext cx="3019424" cy="21240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10</xdr:row>
          <xdr:rowOff>238125</xdr:rowOff>
        </xdr:from>
        <xdr:to>
          <xdr:col>1</xdr:col>
          <xdr:colOff>38100</xdr:colOff>
          <xdr:row>11</xdr:row>
          <xdr:rowOff>228600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38100</xdr:colOff>
          <xdr:row>15</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1</xdr:col>
          <xdr:colOff>38100</xdr:colOff>
          <xdr:row>16</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1</xdr:col>
          <xdr:colOff>28575</xdr:colOff>
          <xdr:row>14</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47625</xdr:colOff>
      <xdr:row>15</xdr:row>
      <xdr:rowOff>9525</xdr:rowOff>
    </xdr:from>
    <xdr:ext cx="314325" cy="238125"/>
    <xdr:sp macro="" textlink="">
      <xdr:nvSpPr>
        <xdr:cNvPr id="10" name="Check Box 7" hidden="1">
          <a:extLst>
            <a:ext uri="{63B3BB69-23CF-44E3-9099-C40C66FF867C}">
              <a14:compatExt xmlns:a14="http://schemas.microsoft.com/office/drawing/2010/main" spid="_x0000_s2055"/>
            </a:ext>
          </a:extLst>
        </xdr:cNvPr>
        <xdr:cNvSpPr/>
      </xdr:nvSpPr>
      <xdr:spPr bwMode="auto">
        <a:xfrm>
          <a:off x="47625" y="3257550"/>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47625</xdr:colOff>
      <xdr:row>16</xdr:row>
      <xdr:rowOff>9525</xdr:rowOff>
    </xdr:from>
    <xdr:ext cx="314325" cy="238125"/>
    <xdr:sp macro="" textlink="">
      <xdr:nvSpPr>
        <xdr:cNvPr id="11" name="Check Box 10" hidden="1">
          <a:extLst>
            <a:ext uri="{63B3BB69-23CF-44E3-9099-C40C66FF867C}">
              <a14:compatExt xmlns:a14="http://schemas.microsoft.com/office/drawing/2010/main" spid="_x0000_s2058"/>
            </a:ext>
          </a:extLst>
        </xdr:cNvPr>
        <xdr:cNvSpPr/>
      </xdr:nvSpPr>
      <xdr:spPr bwMode="auto">
        <a:xfrm>
          <a:off x="47625" y="349567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0</xdr:col>
          <xdr:colOff>66675</xdr:colOff>
          <xdr:row>16</xdr:row>
          <xdr:rowOff>0</xdr:rowOff>
        </xdr:from>
        <xdr:to>
          <xdr:col>1</xdr:col>
          <xdr:colOff>38100</xdr:colOff>
          <xdr:row>17</xdr:row>
          <xdr:rowOff>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13</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123826</xdr:colOff>
      <xdr:row>2</xdr:row>
      <xdr:rowOff>228600</xdr:rowOff>
    </xdr:from>
    <xdr:to>
      <xdr:col>13</xdr:col>
      <xdr:colOff>485776</xdr:colOff>
      <xdr:row>10</xdr:row>
      <xdr:rowOff>0</xdr:rowOff>
    </xdr:to>
    <xdr:sp macro="" textlink="">
      <xdr:nvSpPr>
        <xdr:cNvPr id="7" name="正方形/長方形 6"/>
        <xdr:cNvSpPr/>
      </xdr:nvSpPr>
      <xdr:spPr>
        <a:xfrm>
          <a:off x="7191376" y="914400"/>
          <a:ext cx="243840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20</xdr:row>
          <xdr:rowOff>171450</xdr:rowOff>
        </xdr:from>
        <xdr:to>
          <xdr:col>7</xdr:col>
          <xdr:colOff>66675</xdr:colOff>
          <xdr:row>22</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9525</xdr:rowOff>
        </xdr:from>
        <xdr:to>
          <xdr:col>6</xdr:col>
          <xdr:colOff>219075</xdr:colOff>
          <xdr:row>20</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123825</xdr:rowOff>
        </xdr:from>
        <xdr:to>
          <xdr:col>7</xdr:col>
          <xdr:colOff>57150</xdr:colOff>
          <xdr:row>20</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114300</xdr:colOff>
      <xdr:row>15</xdr:row>
      <xdr:rowOff>161926</xdr:rowOff>
    </xdr:from>
    <xdr:to>
      <xdr:col>13</xdr:col>
      <xdr:colOff>590549</xdr:colOff>
      <xdr:row>22</xdr:row>
      <xdr:rowOff>0</xdr:rowOff>
    </xdr:to>
    <xdr:sp macro="" textlink="">
      <xdr:nvSpPr>
        <xdr:cNvPr id="12" name="正方形/長方形 11"/>
        <xdr:cNvSpPr/>
      </xdr:nvSpPr>
      <xdr:spPr>
        <a:xfrm>
          <a:off x="7181850" y="3467101"/>
          <a:ext cx="2552699" cy="143827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１円未満の処理について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法人の規定に基づき、いずれかにチェックを入れてください。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チェックが漏れると計算されません。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133350</xdr:colOff>
      <xdr:row>0</xdr:row>
      <xdr:rowOff>152400</xdr:rowOff>
    </xdr:from>
    <xdr:to>
      <xdr:col>11</xdr:col>
      <xdr:colOff>466725</xdr:colOff>
      <xdr:row>6</xdr:row>
      <xdr:rowOff>161925</xdr:rowOff>
    </xdr:to>
    <xdr:sp macro="" textlink="">
      <xdr:nvSpPr>
        <xdr:cNvPr id="6" name="正方形/長方形 5"/>
        <xdr:cNvSpPr/>
      </xdr:nvSpPr>
      <xdr:spPr>
        <a:xfrm>
          <a:off x="7448550" y="152400"/>
          <a:ext cx="2390775" cy="16573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9525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95250</xdr:colOff>
      <xdr:row>0</xdr:row>
      <xdr:rowOff>114300</xdr:rowOff>
    </xdr:from>
    <xdr:to>
      <xdr:col>13</xdr:col>
      <xdr:colOff>561975</xdr:colOff>
      <xdr:row>8</xdr:row>
      <xdr:rowOff>47626</xdr:rowOff>
    </xdr:to>
    <xdr:sp macro="" textlink="">
      <xdr:nvSpPr>
        <xdr:cNvPr id="8" name="正方形/長方形 7"/>
        <xdr:cNvSpPr/>
      </xdr:nvSpPr>
      <xdr:spPr>
        <a:xfrm>
          <a:off x="8353425" y="114300"/>
          <a:ext cx="3209925" cy="18192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95251</xdr:colOff>
      <xdr:row>0</xdr:row>
      <xdr:rowOff>114300</xdr:rowOff>
    </xdr:from>
    <xdr:to>
      <xdr:col>12</xdr:col>
      <xdr:colOff>514351</xdr:colOff>
      <xdr:row>8</xdr:row>
      <xdr:rowOff>47626</xdr:rowOff>
    </xdr:to>
    <xdr:sp macro="" textlink="">
      <xdr:nvSpPr>
        <xdr:cNvPr id="5" name="正方形/長方形 4"/>
        <xdr:cNvSpPr/>
      </xdr:nvSpPr>
      <xdr:spPr>
        <a:xfrm>
          <a:off x="7505701" y="114300"/>
          <a:ext cx="3162300" cy="181927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6.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7.vml"/><Relationship Id="rId7"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4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45.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3"/>
  <sheetViews>
    <sheetView showGridLines="0" tabSelected="1" view="pageBreakPreview" zoomScaleNormal="100" zoomScaleSheetLayoutView="100" workbookViewId="0">
      <selection activeCell="C3" sqref="C3:H3"/>
    </sheetView>
  </sheetViews>
  <sheetFormatPr defaultRowHeight="18.75" x14ac:dyDescent="0.15"/>
  <cols>
    <col min="1" max="1" width="4.5" style="12" customWidth="1"/>
    <col min="2" max="2" width="19.25" style="12" customWidth="1"/>
    <col min="3" max="3" width="15" style="12" customWidth="1"/>
    <col min="4" max="4" width="9.25" style="12" customWidth="1"/>
    <col min="5" max="5" width="3.375" style="12" bestFit="1" customWidth="1"/>
    <col min="6" max="6" width="6.5" style="12" customWidth="1"/>
    <col min="7" max="7" width="3.375" style="12" customWidth="1"/>
    <col min="8" max="8" width="9.125" style="12" customWidth="1"/>
    <col min="9" max="9" width="8.625" style="12" customWidth="1"/>
    <col min="10" max="10" width="13.5" style="12" customWidth="1"/>
    <col min="11" max="11" width="9" style="12"/>
    <col min="12" max="12" width="9" style="1"/>
    <col min="13" max="13" width="9.25" style="1" bestFit="1" customWidth="1"/>
    <col min="14" max="15" width="9" style="1" customWidth="1"/>
    <col min="16" max="18" width="9" style="1" hidden="1" customWidth="1"/>
    <col min="19" max="21" width="0" style="1" hidden="1" customWidth="1"/>
    <col min="22" max="16384" width="9" style="1"/>
  </cols>
  <sheetData>
    <row r="1" spans="1:11" ht="24" customHeight="1" x14ac:dyDescent="0.15">
      <c r="A1" s="11" t="s">
        <v>88</v>
      </c>
      <c r="J1" s="29" t="s">
        <v>63</v>
      </c>
    </row>
    <row r="2" spans="1:11" s="12" customFormat="1" ht="20.25" customHeight="1" x14ac:dyDescent="0.15">
      <c r="A2" s="183" t="s">
        <v>79</v>
      </c>
      <c r="B2" s="183"/>
      <c r="C2" s="183"/>
      <c r="D2" s="183"/>
      <c r="E2" s="183"/>
      <c r="F2" s="183"/>
      <c r="G2" s="183"/>
      <c r="H2" s="183"/>
      <c r="I2" s="183"/>
      <c r="J2" s="148" t="s">
        <v>173</v>
      </c>
    </row>
    <row r="3" spans="1:11" s="12" customFormat="1" ht="18" customHeight="1" x14ac:dyDescent="0.15">
      <c r="B3" s="4" t="s">
        <v>9</v>
      </c>
      <c r="C3" s="180"/>
      <c r="D3" s="180"/>
      <c r="E3" s="180"/>
      <c r="F3" s="180"/>
      <c r="G3" s="180"/>
      <c r="H3" s="180"/>
      <c r="I3" s="42"/>
      <c r="J3" s="42"/>
    </row>
    <row r="4" spans="1:11" s="12" customFormat="1" ht="18" customHeight="1" x14ac:dyDescent="0.15">
      <c r="B4" s="4" t="s">
        <v>48</v>
      </c>
      <c r="C4" s="181"/>
      <c r="D4" s="181"/>
      <c r="E4" s="181"/>
      <c r="F4" s="181"/>
      <c r="G4" s="181"/>
      <c r="H4" s="181"/>
      <c r="I4" s="42"/>
      <c r="J4" s="42"/>
    </row>
    <row r="5" spans="1:11" s="12" customFormat="1" ht="7.5" customHeight="1" thickBot="1" x14ac:dyDescent="0.2">
      <c r="B5" s="4"/>
      <c r="C5" s="13"/>
      <c r="D5" s="13"/>
      <c r="E5" s="13"/>
      <c r="F5" s="3"/>
      <c r="G5" s="32"/>
      <c r="H5" s="32"/>
      <c r="I5" s="32"/>
      <c r="J5" s="32"/>
    </row>
    <row r="6" spans="1:11" s="12" customFormat="1" ht="18" customHeight="1" x14ac:dyDescent="0.15">
      <c r="B6" s="38" t="s">
        <v>66</v>
      </c>
      <c r="C6" s="65"/>
      <c r="D6" s="13"/>
      <c r="E6" s="167" t="s">
        <v>69</v>
      </c>
      <c r="F6" s="168"/>
      <c r="G6" s="168"/>
      <c r="H6" s="168"/>
      <c r="I6" s="162"/>
      <c r="J6" s="163"/>
    </row>
    <row r="7" spans="1:11" s="12" customFormat="1" ht="18" customHeight="1" thickBot="1" x14ac:dyDescent="0.2">
      <c r="B7" s="39" t="s">
        <v>67</v>
      </c>
      <c r="C7" s="66"/>
      <c r="D7" s="13"/>
      <c r="E7" s="169" t="s">
        <v>70</v>
      </c>
      <c r="F7" s="170"/>
      <c r="G7" s="170"/>
      <c r="H7" s="170"/>
      <c r="I7" s="164"/>
      <c r="J7" s="165"/>
    </row>
    <row r="8" spans="1:11" s="12" customFormat="1" ht="7.5" customHeight="1" x14ac:dyDescent="0.15">
      <c r="B8" s="4"/>
      <c r="C8" s="13"/>
      <c r="D8" s="13"/>
      <c r="E8" s="13"/>
      <c r="F8" s="3"/>
      <c r="G8" s="32"/>
      <c r="H8" s="32"/>
      <c r="I8" s="32"/>
      <c r="J8" s="32"/>
    </row>
    <row r="9" spans="1:11" s="12" customFormat="1" ht="19.5" x14ac:dyDescent="0.15">
      <c r="A9" s="14" t="s">
        <v>54</v>
      </c>
      <c r="B9" s="7"/>
      <c r="C9" s="15"/>
      <c r="D9" s="15"/>
      <c r="E9" s="15"/>
      <c r="F9" s="16"/>
      <c r="G9" s="15"/>
    </row>
    <row r="10" spans="1:11" ht="19.5" customHeight="1" x14ac:dyDescent="0.15">
      <c r="A10" s="182" t="s">
        <v>55</v>
      </c>
      <c r="B10" s="182"/>
      <c r="C10" s="182"/>
      <c r="D10" s="182"/>
      <c r="E10" s="182"/>
      <c r="F10" s="182"/>
      <c r="G10" s="182"/>
      <c r="H10" s="182"/>
      <c r="I10" s="182"/>
      <c r="J10" s="182"/>
    </row>
    <row r="11" spans="1:11" s="87" customFormat="1" ht="17.25" customHeight="1" x14ac:dyDescent="0.15">
      <c r="A11" s="171"/>
      <c r="B11" s="159" t="s">
        <v>56</v>
      </c>
      <c r="C11" s="159"/>
      <c r="D11" s="159"/>
      <c r="E11" s="159"/>
      <c r="F11" s="159"/>
      <c r="G11" s="159"/>
      <c r="H11" s="159"/>
      <c r="I11" s="159"/>
      <c r="J11" s="159"/>
      <c r="K11" s="86"/>
    </row>
    <row r="12" spans="1:11" x14ac:dyDescent="0.15">
      <c r="A12" s="172"/>
      <c r="B12" s="139" t="s">
        <v>122</v>
      </c>
      <c r="C12" s="176"/>
      <c r="D12" s="177"/>
      <c r="E12" s="178" t="str">
        <f>IF(C12="","⇐必ず入力してください","")</f>
        <v>⇐必ず入力してください</v>
      </c>
      <c r="F12" s="179"/>
      <c r="G12" s="179"/>
      <c r="H12" s="179"/>
      <c r="I12" s="179"/>
      <c r="J12" s="141"/>
      <c r="K12" s="1"/>
    </row>
    <row r="13" spans="1:11" s="87" customFormat="1" ht="17.25" customHeight="1" x14ac:dyDescent="0.15">
      <c r="A13" s="85"/>
      <c r="B13" s="166" t="s">
        <v>59</v>
      </c>
      <c r="C13" s="166"/>
      <c r="D13" s="166"/>
      <c r="E13" s="166"/>
      <c r="F13" s="166"/>
      <c r="G13" s="166"/>
      <c r="H13" s="166"/>
      <c r="I13" s="166"/>
      <c r="J13" s="166"/>
      <c r="K13" s="86"/>
    </row>
    <row r="14" spans="1:11" s="87" customFormat="1" ht="17.25" customHeight="1" x14ac:dyDescent="0.15">
      <c r="A14" s="85"/>
      <c r="B14" s="166" t="s">
        <v>60</v>
      </c>
      <c r="C14" s="166"/>
      <c r="D14" s="166"/>
      <c r="E14" s="166"/>
      <c r="F14" s="166"/>
      <c r="G14" s="166"/>
      <c r="H14" s="166"/>
      <c r="I14" s="166"/>
      <c r="J14" s="166"/>
      <c r="K14" s="86"/>
    </row>
    <row r="15" spans="1:11" s="87" customFormat="1" ht="17.25" customHeight="1" x14ac:dyDescent="0.15">
      <c r="A15" s="85"/>
      <c r="B15" s="173" t="s">
        <v>123</v>
      </c>
      <c r="C15" s="174"/>
      <c r="D15" s="174"/>
      <c r="E15" s="174"/>
      <c r="F15" s="174"/>
      <c r="G15" s="174"/>
      <c r="H15" s="174"/>
      <c r="I15" s="174"/>
      <c r="J15" s="175"/>
      <c r="K15" s="86"/>
    </row>
    <row r="16" spans="1:11" s="87" customFormat="1" ht="17.25" customHeight="1" x14ac:dyDescent="0.15">
      <c r="A16" s="85"/>
      <c r="B16" s="166" t="s">
        <v>62</v>
      </c>
      <c r="C16" s="166"/>
      <c r="D16" s="166"/>
      <c r="E16" s="166"/>
      <c r="F16" s="166"/>
      <c r="G16" s="166"/>
      <c r="H16" s="166"/>
      <c r="I16" s="166"/>
      <c r="J16" s="166"/>
      <c r="K16" s="86"/>
    </row>
    <row r="17" spans="1:21" ht="10.5" customHeight="1" x14ac:dyDescent="0.15">
      <c r="B17" s="5"/>
    </row>
    <row r="18" spans="1:21" ht="17.25" customHeight="1" x14ac:dyDescent="0.15">
      <c r="A18" s="18" t="s">
        <v>58</v>
      </c>
      <c r="B18" s="5"/>
      <c r="D18" s="200" t="s">
        <v>78</v>
      </c>
      <c r="E18" s="201"/>
      <c r="F18" s="202"/>
      <c r="G18" s="69"/>
      <c r="H18" s="198" t="s">
        <v>75</v>
      </c>
      <c r="I18" s="199"/>
      <c r="P18" s="68" t="b">
        <v>0</v>
      </c>
    </row>
    <row r="19" spans="1:21" ht="17.25" customHeight="1" x14ac:dyDescent="0.15">
      <c r="A19" s="194" t="str">
        <f>IF(AND($P$18=FALSE,$P$19=FALSE,$P$20=FALSE),"１円未満の処理を選択してください。⇒","")</f>
        <v>１円未満の処理を選択してください。⇒</v>
      </c>
      <c r="B19" s="194"/>
      <c r="C19" s="195"/>
      <c r="D19" s="203"/>
      <c r="E19" s="204"/>
      <c r="F19" s="205"/>
      <c r="G19" s="69"/>
      <c r="H19" s="190" t="s">
        <v>76</v>
      </c>
      <c r="I19" s="191"/>
      <c r="J19" s="23"/>
      <c r="P19" s="68" t="b">
        <v>0</v>
      </c>
    </row>
    <row r="20" spans="1:21" ht="17.25" customHeight="1" thickBot="1" x14ac:dyDescent="0.2">
      <c r="A20" s="196"/>
      <c r="B20" s="196"/>
      <c r="C20" s="197"/>
      <c r="D20" s="206"/>
      <c r="E20" s="207"/>
      <c r="F20" s="208"/>
      <c r="G20" s="70"/>
      <c r="H20" s="192" t="s">
        <v>77</v>
      </c>
      <c r="I20" s="193"/>
      <c r="J20" s="23"/>
      <c r="P20" s="68" t="b">
        <v>0</v>
      </c>
    </row>
    <row r="21" spans="1:21" ht="30" customHeight="1" thickTop="1" thickBot="1" x14ac:dyDescent="0.2">
      <c r="A21" s="26"/>
      <c r="B21" s="189" t="s">
        <v>52</v>
      </c>
      <c r="C21" s="189"/>
      <c r="D21" s="188" t="s">
        <v>64</v>
      </c>
      <c r="E21" s="188"/>
      <c r="F21" s="188"/>
      <c r="G21" s="188"/>
      <c r="H21" s="188"/>
      <c r="I21" s="67">
        <f>SUM(I24:I123)</f>
        <v>0</v>
      </c>
      <c r="J21" s="120">
        <f>SUM(J24:J123)</f>
        <v>0</v>
      </c>
      <c r="K21" s="23"/>
    </row>
    <row r="22" spans="1:21" x14ac:dyDescent="0.15">
      <c r="A22" s="160" t="s">
        <v>0</v>
      </c>
      <c r="B22" s="160" t="s">
        <v>1</v>
      </c>
      <c r="C22" s="160" t="s">
        <v>2</v>
      </c>
      <c r="D22" s="184" t="s">
        <v>5</v>
      </c>
      <c r="E22" s="185"/>
      <c r="F22" s="185"/>
      <c r="G22" s="185"/>
      <c r="H22" s="185"/>
      <c r="I22" s="186" t="s">
        <v>8</v>
      </c>
      <c r="J22" s="160" t="s">
        <v>3</v>
      </c>
      <c r="P22" s="128"/>
      <c r="Q22" s="129" t="s">
        <v>109</v>
      </c>
      <c r="R22" s="130"/>
      <c r="S22" s="128"/>
      <c r="T22" s="129" t="s">
        <v>111</v>
      </c>
      <c r="U22" s="130"/>
    </row>
    <row r="23" spans="1:21" x14ac:dyDescent="0.15">
      <c r="A23" s="161"/>
      <c r="B23" s="161"/>
      <c r="C23" s="161"/>
      <c r="D23" s="71" t="s">
        <v>12</v>
      </c>
      <c r="E23" s="72"/>
      <c r="F23" s="72" t="s">
        <v>4</v>
      </c>
      <c r="G23" s="72"/>
      <c r="H23" s="73" t="s">
        <v>10</v>
      </c>
      <c r="I23" s="187"/>
      <c r="J23" s="161"/>
      <c r="P23" s="131" t="s">
        <v>103</v>
      </c>
      <c r="Q23" s="131" t="s">
        <v>105</v>
      </c>
      <c r="R23" s="131" t="s">
        <v>107</v>
      </c>
      <c r="S23" s="131" t="s">
        <v>103</v>
      </c>
      <c r="T23" s="131" t="s">
        <v>105</v>
      </c>
      <c r="U23" s="131" t="s">
        <v>107</v>
      </c>
    </row>
    <row r="24" spans="1:21" x14ac:dyDescent="0.15">
      <c r="A24" s="19">
        <v>1</v>
      </c>
      <c r="B24" s="83"/>
      <c r="C24" s="83"/>
      <c r="D24" s="51"/>
      <c r="E24" s="20" t="s">
        <v>7</v>
      </c>
      <c r="F24" s="33"/>
      <c r="G24" s="20" t="s">
        <v>11</v>
      </c>
      <c r="H24" s="35" t="str">
        <f>IF(AND($P$18=TRUE,$P$19=FALSE,$P$20=FALSE),$P24,IF(AND($P$18=FALSE,$P$19=TRUE,$P$20=FALSE),$Q24,IF(AND($P$18=FALSE,$P$19=FALSE,$P$20=TRUE),$R24,"")))</f>
        <v/>
      </c>
      <c r="I24" s="58"/>
      <c r="J24" s="127" t="str">
        <f>IF(AND($P$18=TRUE,$P$19=FALSE,$P$20=FALSE),$S24,IF(AND($P$18=FALSE,$P$19=TRUE,$P$20=FALSE),$T24,IF(AND($P$18=FALSE,$P$19=FALSE,$P$20=TRUE),$U24,"")))</f>
        <v/>
      </c>
      <c r="P24" s="123">
        <f>ROUND(D24*F24,0)</f>
        <v>0</v>
      </c>
      <c r="Q24" s="123">
        <f>ROUNDDOWN(D24*F24,0)</f>
        <v>0</v>
      </c>
      <c r="R24" s="123">
        <f>ROUNDUP(D24*F24,0)</f>
        <v>0</v>
      </c>
      <c r="S24" s="123">
        <f>IFERROR(ROUND(H24*I24,0),0)</f>
        <v>0</v>
      </c>
      <c r="T24" s="123">
        <f>IFERROR(ROUNDDOWN(H24*I24,0),0)</f>
        <v>0</v>
      </c>
      <c r="U24" s="123">
        <f>IFERROR(ROUNDUP(H24*I24,0),0)</f>
        <v>0</v>
      </c>
    </row>
    <row r="25" spans="1:21" x14ac:dyDescent="0.15">
      <c r="A25" s="21">
        <v>2</v>
      </c>
      <c r="B25" s="84"/>
      <c r="C25" s="84"/>
      <c r="D25" s="52"/>
      <c r="E25" s="20" t="s">
        <v>7</v>
      </c>
      <c r="F25" s="33"/>
      <c r="G25" s="22" t="s">
        <v>11</v>
      </c>
      <c r="H25" s="35" t="str">
        <f t="shared" ref="H25:H88" si="0">IF(AND($P$18=TRUE,$P$19=FALSE,$P$20=FALSE),$P25,IF(AND($P$18=FALSE,$P$19=TRUE,$P$20=FALSE),$Q25,IF(AND($P$18=FALSE,$P$19=FALSE,$P$20=TRUE),$R25,"")))</f>
        <v/>
      </c>
      <c r="I25" s="59"/>
      <c r="J25" s="127" t="str">
        <f t="shared" ref="J25:J88" si="1">IF(AND($P$18=TRUE,$P$19=FALSE,$P$20=FALSE),$S25,IF(AND($P$18=FALSE,$P$19=TRUE,$P$20=FALSE),$T25,IF(AND($P$18=FALSE,$P$19=FALSE,$P$20=TRUE),$U25,"")))</f>
        <v/>
      </c>
      <c r="P25" s="123">
        <f>ROUND(D25*F25,0)</f>
        <v>0</v>
      </c>
      <c r="Q25" s="123">
        <f>ROUNDDOWN(D25*F25,0)</f>
        <v>0</v>
      </c>
      <c r="R25" s="123">
        <f>ROUNDUP(D25*F25,0)</f>
        <v>0</v>
      </c>
      <c r="S25" s="123">
        <f t="shared" ref="S25:S88" si="2">IFERROR(ROUND(H25*I25,0),0)</f>
        <v>0</v>
      </c>
      <c r="T25" s="123">
        <f t="shared" ref="T25:T88" si="3">IFERROR(ROUNDDOWN(H25*I25,0),0)</f>
        <v>0</v>
      </c>
      <c r="U25" s="123">
        <f t="shared" ref="U25:U88" si="4">IFERROR(ROUNDUP(H25*I25,0),0)</f>
        <v>0</v>
      </c>
    </row>
    <row r="26" spans="1:21" x14ac:dyDescent="0.15">
      <c r="A26" s="21">
        <v>3</v>
      </c>
      <c r="B26" s="84"/>
      <c r="C26" s="84"/>
      <c r="D26" s="52"/>
      <c r="E26" s="20" t="s">
        <v>7</v>
      </c>
      <c r="F26" s="34"/>
      <c r="G26" s="22" t="s">
        <v>11</v>
      </c>
      <c r="H26" s="35" t="str">
        <f t="shared" si="0"/>
        <v/>
      </c>
      <c r="I26" s="59"/>
      <c r="J26" s="127" t="str">
        <f t="shared" si="1"/>
        <v/>
      </c>
      <c r="P26" s="123">
        <f t="shared" ref="P26:P89" si="5">ROUND(D26*F26,0)</f>
        <v>0</v>
      </c>
      <c r="Q26" s="123">
        <f t="shared" ref="Q26:Q89" si="6">ROUNDDOWN(D26*F26,0)</f>
        <v>0</v>
      </c>
      <c r="R26" s="123">
        <f t="shared" ref="R26:R89" si="7">ROUNDUP(D26*F26,0)</f>
        <v>0</v>
      </c>
      <c r="S26" s="123">
        <f t="shared" si="2"/>
        <v>0</v>
      </c>
      <c r="T26" s="123">
        <f t="shared" si="3"/>
        <v>0</v>
      </c>
      <c r="U26" s="123">
        <f t="shared" si="4"/>
        <v>0</v>
      </c>
    </row>
    <row r="27" spans="1:21" x14ac:dyDescent="0.15">
      <c r="A27" s="21">
        <v>4</v>
      </c>
      <c r="B27" s="84"/>
      <c r="C27" s="84"/>
      <c r="D27" s="52"/>
      <c r="E27" s="20" t="s">
        <v>7</v>
      </c>
      <c r="F27" s="34"/>
      <c r="G27" s="22" t="s">
        <v>11</v>
      </c>
      <c r="H27" s="35" t="str">
        <f t="shared" si="0"/>
        <v/>
      </c>
      <c r="I27" s="59"/>
      <c r="J27" s="127" t="str">
        <f t="shared" si="1"/>
        <v/>
      </c>
      <c r="P27" s="123">
        <f t="shared" si="5"/>
        <v>0</v>
      </c>
      <c r="Q27" s="123">
        <f t="shared" si="6"/>
        <v>0</v>
      </c>
      <c r="R27" s="123">
        <f t="shared" si="7"/>
        <v>0</v>
      </c>
      <c r="S27" s="123">
        <f t="shared" si="2"/>
        <v>0</v>
      </c>
      <c r="T27" s="123">
        <f t="shared" si="3"/>
        <v>0</v>
      </c>
      <c r="U27" s="123">
        <f t="shared" si="4"/>
        <v>0</v>
      </c>
    </row>
    <row r="28" spans="1:21" x14ac:dyDescent="0.15">
      <c r="A28" s="21">
        <v>5</v>
      </c>
      <c r="B28" s="84"/>
      <c r="C28" s="84"/>
      <c r="D28" s="52"/>
      <c r="E28" s="20" t="s">
        <v>7</v>
      </c>
      <c r="F28" s="34"/>
      <c r="G28" s="22" t="s">
        <v>11</v>
      </c>
      <c r="H28" s="35" t="str">
        <f t="shared" si="0"/>
        <v/>
      </c>
      <c r="I28" s="59"/>
      <c r="J28" s="127" t="str">
        <f t="shared" si="1"/>
        <v/>
      </c>
      <c r="P28" s="123">
        <f t="shared" si="5"/>
        <v>0</v>
      </c>
      <c r="Q28" s="123">
        <f t="shared" si="6"/>
        <v>0</v>
      </c>
      <c r="R28" s="123">
        <f t="shared" si="7"/>
        <v>0</v>
      </c>
      <c r="S28" s="123">
        <f t="shared" si="2"/>
        <v>0</v>
      </c>
      <c r="T28" s="123">
        <f t="shared" si="3"/>
        <v>0</v>
      </c>
      <c r="U28" s="123">
        <f t="shared" si="4"/>
        <v>0</v>
      </c>
    </row>
    <row r="29" spans="1:21" x14ac:dyDescent="0.15">
      <c r="A29" s="21">
        <v>6</v>
      </c>
      <c r="B29" s="84"/>
      <c r="C29" s="84"/>
      <c r="D29" s="52"/>
      <c r="E29" s="20" t="s">
        <v>7</v>
      </c>
      <c r="F29" s="34"/>
      <c r="G29" s="22" t="s">
        <v>11</v>
      </c>
      <c r="H29" s="35" t="str">
        <f t="shared" si="0"/>
        <v/>
      </c>
      <c r="I29" s="59"/>
      <c r="J29" s="127" t="str">
        <f t="shared" si="1"/>
        <v/>
      </c>
      <c r="P29" s="123">
        <f t="shared" si="5"/>
        <v>0</v>
      </c>
      <c r="Q29" s="123">
        <f t="shared" si="6"/>
        <v>0</v>
      </c>
      <c r="R29" s="123">
        <f t="shared" si="7"/>
        <v>0</v>
      </c>
      <c r="S29" s="123">
        <f t="shared" si="2"/>
        <v>0</v>
      </c>
      <c r="T29" s="123">
        <f t="shared" si="3"/>
        <v>0</v>
      </c>
      <c r="U29" s="123">
        <f t="shared" si="4"/>
        <v>0</v>
      </c>
    </row>
    <row r="30" spans="1:21" x14ac:dyDescent="0.15">
      <c r="A30" s="21">
        <v>7</v>
      </c>
      <c r="B30" s="84"/>
      <c r="C30" s="84"/>
      <c r="D30" s="52"/>
      <c r="E30" s="20" t="s">
        <v>7</v>
      </c>
      <c r="F30" s="34"/>
      <c r="G30" s="22" t="s">
        <v>11</v>
      </c>
      <c r="H30" s="35" t="str">
        <f t="shared" si="0"/>
        <v/>
      </c>
      <c r="I30" s="59"/>
      <c r="J30" s="127" t="str">
        <f t="shared" si="1"/>
        <v/>
      </c>
      <c r="P30" s="123">
        <f t="shared" si="5"/>
        <v>0</v>
      </c>
      <c r="Q30" s="123">
        <f t="shared" si="6"/>
        <v>0</v>
      </c>
      <c r="R30" s="123">
        <f t="shared" si="7"/>
        <v>0</v>
      </c>
      <c r="S30" s="123">
        <f t="shared" si="2"/>
        <v>0</v>
      </c>
      <c r="T30" s="123">
        <f t="shared" si="3"/>
        <v>0</v>
      </c>
      <c r="U30" s="123">
        <f t="shared" si="4"/>
        <v>0</v>
      </c>
    </row>
    <row r="31" spans="1:21" x14ac:dyDescent="0.15">
      <c r="A31" s="21">
        <v>8</v>
      </c>
      <c r="B31" s="84"/>
      <c r="C31" s="84"/>
      <c r="D31" s="52"/>
      <c r="E31" s="20" t="s">
        <v>7</v>
      </c>
      <c r="F31" s="34"/>
      <c r="G31" s="22" t="s">
        <v>11</v>
      </c>
      <c r="H31" s="35" t="str">
        <f t="shared" si="0"/>
        <v/>
      </c>
      <c r="I31" s="59"/>
      <c r="J31" s="127" t="str">
        <f t="shared" si="1"/>
        <v/>
      </c>
      <c r="M31" s="2"/>
      <c r="P31" s="123">
        <f t="shared" si="5"/>
        <v>0</v>
      </c>
      <c r="Q31" s="123">
        <f t="shared" si="6"/>
        <v>0</v>
      </c>
      <c r="R31" s="123">
        <f t="shared" si="7"/>
        <v>0</v>
      </c>
      <c r="S31" s="123">
        <f t="shared" si="2"/>
        <v>0</v>
      </c>
      <c r="T31" s="123">
        <f t="shared" si="3"/>
        <v>0</v>
      </c>
      <c r="U31" s="123">
        <f t="shared" si="4"/>
        <v>0</v>
      </c>
    </row>
    <row r="32" spans="1:21" x14ac:dyDescent="0.15">
      <c r="A32" s="21">
        <v>9</v>
      </c>
      <c r="B32" s="84"/>
      <c r="C32" s="84"/>
      <c r="D32" s="52"/>
      <c r="E32" s="20" t="s">
        <v>7</v>
      </c>
      <c r="F32" s="34"/>
      <c r="G32" s="22" t="s">
        <v>11</v>
      </c>
      <c r="H32" s="35" t="str">
        <f t="shared" si="0"/>
        <v/>
      </c>
      <c r="I32" s="59"/>
      <c r="J32" s="127" t="str">
        <f t="shared" si="1"/>
        <v/>
      </c>
      <c r="P32" s="123">
        <f t="shared" si="5"/>
        <v>0</v>
      </c>
      <c r="Q32" s="123">
        <f t="shared" si="6"/>
        <v>0</v>
      </c>
      <c r="R32" s="123">
        <f t="shared" si="7"/>
        <v>0</v>
      </c>
      <c r="S32" s="123">
        <f t="shared" si="2"/>
        <v>0</v>
      </c>
      <c r="T32" s="123">
        <f t="shared" si="3"/>
        <v>0</v>
      </c>
      <c r="U32" s="123">
        <f t="shared" si="4"/>
        <v>0</v>
      </c>
    </row>
    <row r="33" spans="1:21" x14ac:dyDescent="0.15">
      <c r="A33" s="21">
        <v>10</v>
      </c>
      <c r="B33" s="84"/>
      <c r="C33" s="84"/>
      <c r="D33" s="52"/>
      <c r="E33" s="20" t="s">
        <v>7</v>
      </c>
      <c r="F33" s="34"/>
      <c r="G33" s="22" t="s">
        <v>11</v>
      </c>
      <c r="H33" s="35" t="str">
        <f t="shared" si="0"/>
        <v/>
      </c>
      <c r="I33" s="59"/>
      <c r="J33" s="127" t="str">
        <f t="shared" si="1"/>
        <v/>
      </c>
      <c r="P33" s="123">
        <f t="shared" si="5"/>
        <v>0</v>
      </c>
      <c r="Q33" s="123">
        <f t="shared" si="6"/>
        <v>0</v>
      </c>
      <c r="R33" s="123">
        <f t="shared" si="7"/>
        <v>0</v>
      </c>
      <c r="S33" s="123">
        <f t="shared" si="2"/>
        <v>0</v>
      </c>
      <c r="T33" s="123">
        <f t="shared" si="3"/>
        <v>0</v>
      </c>
      <c r="U33" s="123">
        <f t="shared" si="4"/>
        <v>0</v>
      </c>
    </row>
    <row r="34" spans="1:21" x14ac:dyDescent="0.15">
      <c r="A34" s="21">
        <v>11</v>
      </c>
      <c r="B34" s="84"/>
      <c r="C34" s="84"/>
      <c r="D34" s="52"/>
      <c r="E34" s="20" t="s">
        <v>7</v>
      </c>
      <c r="F34" s="34"/>
      <c r="G34" s="22" t="s">
        <v>11</v>
      </c>
      <c r="H34" s="35" t="str">
        <f t="shared" si="0"/>
        <v/>
      </c>
      <c r="I34" s="59"/>
      <c r="J34" s="127" t="str">
        <f t="shared" si="1"/>
        <v/>
      </c>
      <c r="P34" s="123">
        <f t="shared" si="5"/>
        <v>0</v>
      </c>
      <c r="Q34" s="123">
        <f t="shared" si="6"/>
        <v>0</v>
      </c>
      <c r="R34" s="123">
        <f t="shared" si="7"/>
        <v>0</v>
      </c>
      <c r="S34" s="123">
        <f t="shared" si="2"/>
        <v>0</v>
      </c>
      <c r="T34" s="123">
        <f t="shared" si="3"/>
        <v>0</v>
      </c>
      <c r="U34" s="123">
        <f t="shared" si="4"/>
        <v>0</v>
      </c>
    </row>
    <row r="35" spans="1:21" x14ac:dyDescent="0.15">
      <c r="A35" s="21">
        <v>12</v>
      </c>
      <c r="B35" s="84"/>
      <c r="C35" s="84"/>
      <c r="D35" s="52"/>
      <c r="E35" s="20" t="s">
        <v>7</v>
      </c>
      <c r="F35" s="34"/>
      <c r="G35" s="22" t="s">
        <v>11</v>
      </c>
      <c r="H35" s="35" t="str">
        <f t="shared" si="0"/>
        <v/>
      </c>
      <c r="I35" s="59"/>
      <c r="J35" s="127" t="str">
        <f t="shared" si="1"/>
        <v/>
      </c>
      <c r="P35" s="123">
        <f t="shared" si="5"/>
        <v>0</v>
      </c>
      <c r="Q35" s="123">
        <f t="shared" si="6"/>
        <v>0</v>
      </c>
      <c r="R35" s="123">
        <f t="shared" si="7"/>
        <v>0</v>
      </c>
      <c r="S35" s="123">
        <f t="shared" si="2"/>
        <v>0</v>
      </c>
      <c r="T35" s="123">
        <f t="shared" si="3"/>
        <v>0</v>
      </c>
      <c r="U35" s="123">
        <f t="shared" si="4"/>
        <v>0</v>
      </c>
    </row>
    <row r="36" spans="1:21" x14ac:dyDescent="0.15">
      <c r="A36" s="21">
        <v>13</v>
      </c>
      <c r="B36" s="84"/>
      <c r="C36" s="84"/>
      <c r="D36" s="52"/>
      <c r="E36" s="20" t="s">
        <v>7</v>
      </c>
      <c r="F36" s="34"/>
      <c r="G36" s="22" t="s">
        <v>11</v>
      </c>
      <c r="H36" s="35" t="str">
        <f t="shared" si="0"/>
        <v/>
      </c>
      <c r="I36" s="59"/>
      <c r="J36" s="127" t="str">
        <f t="shared" si="1"/>
        <v/>
      </c>
      <c r="P36" s="123">
        <f t="shared" si="5"/>
        <v>0</v>
      </c>
      <c r="Q36" s="123">
        <f t="shared" si="6"/>
        <v>0</v>
      </c>
      <c r="R36" s="123">
        <f t="shared" si="7"/>
        <v>0</v>
      </c>
      <c r="S36" s="123">
        <f t="shared" si="2"/>
        <v>0</v>
      </c>
      <c r="T36" s="123">
        <f t="shared" si="3"/>
        <v>0</v>
      </c>
      <c r="U36" s="123">
        <f t="shared" si="4"/>
        <v>0</v>
      </c>
    </row>
    <row r="37" spans="1:21" x14ac:dyDescent="0.15">
      <c r="A37" s="21">
        <v>14</v>
      </c>
      <c r="B37" s="84"/>
      <c r="C37" s="84"/>
      <c r="D37" s="52"/>
      <c r="E37" s="20" t="s">
        <v>7</v>
      </c>
      <c r="F37" s="34"/>
      <c r="G37" s="22" t="s">
        <v>11</v>
      </c>
      <c r="H37" s="35" t="str">
        <f t="shared" si="0"/>
        <v/>
      </c>
      <c r="I37" s="59"/>
      <c r="J37" s="127" t="str">
        <f t="shared" si="1"/>
        <v/>
      </c>
      <c r="P37" s="123">
        <f t="shared" si="5"/>
        <v>0</v>
      </c>
      <c r="Q37" s="123">
        <f t="shared" si="6"/>
        <v>0</v>
      </c>
      <c r="R37" s="123">
        <f t="shared" si="7"/>
        <v>0</v>
      </c>
      <c r="S37" s="123">
        <f t="shared" si="2"/>
        <v>0</v>
      </c>
      <c r="T37" s="123">
        <f t="shared" si="3"/>
        <v>0</v>
      </c>
      <c r="U37" s="123">
        <f t="shared" si="4"/>
        <v>0</v>
      </c>
    </row>
    <row r="38" spans="1:21" x14ac:dyDescent="0.15">
      <c r="A38" s="21">
        <v>15</v>
      </c>
      <c r="B38" s="84"/>
      <c r="C38" s="84"/>
      <c r="D38" s="52"/>
      <c r="E38" s="20" t="s">
        <v>7</v>
      </c>
      <c r="F38" s="34"/>
      <c r="G38" s="22" t="s">
        <v>11</v>
      </c>
      <c r="H38" s="35" t="str">
        <f t="shared" si="0"/>
        <v/>
      </c>
      <c r="I38" s="59"/>
      <c r="J38" s="127" t="str">
        <f t="shared" si="1"/>
        <v/>
      </c>
      <c r="P38" s="123">
        <f t="shared" si="5"/>
        <v>0</v>
      </c>
      <c r="Q38" s="123">
        <f t="shared" si="6"/>
        <v>0</v>
      </c>
      <c r="R38" s="123">
        <f t="shared" si="7"/>
        <v>0</v>
      </c>
      <c r="S38" s="123">
        <f t="shared" si="2"/>
        <v>0</v>
      </c>
      <c r="T38" s="123">
        <f t="shared" si="3"/>
        <v>0</v>
      </c>
      <c r="U38" s="123">
        <f t="shared" si="4"/>
        <v>0</v>
      </c>
    </row>
    <row r="39" spans="1:21" x14ac:dyDescent="0.15">
      <c r="A39" s="21">
        <v>16</v>
      </c>
      <c r="B39" s="84"/>
      <c r="C39" s="84"/>
      <c r="D39" s="52"/>
      <c r="E39" s="20" t="s">
        <v>7</v>
      </c>
      <c r="F39" s="34"/>
      <c r="G39" s="22" t="s">
        <v>11</v>
      </c>
      <c r="H39" s="35" t="str">
        <f t="shared" si="0"/>
        <v/>
      </c>
      <c r="I39" s="59"/>
      <c r="J39" s="127" t="str">
        <f t="shared" si="1"/>
        <v/>
      </c>
      <c r="P39" s="123">
        <f t="shared" si="5"/>
        <v>0</v>
      </c>
      <c r="Q39" s="123">
        <f t="shared" si="6"/>
        <v>0</v>
      </c>
      <c r="R39" s="123">
        <f t="shared" si="7"/>
        <v>0</v>
      </c>
      <c r="S39" s="123">
        <f t="shared" si="2"/>
        <v>0</v>
      </c>
      <c r="T39" s="123">
        <f t="shared" si="3"/>
        <v>0</v>
      </c>
      <c r="U39" s="123">
        <f t="shared" si="4"/>
        <v>0</v>
      </c>
    </row>
    <row r="40" spans="1:21" x14ac:dyDescent="0.15">
      <c r="A40" s="21">
        <v>17</v>
      </c>
      <c r="B40" s="84"/>
      <c r="C40" s="84"/>
      <c r="D40" s="52"/>
      <c r="E40" s="20" t="s">
        <v>7</v>
      </c>
      <c r="F40" s="34"/>
      <c r="G40" s="22" t="s">
        <v>11</v>
      </c>
      <c r="H40" s="35" t="str">
        <f t="shared" si="0"/>
        <v/>
      </c>
      <c r="I40" s="59"/>
      <c r="J40" s="127" t="str">
        <f t="shared" si="1"/>
        <v/>
      </c>
      <c r="P40" s="123">
        <f t="shared" si="5"/>
        <v>0</v>
      </c>
      <c r="Q40" s="123">
        <f t="shared" si="6"/>
        <v>0</v>
      </c>
      <c r="R40" s="123">
        <f t="shared" si="7"/>
        <v>0</v>
      </c>
      <c r="S40" s="123">
        <f t="shared" si="2"/>
        <v>0</v>
      </c>
      <c r="T40" s="123">
        <f t="shared" si="3"/>
        <v>0</v>
      </c>
      <c r="U40" s="123">
        <f t="shared" si="4"/>
        <v>0</v>
      </c>
    </row>
    <row r="41" spans="1:21" x14ac:dyDescent="0.15">
      <c r="A41" s="21">
        <v>18</v>
      </c>
      <c r="B41" s="84"/>
      <c r="C41" s="84"/>
      <c r="D41" s="52"/>
      <c r="E41" s="20" t="s">
        <v>7</v>
      </c>
      <c r="F41" s="34"/>
      <c r="G41" s="22" t="s">
        <v>11</v>
      </c>
      <c r="H41" s="35" t="str">
        <f t="shared" si="0"/>
        <v/>
      </c>
      <c r="I41" s="59"/>
      <c r="J41" s="127" t="str">
        <f t="shared" si="1"/>
        <v/>
      </c>
      <c r="P41" s="123">
        <f t="shared" si="5"/>
        <v>0</v>
      </c>
      <c r="Q41" s="123">
        <f t="shared" si="6"/>
        <v>0</v>
      </c>
      <c r="R41" s="123">
        <f t="shared" si="7"/>
        <v>0</v>
      </c>
      <c r="S41" s="123">
        <f t="shared" si="2"/>
        <v>0</v>
      </c>
      <c r="T41" s="123">
        <f t="shared" si="3"/>
        <v>0</v>
      </c>
      <c r="U41" s="123">
        <f t="shared" si="4"/>
        <v>0</v>
      </c>
    </row>
    <row r="42" spans="1:21" x14ac:dyDescent="0.15">
      <c r="A42" s="21">
        <v>19</v>
      </c>
      <c r="B42" s="84"/>
      <c r="C42" s="84"/>
      <c r="D42" s="52"/>
      <c r="E42" s="20" t="s">
        <v>7</v>
      </c>
      <c r="F42" s="34"/>
      <c r="G42" s="22" t="s">
        <v>11</v>
      </c>
      <c r="H42" s="35" t="str">
        <f t="shared" si="0"/>
        <v/>
      </c>
      <c r="I42" s="59"/>
      <c r="J42" s="127" t="str">
        <f t="shared" si="1"/>
        <v/>
      </c>
      <c r="P42" s="123">
        <f t="shared" si="5"/>
        <v>0</v>
      </c>
      <c r="Q42" s="123">
        <f t="shared" si="6"/>
        <v>0</v>
      </c>
      <c r="R42" s="123">
        <f t="shared" si="7"/>
        <v>0</v>
      </c>
      <c r="S42" s="123">
        <f t="shared" si="2"/>
        <v>0</v>
      </c>
      <c r="T42" s="123">
        <f t="shared" si="3"/>
        <v>0</v>
      </c>
      <c r="U42" s="123">
        <f t="shared" si="4"/>
        <v>0</v>
      </c>
    </row>
    <row r="43" spans="1:21" x14ac:dyDescent="0.15">
      <c r="A43" s="21">
        <v>20</v>
      </c>
      <c r="B43" s="84"/>
      <c r="C43" s="84"/>
      <c r="D43" s="52"/>
      <c r="E43" s="20" t="s">
        <v>7</v>
      </c>
      <c r="F43" s="34"/>
      <c r="G43" s="22" t="s">
        <v>11</v>
      </c>
      <c r="H43" s="35" t="str">
        <f t="shared" si="0"/>
        <v/>
      </c>
      <c r="I43" s="59"/>
      <c r="J43" s="127" t="str">
        <f t="shared" si="1"/>
        <v/>
      </c>
      <c r="P43" s="123">
        <f t="shared" si="5"/>
        <v>0</v>
      </c>
      <c r="Q43" s="123">
        <f t="shared" si="6"/>
        <v>0</v>
      </c>
      <c r="R43" s="123">
        <f t="shared" si="7"/>
        <v>0</v>
      </c>
      <c r="S43" s="123">
        <f t="shared" si="2"/>
        <v>0</v>
      </c>
      <c r="T43" s="123">
        <f t="shared" si="3"/>
        <v>0</v>
      </c>
      <c r="U43" s="123">
        <f t="shared" si="4"/>
        <v>0</v>
      </c>
    </row>
    <row r="44" spans="1:21" x14ac:dyDescent="0.15">
      <c r="A44" s="21">
        <v>21</v>
      </c>
      <c r="B44" s="84"/>
      <c r="C44" s="84"/>
      <c r="D44" s="52"/>
      <c r="E44" s="20" t="s">
        <v>7</v>
      </c>
      <c r="F44" s="34"/>
      <c r="G44" s="22" t="s">
        <v>11</v>
      </c>
      <c r="H44" s="35" t="str">
        <f t="shared" si="0"/>
        <v/>
      </c>
      <c r="I44" s="59"/>
      <c r="J44" s="127" t="str">
        <f t="shared" si="1"/>
        <v/>
      </c>
      <c r="P44" s="123">
        <f t="shared" si="5"/>
        <v>0</v>
      </c>
      <c r="Q44" s="123">
        <f t="shared" si="6"/>
        <v>0</v>
      </c>
      <c r="R44" s="123">
        <f t="shared" si="7"/>
        <v>0</v>
      </c>
      <c r="S44" s="123">
        <f t="shared" si="2"/>
        <v>0</v>
      </c>
      <c r="T44" s="123">
        <f t="shared" si="3"/>
        <v>0</v>
      </c>
      <c r="U44" s="123">
        <f t="shared" si="4"/>
        <v>0</v>
      </c>
    </row>
    <row r="45" spans="1:21" x14ac:dyDescent="0.15">
      <c r="A45" s="21">
        <v>22</v>
      </c>
      <c r="B45" s="84"/>
      <c r="C45" s="84"/>
      <c r="D45" s="52"/>
      <c r="E45" s="20" t="s">
        <v>7</v>
      </c>
      <c r="F45" s="34"/>
      <c r="G45" s="22" t="s">
        <v>11</v>
      </c>
      <c r="H45" s="35" t="str">
        <f t="shared" si="0"/>
        <v/>
      </c>
      <c r="I45" s="59"/>
      <c r="J45" s="127" t="str">
        <f t="shared" si="1"/>
        <v/>
      </c>
      <c r="P45" s="123">
        <f t="shared" si="5"/>
        <v>0</v>
      </c>
      <c r="Q45" s="123">
        <f t="shared" si="6"/>
        <v>0</v>
      </c>
      <c r="R45" s="123">
        <f t="shared" si="7"/>
        <v>0</v>
      </c>
      <c r="S45" s="123">
        <f t="shared" si="2"/>
        <v>0</v>
      </c>
      <c r="T45" s="123">
        <f t="shared" si="3"/>
        <v>0</v>
      </c>
      <c r="U45" s="123">
        <f t="shared" si="4"/>
        <v>0</v>
      </c>
    </row>
    <row r="46" spans="1:21" x14ac:dyDescent="0.15">
      <c r="A46" s="21">
        <v>23</v>
      </c>
      <c r="B46" s="84"/>
      <c r="C46" s="84"/>
      <c r="D46" s="52"/>
      <c r="E46" s="20" t="s">
        <v>7</v>
      </c>
      <c r="F46" s="34"/>
      <c r="G46" s="22" t="s">
        <v>11</v>
      </c>
      <c r="H46" s="35" t="str">
        <f t="shared" si="0"/>
        <v/>
      </c>
      <c r="I46" s="59"/>
      <c r="J46" s="127" t="str">
        <f t="shared" si="1"/>
        <v/>
      </c>
      <c r="P46" s="123">
        <f t="shared" si="5"/>
        <v>0</v>
      </c>
      <c r="Q46" s="123">
        <f t="shared" si="6"/>
        <v>0</v>
      </c>
      <c r="R46" s="123">
        <f t="shared" si="7"/>
        <v>0</v>
      </c>
      <c r="S46" s="123">
        <f t="shared" si="2"/>
        <v>0</v>
      </c>
      <c r="T46" s="123">
        <f t="shared" si="3"/>
        <v>0</v>
      </c>
      <c r="U46" s="123">
        <f t="shared" si="4"/>
        <v>0</v>
      </c>
    </row>
    <row r="47" spans="1:21" x14ac:dyDescent="0.15">
      <c r="A47" s="21">
        <v>24</v>
      </c>
      <c r="B47" s="84"/>
      <c r="C47" s="84"/>
      <c r="D47" s="52"/>
      <c r="E47" s="20" t="s">
        <v>7</v>
      </c>
      <c r="F47" s="34"/>
      <c r="G47" s="22" t="s">
        <v>11</v>
      </c>
      <c r="H47" s="35" t="str">
        <f t="shared" si="0"/>
        <v/>
      </c>
      <c r="I47" s="59"/>
      <c r="J47" s="127" t="str">
        <f t="shared" si="1"/>
        <v/>
      </c>
      <c r="P47" s="123">
        <f t="shared" si="5"/>
        <v>0</v>
      </c>
      <c r="Q47" s="123">
        <f t="shared" si="6"/>
        <v>0</v>
      </c>
      <c r="R47" s="123">
        <f t="shared" si="7"/>
        <v>0</v>
      </c>
      <c r="S47" s="123">
        <f t="shared" si="2"/>
        <v>0</v>
      </c>
      <c r="T47" s="123">
        <f t="shared" si="3"/>
        <v>0</v>
      </c>
      <c r="U47" s="123">
        <f t="shared" si="4"/>
        <v>0</v>
      </c>
    </row>
    <row r="48" spans="1:21" x14ac:dyDescent="0.15">
      <c r="A48" s="21">
        <v>25</v>
      </c>
      <c r="B48" s="84"/>
      <c r="C48" s="84"/>
      <c r="D48" s="52"/>
      <c r="E48" s="20" t="s">
        <v>7</v>
      </c>
      <c r="F48" s="34"/>
      <c r="G48" s="22" t="s">
        <v>11</v>
      </c>
      <c r="H48" s="35" t="str">
        <f t="shared" si="0"/>
        <v/>
      </c>
      <c r="I48" s="59"/>
      <c r="J48" s="127" t="str">
        <f t="shared" si="1"/>
        <v/>
      </c>
      <c r="P48" s="123">
        <f t="shared" si="5"/>
        <v>0</v>
      </c>
      <c r="Q48" s="123">
        <f t="shared" si="6"/>
        <v>0</v>
      </c>
      <c r="R48" s="123">
        <f t="shared" si="7"/>
        <v>0</v>
      </c>
      <c r="S48" s="123">
        <f t="shared" si="2"/>
        <v>0</v>
      </c>
      <c r="T48" s="123">
        <f t="shared" si="3"/>
        <v>0</v>
      </c>
      <c r="U48" s="123">
        <f t="shared" si="4"/>
        <v>0</v>
      </c>
    </row>
    <row r="49" spans="1:21" x14ac:dyDescent="0.15">
      <c r="A49" s="21">
        <v>26</v>
      </c>
      <c r="B49" s="84"/>
      <c r="C49" s="84"/>
      <c r="D49" s="52"/>
      <c r="E49" s="20" t="s">
        <v>7</v>
      </c>
      <c r="F49" s="34"/>
      <c r="G49" s="22" t="s">
        <v>11</v>
      </c>
      <c r="H49" s="35" t="str">
        <f t="shared" si="0"/>
        <v/>
      </c>
      <c r="I49" s="59"/>
      <c r="J49" s="127" t="str">
        <f t="shared" si="1"/>
        <v/>
      </c>
      <c r="P49" s="123">
        <f t="shared" si="5"/>
        <v>0</v>
      </c>
      <c r="Q49" s="123">
        <f t="shared" si="6"/>
        <v>0</v>
      </c>
      <c r="R49" s="123">
        <f t="shared" si="7"/>
        <v>0</v>
      </c>
      <c r="S49" s="123">
        <f t="shared" si="2"/>
        <v>0</v>
      </c>
      <c r="T49" s="123">
        <f t="shared" si="3"/>
        <v>0</v>
      </c>
      <c r="U49" s="123">
        <f t="shared" si="4"/>
        <v>0</v>
      </c>
    </row>
    <row r="50" spans="1:21" x14ac:dyDescent="0.15">
      <c r="A50" s="21">
        <v>27</v>
      </c>
      <c r="B50" s="84"/>
      <c r="C50" s="84"/>
      <c r="D50" s="52"/>
      <c r="E50" s="20" t="s">
        <v>7</v>
      </c>
      <c r="F50" s="34"/>
      <c r="G50" s="22" t="s">
        <v>11</v>
      </c>
      <c r="H50" s="35" t="str">
        <f t="shared" si="0"/>
        <v/>
      </c>
      <c r="I50" s="59"/>
      <c r="J50" s="127" t="str">
        <f t="shared" si="1"/>
        <v/>
      </c>
      <c r="P50" s="123">
        <f t="shared" si="5"/>
        <v>0</v>
      </c>
      <c r="Q50" s="123">
        <f t="shared" si="6"/>
        <v>0</v>
      </c>
      <c r="R50" s="123">
        <f t="shared" si="7"/>
        <v>0</v>
      </c>
      <c r="S50" s="123">
        <f t="shared" si="2"/>
        <v>0</v>
      </c>
      <c r="T50" s="123">
        <f t="shared" si="3"/>
        <v>0</v>
      </c>
      <c r="U50" s="123">
        <f t="shared" si="4"/>
        <v>0</v>
      </c>
    </row>
    <row r="51" spans="1:21" x14ac:dyDescent="0.15">
      <c r="A51" s="21">
        <v>28</v>
      </c>
      <c r="B51" s="84"/>
      <c r="C51" s="84"/>
      <c r="D51" s="52"/>
      <c r="E51" s="20" t="s">
        <v>7</v>
      </c>
      <c r="F51" s="34"/>
      <c r="G51" s="22" t="s">
        <v>11</v>
      </c>
      <c r="H51" s="35" t="str">
        <f t="shared" si="0"/>
        <v/>
      </c>
      <c r="I51" s="59"/>
      <c r="J51" s="127" t="str">
        <f t="shared" si="1"/>
        <v/>
      </c>
      <c r="P51" s="123">
        <f t="shared" si="5"/>
        <v>0</v>
      </c>
      <c r="Q51" s="123">
        <f t="shared" si="6"/>
        <v>0</v>
      </c>
      <c r="R51" s="123">
        <f t="shared" si="7"/>
        <v>0</v>
      </c>
      <c r="S51" s="123">
        <f t="shared" si="2"/>
        <v>0</v>
      </c>
      <c r="T51" s="123">
        <f t="shared" si="3"/>
        <v>0</v>
      </c>
      <c r="U51" s="123">
        <f t="shared" si="4"/>
        <v>0</v>
      </c>
    </row>
    <row r="52" spans="1:21" x14ac:dyDescent="0.15">
      <c r="A52" s="21">
        <v>29</v>
      </c>
      <c r="B52" s="84"/>
      <c r="C52" s="84"/>
      <c r="D52" s="52"/>
      <c r="E52" s="20" t="s">
        <v>7</v>
      </c>
      <c r="F52" s="34"/>
      <c r="G52" s="22" t="s">
        <v>11</v>
      </c>
      <c r="H52" s="35" t="str">
        <f t="shared" si="0"/>
        <v/>
      </c>
      <c r="I52" s="59"/>
      <c r="J52" s="127" t="str">
        <f t="shared" si="1"/>
        <v/>
      </c>
      <c r="P52" s="123">
        <f t="shared" si="5"/>
        <v>0</v>
      </c>
      <c r="Q52" s="123">
        <f t="shared" si="6"/>
        <v>0</v>
      </c>
      <c r="R52" s="123">
        <f t="shared" si="7"/>
        <v>0</v>
      </c>
      <c r="S52" s="123">
        <f t="shared" si="2"/>
        <v>0</v>
      </c>
      <c r="T52" s="123">
        <f t="shared" si="3"/>
        <v>0</v>
      </c>
      <c r="U52" s="123">
        <f t="shared" si="4"/>
        <v>0</v>
      </c>
    </row>
    <row r="53" spans="1:21" x14ac:dyDescent="0.15">
      <c r="A53" s="21">
        <v>30</v>
      </c>
      <c r="B53" s="84"/>
      <c r="C53" s="84"/>
      <c r="D53" s="52"/>
      <c r="E53" s="20" t="s">
        <v>7</v>
      </c>
      <c r="F53" s="34"/>
      <c r="G53" s="22" t="s">
        <v>11</v>
      </c>
      <c r="H53" s="35" t="str">
        <f t="shared" si="0"/>
        <v/>
      </c>
      <c r="I53" s="59"/>
      <c r="J53" s="127" t="str">
        <f t="shared" si="1"/>
        <v/>
      </c>
      <c r="P53" s="123">
        <f t="shared" si="5"/>
        <v>0</v>
      </c>
      <c r="Q53" s="123">
        <f t="shared" si="6"/>
        <v>0</v>
      </c>
      <c r="R53" s="123">
        <f t="shared" si="7"/>
        <v>0</v>
      </c>
      <c r="S53" s="123">
        <f t="shared" si="2"/>
        <v>0</v>
      </c>
      <c r="T53" s="123">
        <f t="shared" si="3"/>
        <v>0</v>
      </c>
      <c r="U53" s="123">
        <f t="shared" si="4"/>
        <v>0</v>
      </c>
    </row>
    <row r="54" spans="1:21" x14ac:dyDescent="0.15">
      <c r="A54" s="21">
        <v>31</v>
      </c>
      <c r="B54" s="84"/>
      <c r="C54" s="84"/>
      <c r="D54" s="52"/>
      <c r="E54" s="20" t="s">
        <v>7</v>
      </c>
      <c r="F54" s="34"/>
      <c r="G54" s="22" t="s">
        <v>11</v>
      </c>
      <c r="H54" s="35" t="str">
        <f t="shared" si="0"/>
        <v/>
      </c>
      <c r="I54" s="59"/>
      <c r="J54" s="127" t="str">
        <f t="shared" si="1"/>
        <v/>
      </c>
      <c r="P54" s="123">
        <f t="shared" si="5"/>
        <v>0</v>
      </c>
      <c r="Q54" s="123">
        <f t="shared" si="6"/>
        <v>0</v>
      </c>
      <c r="R54" s="123">
        <f t="shared" si="7"/>
        <v>0</v>
      </c>
      <c r="S54" s="123">
        <f t="shared" si="2"/>
        <v>0</v>
      </c>
      <c r="T54" s="123">
        <f t="shared" si="3"/>
        <v>0</v>
      </c>
      <c r="U54" s="123">
        <f t="shared" si="4"/>
        <v>0</v>
      </c>
    </row>
    <row r="55" spans="1:21" x14ac:dyDescent="0.15">
      <c r="A55" s="21">
        <v>32</v>
      </c>
      <c r="B55" s="84"/>
      <c r="C55" s="84"/>
      <c r="D55" s="52"/>
      <c r="E55" s="20" t="s">
        <v>7</v>
      </c>
      <c r="F55" s="34"/>
      <c r="G55" s="22" t="s">
        <v>11</v>
      </c>
      <c r="H55" s="35" t="str">
        <f t="shared" si="0"/>
        <v/>
      </c>
      <c r="I55" s="59"/>
      <c r="J55" s="127" t="str">
        <f t="shared" si="1"/>
        <v/>
      </c>
      <c r="P55" s="123">
        <f t="shared" si="5"/>
        <v>0</v>
      </c>
      <c r="Q55" s="123">
        <f t="shared" si="6"/>
        <v>0</v>
      </c>
      <c r="R55" s="123">
        <f t="shared" si="7"/>
        <v>0</v>
      </c>
      <c r="S55" s="123">
        <f t="shared" si="2"/>
        <v>0</v>
      </c>
      <c r="T55" s="123">
        <f t="shared" si="3"/>
        <v>0</v>
      </c>
      <c r="U55" s="123">
        <f t="shared" si="4"/>
        <v>0</v>
      </c>
    </row>
    <row r="56" spans="1:21" x14ac:dyDescent="0.15">
      <c r="A56" s="21">
        <v>33</v>
      </c>
      <c r="B56" s="84"/>
      <c r="C56" s="84"/>
      <c r="D56" s="52"/>
      <c r="E56" s="20" t="s">
        <v>7</v>
      </c>
      <c r="F56" s="34"/>
      <c r="G56" s="22" t="s">
        <v>11</v>
      </c>
      <c r="H56" s="35" t="str">
        <f t="shared" si="0"/>
        <v/>
      </c>
      <c r="I56" s="59"/>
      <c r="J56" s="127" t="str">
        <f t="shared" si="1"/>
        <v/>
      </c>
      <c r="P56" s="123">
        <f t="shared" si="5"/>
        <v>0</v>
      </c>
      <c r="Q56" s="123">
        <f t="shared" si="6"/>
        <v>0</v>
      </c>
      <c r="R56" s="123">
        <f t="shared" si="7"/>
        <v>0</v>
      </c>
      <c r="S56" s="123">
        <f t="shared" si="2"/>
        <v>0</v>
      </c>
      <c r="T56" s="123">
        <f t="shared" si="3"/>
        <v>0</v>
      </c>
      <c r="U56" s="123">
        <f t="shared" si="4"/>
        <v>0</v>
      </c>
    </row>
    <row r="57" spans="1:21" x14ac:dyDescent="0.15">
      <c r="A57" s="21">
        <v>34</v>
      </c>
      <c r="B57" s="84"/>
      <c r="C57" s="84"/>
      <c r="D57" s="52"/>
      <c r="E57" s="20" t="s">
        <v>7</v>
      </c>
      <c r="F57" s="34"/>
      <c r="G57" s="22" t="s">
        <v>11</v>
      </c>
      <c r="H57" s="35" t="str">
        <f t="shared" si="0"/>
        <v/>
      </c>
      <c r="I57" s="59"/>
      <c r="J57" s="127" t="str">
        <f t="shared" si="1"/>
        <v/>
      </c>
      <c r="P57" s="123">
        <f t="shared" si="5"/>
        <v>0</v>
      </c>
      <c r="Q57" s="123">
        <f t="shared" si="6"/>
        <v>0</v>
      </c>
      <c r="R57" s="123">
        <f t="shared" si="7"/>
        <v>0</v>
      </c>
      <c r="S57" s="123">
        <f t="shared" si="2"/>
        <v>0</v>
      </c>
      <c r="T57" s="123">
        <f t="shared" si="3"/>
        <v>0</v>
      </c>
      <c r="U57" s="123">
        <f t="shared" si="4"/>
        <v>0</v>
      </c>
    </row>
    <row r="58" spans="1:21" x14ac:dyDescent="0.15">
      <c r="A58" s="21">
        <v>35</v>
      </c>
      <c r="B58" s="84"/>
      <c r="C58" s="84"/>
      <c r="D58" s="52"/>
      <c r="E58" s="20" t="s">
        <v>7</v>
      </c>
      <c r="F58" s="34"/>
      <c r="G58" s="22" t="s">
        <v>11</v>
      </c>
      <c r="H58" s="35" t="str">
        <f t="shared" si="0"/>
        <v/>
      </c>
      <c r="I58" s="59"/>
      <c r="J58" s="127" t="str">
        <f t="shared" si="1"/>
        <v/>
      </c>
      <c r="P58" s="123">
        <f t="shared" si="5"/>
        <v>0</v>
      </c>
      <c r="Q58" s="123">
        <f t="shared" si="6"/>
        <v>0</v>
      </c>
      <c r="R58" s="123">
        <f t="shared" si="7"/>
        <v>0</v>
      </c>
      <c r="S58" s="123">
        <f t="shared" si="2"/>
        <v>0</v>
      </c>
      <c r="T58" s="123">
        <f t="shared" si="3"/>
        <v>0</v>
      </c>
      <c r="U58" s="123">
        <f t="shared" si="4"/>
        <v>0</v>
      </c>
    </row>
    <row r="59" spans="1:21" x14ac:dyDescent="0.15">
      <c r="A59" s="21">
        <v>36</v>
      </c>
      <c r="B59" s="84"/>
      <c r="C59" s="84"/>
      <c r="D59" s="52"/>
      <c r="E59" s="20" t="s">
        <v>7</v>
      </c>
      <c r="F59" s="34"/>
      <c r="G59" s="22" t="s">
        <v>11</v>
      </c>
      <c r="H59" s="35" t="str">
        <f t="shared" si="0"/>
        <v/>
      </c>
      <c r="I59" s="59"/>
      <c r="J59" s="127" t="str">
        <f t="shared" si="1"/>
        <v/>
      </c>
      <c r="P59" s="123">
        <f t="shared" si="5"/>
        <v>0</v>
      </c>
      <c r="Q59" s="123">
        <f t="shared" si="6"/>
        <v>0</v>
      </c>
      <c r="R59" s="123">
        <f t="shared" si="7"/>
        <v>0</v>
      </c>
      <c r="S59" s="123">
        <f t="shared" si="2"/>
        <v>0</v>
      </c>
      <c r="T59" s="123">
        <f t="shared" si="3"/>
        <v>0</v>
      </c>
      <c r="U59" s="123">
        <f t="shared" si="4"/>
        <v>0</v>
      </c>
    </row>
    <row r="60" spans="1:21" x14ac:dyDescent="0.15">
      <c r="A60" s="21">
        <v>37</v>
      </c>
      <c r="B60" s="84"/>
      <c r="C60" s="84"/>
      <c r="D60" s="52"/>
      <c r="E60" s="20" t="s">
        <v>7</v>
      </c>
      <c r="F60" s="34"/>
      <c r="G60" s="22" t="s">
        <v>11</v>
      </c>
      <c r="H60" s="35" t="str">
        <f t="shared" si="0"/>
        <v/>
      </c>
      <c r="I60" s="59"/>
      <c r="J60" s="127" t="str">
        <f t="shared" si="1"/>
        <v/>
      </c>
      <c r="P60" s="123">
        <f t="shared" si="5"/>
        <v>0</v>
      </c>
      <c r="Q60" s="123">
        <f t="shared" si="6"/>
        <v>0</v>
      </c>
      <c r="R60" s="123">
        <f t="shared" si="7"/>
        <v>0</v>
      </c>
      <c r="S60" s="123">
        <f t="shared" si="2"/>
        <v>0</v>
      </c>
      <c r="T60" s="123">
        <f t="shared" si="3"/>
        <v>0</v>
      </c>
      <c r="U60" s="123">
        <f t="shared" si="4"/>
        <v>0</v>
      </c>
    </row>
    <row r="61" spans="1:21" x14ac:dyDescent="0.15">
      <c r="A61" s="21">
        <v>38</v>
      </c>
      <c r="B61" s="84"/>
      <c r="C61" s="84"/>
      <c r="D61" s="52"/>
      <c r="E61" s="20" t="s">
        <v>7</v>
      </c>
      <c r="F61" s="34"/>
      <c r="G61" s="22" t="s">
        <v>11</v>
      </c>
      <c r="H61" s="35" t="str">
        <f t="shared" si="0"/>
        <v/>
      </c>
      <c r="I61" s="59"/>
      <c r="J61" s="127" t="str">
        <f t="shared" si="1"/>
        <v/>
      </c>
      <c r="P61" s="123">
        <f t="shared" si="5"/>
        <v>0</v>
      </c>
      <c r="Q61" s="123">
        <f t="shared" si="6"/>
        <v>0</v>
      </c>
      <c r="R61" s="123">
        <f t="shared" si="7"/>
        <v>0</v>
      </c>
      <c r="S61" s="123">
        <f t="shared" si="2"/>
        <v>0</v>
      </c>
      <c r="T61" s="123">
        <f t="shared" si="3"/>
        <v>0</v>
      </c>
      <c r="U61" s="123">
        <f t="shared" si="4"/>
        <v>0</v>
      </c>
    </row>
    <row r="62" spans="1:21" x14ac:dyDescent="0.15">
      <c r="A62" s="21">
        <v>39</v>
      </c>
      <c r="B62" s="84"/>
      <c r="C62" s="84"/>
      <c r="D62" s="52"/>
      <c r="E62" s="20" t="s">
        <v>7</v>
      </c>
      <c r="F62" s="34"/>
      <c r="G62" s="22" t="s">
        <v>11</v>
      </c>
      <c r="H62" s="35" t="str">
        <f t="shared" si="0"/>
        <v/>
      </c>
      <c r="I62" s="59"/>
      <c r="J62" s="127" t="str">
        <f t="shared" si="1"/>
        <v/>
      </c>
      <c r="P62" s="123">
        <f t="shared" si="5"/>
        <v>0</v>
      </c>
      <c r="Q62" s="123">
        <f t="shared" si="6"/>
        <v>0</v>
      </c>
      <c r="R62" s="123">
        <f t="shared" si="7"/>
        <v>0</v>
      </c>
      <c r="S62" s="123">
        <f t="shared" si="2"/>
        <v>0</v>
      </c>
      <c r="T62" s="123">
        <f t="shared" si="3"/>
        <v>0</v>
      </c>
      <c r="U62" s="123">
        <f t="shared" si="4"/>
        <v>0</v>
      </c>
    </row>
    <row r="63" spans="1:21" x14ac:dyDescent="0.15">
      <c r="A63" s="21">
        <v>40</v>
      </c>
      <c r="B63" s="84"/>
      <c r="C63" s="84"/>
      <c r="D63" s="52"/>
      <c r="E63" s="20" t="s">
        <v>7</v>
      </c>
      <c r="F63" s="34"/>
      <c r="G63" s="22" t="s">
        <v>11</v>
      </c>
      <c r="H63" s="35" t="str">
        <f t="shared" si="0"/>
        <v/>
      </c>
      <c r="I63" s="59"/>
      <c r="J63" s="127" t="str">
        <f t="shared" si="1"/>
        <v/>
      </c>
      <c r="P63" s="123">
        <f t="shared" si="5"/>
        <v>0</v>
      </c>
      <c r="Q63" s="123">
        <f t="shared" si="6"/>
        <v>0</v>
      </c>
      <c r="R63" s="123">
        <f t="shared" si="7"/>
        <v>0</v>
      </c>
      <c r="S63" s="123">
        <f t="shared" si="2"/>
        <v>0</v>
      </c>
      <c r="T63" s="123">
        <f t="shared" si="3"/>
        <v>0</v>
      </c>
      <c r="U63" s="123">
        <f t="shared" si="4"/>
        <v>0</v>
      </c>
    </row>
    <row r="64" spans="1:21" x14ac:dyDescent="0.15">
      <c r="A64" s="21">
        <v>41</v>
      </c>
      <c r="B64" s="84"/>
      <c r="C64" s="84"/>
      <c r="D64" s="52"/>
      <c r="E64" s="20" t="s">
        <v>7</v>
      </c>
      <c r="F64" s="34"/>
      <c r="G64" s="22" t="s">
        <v>11</v>
      </c>
      <c r="H64" s="35" t="str">
        <f t="shared" si="0"/>
        <v/>
      </c>
      <c r="I64" s="59"/>
      <c r="J64" s="127" t="str">
        <f t="shared" si="1"/>
        <v/>
      </c>
      <c r="P64" s="123">
        <f t="shared" si="5"/>
        <v>0</v>
      </c>
      <c r="Q64" s="123">
        <f t="shared" si="6"/>
        <v>0</v>
      </c>
      <c r="R64" s="123">
        <f t="shared" si="7"/>
        <v>0</v>
      </c>
      <c r="S64" s="123">
        <f t="shared" si="2"/>
        <v>0</v>
      </c>
      <c r="T64" s="123">
        <f t="shared" si="3"/>
        <v>0</v>
      </c>
      <c r="U64" s="123">
        <f t="shared" si="4"/>
        <v>0</v>
      </c>
    </row>
    <row r="65" spans="1:21" x14ac:dyDescent="0.15">
      <c r="A65" s="21">
        <v>42</v>
      </c>
      <c r="B65" s="84"/>
      <c r="C65" s="84"/>
      <c r="D65" s="52"/>
      <c r="E65" s="20" t="s">
        <v>7</v>
      </c>
      <c r="F65" s="34"/>
      <c r="G65" s="22" t="s">
        <v>11</v>
      </c>
      <c r="H65" s="35" t="str">
        <f t="shared" si="0"/>
        <v/>
      </c>
      <c r="I65" s="59"/>
      <c r="J65" s="127" t="str">
        <f t="shared" si="1"/>
        <v/>
      </c>
      <c r="P65" s="123">
        <f t="shared" si="5"/>
        <v>0</v>
      </c>
      <c r="Q65" s="123">
        <f t="shared" si="6"/>
        <v>0</v>
      </c>
      <c r="R65" s="123">
        <f t="shared" si="7"/>
        <v>0</v>
      </c>
      <c r="S65" s="123">
        <f t="shared" si="2"/>
        <v>0</v>
      </c>
      <c r="T65" s="123">
        <f t="shared" si="3"/>
        <v>0</v>
      </c>
      <c r="U65" s="123">
        <f t="shared" si="4"/>
        <v>0</v>
      </c>
    </row>
    <row r="66" spans="1:21" x14ac:dyDescent="0.15">
      <c r="A66" s="21">
        <v>43</v>
      </c>
      <c r="B66" s="84"/>
      <c r="C66" s="84"/>
      <c r="D66" s="52"/>
      <c r="E66" s="20" t="s">
        <v>7</v>
      </c>
      <c r="F66" s="34"/>
      <c r="G66" s="22" t="s">
        <v>11</v>
      </c>
      <c r="H66" s="35" t="str">
        <f t="shared" si="0"/>
        <v/>
      </c>
      <c r="I66" s="59"/>
      <c r="J66" s="127" t="str">
        <f t="shared" si="1"/>
        <v/>
      </c>
      <c r="P66" s="123">
        <f t="shared" si="5"/>
        <v>0</v>
      </c>
      <c r="Q66" s="123">
        <f t="shared" si="6"/>
        <v>0</v>
      </c>
      <c r="R66" s="123">
        <f t="shared" si="7"/>
        <v>0</v>
      </c>
      <c r="S66" s="123">
        <f t="shared" si="2"/>
        <v>0</v>
      </c>
      <c r="T66" s="123">
        <f t="shared" si="3"/>
        <v>0</v>
      </c>
      <c r="U66" s="123">
        <f t="shared" si="4"/>
        <v>0</v>
      </c>
    </row>
    <row r="67" spans="1:21" x14ac:dyDescent="0.15">
      <c r="A67" s="21">
        <v>44</v>
      </c>
      <c r="B67" s="84"/>
      <c r="C67" s="84"/>
      <c r="D67" s="52"/>
      <c r="E67" s="20" t="s">
        <v>7</v>
      </c>
      <c r="F67" s="34"/>
      <c r="G67" s="22" t="s">
        <v>11</v>
      </c>
      <c r="H67" s="35" t="str">
        <f t="shared" si="0"/>
        <v/>
      </c>
      <c r="I67" s="59"/>
      <c r="J67" s="127" t="str">
        <f t="shared" si="1"/>
        <v/>
      </c>
      <c r="P67" s="123">
        <f t="shared" si="5"/>
        <v>0</v>
      </c>
      <c r="Q67" s="123">
        <f t="shared" si="6"/>
        <v>0</v>
      </c>
      <c r="R67" s="123">
        <f t="shared" si="7"/>
        <v>0</v>
      </c>
      <c r="S67" s="123">
        <f t="shared" si="2"/>
        <v>0</v>
      </c>
      <c r="T67" s="123">
        <f t="shared" si="3"/>
        <v>0</v>
      </c>
      <c r="U67" s="123">
        <f t="shared" si="4"/>
        <v>0</v>
      </c>
    </row>
    <row r="68" spans="1:21" x14ac:dyDescent="0.15">
      <c r="A68" s="21">
        <v>45</v>
      </c>
      <c r="B68" s="84"/>
      <c r="C68" s="84"/>
      <c r="D68" s="52"/>
      <c r="E68" s="20" t="s">
        <v>7</v>
      </c>
      <c r="F68" s="34"/>
      <c r="G68" s="22" t="s">
        <v>11</v>
      </c>
      <c r="H68" s="35" t="str">
        <f t="shared" si="0"/>
        <v/>
      </c>
      <c r="I68" s="59"/>
      <c r="J68" s="127" t="str">
        <f t="shared" si="1"/>
        <v/>
      </c>
      <c r="P68" s="123">
        <f t="shared" si="5"/>
        <v>0</v>
      </c>
      <c r="Q68" s="123">
        <f t="shared" si="6"/>
        <v>0</v>
      </c>
      <c r="R68" s="123">
        <f t="shared" si="7"/>
        <v>0</v>
      </c>
      <c r="S68" s="123">
        <f t="shared" si="2"/>
        <v>0</v>
      </c>
      <c r="T68" s="123">
        <f t="shared" si="3"/>
        <v>0</v>
      </c>
      <c r="U68" s="123">
        <f t="shared" si="4"/>
        <v>0</v>
      </c>
    </row>
    <row r="69" spans="1:21" x14ac:dyDescent="0.15">
      <c r="A69" s="21">
        <v>46</v>
      </c>
      <c r="B69" s="84"/>
      <c r="C69" s="84"/>
      <c r="D69" s="52"/>
      <c r="E69" s="20" t="s">
        <v>7</v>
      </c>
      <c r="F69" s="34"/>
      <c r="G69" s="22" t="s">
        <v>11</v>
      </c>
      <c r="H69" s="35" t="str">
        <f t="shared" si="0"/>
        <v/>
      </c>
      <c r="I69" s="59"/>
      <c r="J69" s="127" t="str">
        <f t="shared" si="1"/>
        <v/>
      </c>
      <c r="P69" s="123">
        <f t="shared" si="5"/>
        <v>0</v>
      </c>
      <c r="Q69" s="123">
        <f t="shared" si="6"/>
        <v>0</v>
      </c>
      <c r="R69" s="123">
        <f t="shared" si="7"/>
        <v>0</v>
      </c>
      <c r="S69" s="123">
        <f t="shared" si="2"/>
        <v>0</v>
      </c>
      <c r="T69" s="123">
        <f t="shared" si="3"/>
        <v>0</v>
      </c>
      <c r="U69" s="123">
        <f t="shared" si="4"/>
        <v>0</v>
      </c>
    </row>
    <row r="70" spans="1:21" x14ac:dyDescent="0.15">
      <c r="A70" s="21">
        <v>47</v>
      </c>
      <c r="B70" s="84"/>
      <c r="C70" s="84"/>
      <c r="D70" s="52"/>
      <c r="E70" s="20" t="s">
        <v>7</v>
      </c>
      <c r="F70" s="34"/>
      <c r="G70" s="22" t="s">
        <v>11</v>
      </c>
      <c r="H70" s="35" t="str">
        <f t="shared" si="0"/>
        <v/>
      </c>
      <c r="I70" s="59"/>
      <c r="J70" s="127" t="str">
        <f t="shared" si="1"/>
        <v/>
      </c>
      <c r="P70" s="123">
        <f t="shared" si="5"/>
        <v>0</v>
      </c>
      <c r="Q70" s="123">
        <f t="shared" si="6"/>
        <v>0</v>
      </c>
      <c r="R70" s="123">
        <f t="shared" si="7"/>
        <v>0</v>
      </c>
      <c r="S70" s="123">
        <f t="shared" si="2"/>
        <v>0</v>
      </c>
      <c r="T70" s="123">
        <f t="shared" si="3"/>
        <v>0</v>
      </c>
      <c r="U70" s="123">
        <f t="shared" si="4"/>
        <v>0</v>
      </c>
    </row>
    <row r="71" spans="1:21" x14ac:dyDescent="0.15">
      <c r="A71" s="21">
        <v>48</v>
      </c>
      <c r="B71" s="84"/>
      <c r="C71" s="84"/>
      <c r="D71" s="52"/>
      <c r="E71" s="20" t="s">
        <v>7</v>
      </c>
      <c r="F71" s="34"/>
      <c r="G71" s="22" t="s">
        <v>11</v>
      </c>
      <c r="H71" s="35" t="str">
        <f t="shared" si="0"/>
        <v/>
      </c>
      <c r="I71" s="59"/>
      <c r="J71" s="127" t="str">
        <f t="shared" si="1"/>
        <v/>
      </c>
      <c r="P71" s="123">
        <f t="shared" si="5"/>
        <v>0</v>
      </c>
      <c r="Q71" s="123">
        <f t="shared" si="6"/>
        <v>0</v>
      </c>
      <c r="R71" s="123">
        <f t="shared" si="7"/>
        <v>0</v>
      </c>
      <c r="S71" s="123">
        <f t="shared" si="2"/>
        <v>0</v>
      </c>
      <c r="T71" s="123">
        <f t="shared" si="3"/>
        <v>0</v>
      </c>
      <c r="U71" s="123">
        <f t="shared" si="4"/>
        <v>0</v>
      </c>
    </row>
    <row r="72" spans="1:21" x14ac:dyDescent="0.15">
      <c r="A72" s="21">
        <v>49</v>
      </c>
      <c r="B72" s="84"/>
      <c r="C72" s="84"/>
      <c r="D72" s="52"/>
      <c r="E72" s="20" t="s">
        <v>7</v>
      </c>
      <c r="F72" s="34"/>
      <c r="G72" s="22" t="s">
        <v>11</v>
      </c>
      <c r="H72" s="35" t="str">
        <f t="shared" si="0"/>
        <v/>
      </c>
      <c r="I72" s="59"/>
      <c r="J72" s="127" t="str">
        <f t="shared" si="1"/>
        <v/>
      </c>
      <c r="P72" s="123">
        <f t="shared" si="5"/>
        <v>0</v>
      </c>
      <c r="Q72" s="123">
        <f t="shared" si="6"/>
        <v>0</v>
      </c>
      <c r="R72" s="123">
        <f t="shared" si="7"/>
        <v>0</v>
      </c>
      <c r="S72" s="123">
        <f t="shared" si="2"/>
        <v>0</v>
      </c>
      <c r="T72" s="123">
        <f t="shared" si="3"/>
        <v>0</v>
      </c>
      <c r="U72" s="123">
        <f t="shared" si="4"/>
        <v>0</v>
      </c>
    </row>
    <row r="73" spans="1:21" x14ac:dyDescent="0.15">
      <c r="A73" s="21">
        <v>50</v>
      </c>
      <c r="B73" s="84"/>
      <c r="C73" s="84"/>
      <c r="D73" s="52"/>
      <c r="E73" s="20" t="s">
        <v>7</v>
      </c>
      <c r="F73" s="34"/>
      <c r="G73" s="22" t="s">
        <v>11</v>
      </c>
      <c r="H73" s="35" t="str">
        <f t="shared" si="0"/>
        <v/>
      </c>
      <c r="I73" s="59"/>
      <c r="J73" s="127" t="str">
        <f t="shared" si="1"/>
        <v/>
      </c>
      <c r="P73" s="123">
        <f t="shared" si="5"/>
        <v>0</v>
      </c>
      <c r="Q73" s="123">
        <f t="shared" si="6"/>
        <v>0</v>
      </c>
      <c r="R73" s="123">
        <f t="shared" si="7"/>
        <v>0</v>
      </c>
      <c r="S73" s="123">
        <f t="shared" si="2"/>
        <v>0</v>
      </c>
      <c r="T73" s="123">
        <f t="shared" si="3"/>
        <v>0</v>
      </c>
      <c r="U73" s="123">
        <f t="shared" si="4"/>
        <v>0</v>
      </c>
    </row>
    <row r="74" spans="1:21" x14ac:dyDescent="0.15">
      <c r="A74" s="21">
        <v>51</v>
      </c>
      <c r="B74" s="84"/>
      <c r="C74" s="84"/>
      <c r="D74" s="52"/>
      <c r="E74" s="20" t="s">
        <v>7</v>
      </c>
      <c r="F74" s="34"/>
      <c r="G74" s="22" t="s">
        <v>11</v>
      </c>
      <c r="H74" s="35" t="str">
        <f t="shared" si="0"/>
        <v/>
      </c>
      <c r="I74" s="59"/>
      <c r="J74" s="127" t="str">
        <f t="shared" si="1"/>
        <v/>
      </c>
      <c r="P74" s="123">
        <f t="shared" si="5"/>
        <v>0</v>
      </c>
      <c r="Q74" s="123">
        <f t="shared" si="6"/>
        <v>0</v>
      </c>
      <c r="R74" s="123">
        <f t="shared" si="7"/>
        <v>0</v>
      </c>
      <c r="S74" s="123">
        <f t="shared" si="2"/>
        <v>0</v>
      </c>
      <c r="T74" s="123">
        <f t="shared" si="3"/>
        <v>0</v>
      </c>
      <c r="U74" s="123">
        <f t="shared" si="4"/>
        <v>0</v>
      </c>
    </row>
    <row r="75" spans="1:21" x14ac:dyDescent="0.15">
      <c r="A75" s="21">
        <v>52</v>
      </c>
      <c r="B75" s="84"/>
      <c r="C75" s="84"/>
      <c r="D75" s="52"/>
      <c r="E75" s="20" t="s">
        <v>7</v>
      </c>
      <c r="F75" s="34"/>
      <c r="G75" s="22" t="s">
        <v>11</v>
      </c>
      <c r="H75" s="35" t="str">
        <f t="shared" si="0"/>
        <v/>
      </c>
      <c r="I75" s="59"/>
      <c r="J75" s="127" t="str">
        <f t="shared" si="1"/>
        <v/>
      </c>
      <c r="P75" s="123">
        <f t="shared" si="5"/>
        <v>0</v>
      </c>
      <c r="Q75" s="123">
        <f t="shared" si="6"/>
        <v>0</v>
      </c>
      <c r="R75" s="123">
        <f t="shared" si="7"/>
        <v>0</v>
      </c>
      <c r="S75" s="123">
        <f t="shared" si="2"/>
        <v>0</v>
      </c>
      <c r="T75" s="123">
        <f t="shared" si="3"/>
        <v>0</v>
      </c>
      <c r="U75" s="123">
        <f t="shared" si="4"/>
        <v>0</v>
      </c>
    </row>
    <row r="76" spans="1:21" x14ac:dyDescent="0.15">
      <c r="A76" s="21">
        <v>53</v>
      </c>
      <c r="B76" s="84"/>
      <c r="C76" s="84"/>
      <c r="D76" s="52"/>
      <c r="E76" s="20" t="s">
        <v>7</v>
      </c>
      <c r="F76" s="34"/>
      <c r="G76" s="22" t="s">
        <v>11</v>
      </c>
      <c r="H76" s="35" t="str">
        <f t="shared" si="0"/>
        <v/>
      </c>
      <c r="I76" s="59"/>
      <c r="J76" s="127" t="str">
        <f t="shared" si="1"/>
        <v/>
      </c>
      <c r="P76" s="123">
        <f t="shared" si="5"/>
        <v>0</v>
      </c>
      <c r="Q76" s="123">
        <f t="shared" si="6"/>
        <v>0</v>
      </c>
      <c r="R76" s="123">
        <f t="shared" si="7"/>
        <v>0</v>
      </c>
      <c r="S76" s="123">
        <f t="shared" si="2"/>
        <v>0</v>
      </c>
      <c r="T76" s="123">
        <f t="shared" si="3"/>
        <v>0</v>
      </c>
      <c r="U76" s="123">
        <f t="shared" si="4"/>
        <v>0</v>
      </c>
    </row>
    <row r="77" spans="1:21" x14ac:dyDescent="0.15">
      <c r="A77" s="21">
        <v>54</v>
      </c>
      <c r="B77" s="84"/>
      <c r="C77" s="84"/>
      <c r="D77" s="52"/>
      <c r="E77" s="20" t="s">
        <v>7</v>
      </c>
      <c r="F77" s="34"/>
      <c r="G77" s="22" t="s">
        <v>11</v>
      </c>
      <c r="H77" s="35" t="str">
        <f t="shared" si="0"/>
        <v/>
      </c>
      <c r="I77" s="59"/>
      <c r="J77" s="127" t="str">
        <f t="shared" si="1"/>
        <v/>
      </c>
      <c r="P77" s="123">
        <f t="shared" si="5"/>
        <v>0</v>
      </c>
      <c r="Q77" s="123">
        <f t="shared" si="6"/>
        <v>0</v>
      </c>
      <c r="R77" s="123">
        <f t="shared" si="7"/>
        <v>0</v>
      </c>
      <c r="S77" s="123">
        <f t="shared" si="2"/>
        <v>0</v>
      </c>
      <c r="T77" s="123">
        <f t="shared" si="3"/>
        <v>0</v>
      </c>
      <c r="U77" s="123">
        <f t="shared" si="4"/>
        <v>0</v>
      </c>
    </row>
    <row r="78" spans="1:21" x14ac:dyDescent="0.15">
      <c r="A78" s="21">
        <v>55</v>
      </c>
      <c r="B78" s="84"/>
      <c r="C78" s="84"/>
      <c r="D78" s="52"/>
      <c r="E78" s="20" t="s">
        <v>7</v>
      </c>
      <c r="F78" s="34"/>
      <c r="G78" s="22" t="s">
        <v>11</v>
      </c>
      <c r="H78" s="35" t="str">
        <f t="shared" si="0"/>
        <v/>
      </c>
      <c r="I78" s="59"/>
      <c r="J78" s="127" t="str">
        <f t="shared" si="1"/>
        <v/>
      </c>
      <c r="P78" s="123">
        <f t="shared" si="5"/>
        <v>0</v>
      </c>
      <c r="Q78" s="123">
        <f t="shared" si="6"/>
        <v>0</v>
      </c>
      <c r="R78" s="123">
        <f t="shared" si="7"/>
        <v>0</v>
      </c>
      <c r="S78" s="123">
        <f t="shared" si="2"/>
        <v>0</v>
      </c>
      <c r="T78" s="123">
        <f t="shared" si="3"/>
        <v>0</v>
      </c>
      <c r="U78" s="123">
        <f t="shared" si="4"/>
        <v>0</v>
      </c>
    </row>
    <row r="79" spans="1:21" x14ac:dyDescent="0.15">
      <c r="A79" s="21">
        <v>56</v>
      </c>
      <c r="B79" s="84"/>
      <c r="C79" s="84"/>
      <c r="D79" s="52"/>
      <c r="E79" s="20" t="s">
        <v>7</v>
      </c>
      <c r="F79" s="34"/>
      <c r="G79" s="22" t="s">
        <v>11</v>
      </c>
      <c r="H79" s="35" t="str">
        <f t="shared" si="0"/>
        <v/>
      </c>
      <c r="I79" s="59"/>
      <c r="J79" s="127" t="str">
        <f t="shared" si="1"/>
        <v/>
      </c>
      <c r="P79" s="123">
        <f t="shared" si="5"/>
        <v>0</v>
      </c>
      <c r="Q79" s="123">
        <f t="shared" si="6"/>
        <v>0</v>
      </c>
      <c r="R79" s="123">
        <f t="shared" si="7"/>
        <v>0</v>
      </c>
      <c r="S79" s="123">
        <f t="shared" si="2"/>
        <v>0</v>
      </c>
      <c r="T79" s="123">
        <f t="shared" si="3"/>
        <v>0</v>
      </c>
      <c r="U79" s="123">
        <f t="shared" si="4"/>
        <v>0</v>
      </c>
    </row>
    <row r="80" spans="1:21" x14ac:dyDescent="0.15">
      <c r="A80" s="21">
        <v>57</v>
      </c>
      <c r="B80" s="84"/>
      <c r="C80" s="84"/>
      <c r="D80" s="52"/>
      <c r="E80" s="20" t="s">
        <v>7</v>
      </c>
      <c r="F80" s="34"/>
      <c r="G80" s="22" t="s">
        <v>11</v>
      </c>
      <c r="H80" s="35" t="str">
        <f t="shared" si="0"/>
        <v/>
      </c>
      <c r="I80" s="59"/>
      <c r="J80" s="127" t="str">
        <f t="shared" si="1"/>
        <v/>
      </c>
      <c r="P80" s="123">
        <f t="shared" si="5"/>
        <v>0</v>
      </c>
      <c r="Q80" s="123">
        <f t="shared" si="6"/>
        <v>0</v>
      </c>
      <c r="R80" s="123">
        <f t="shared" si="7"/>
        <v>0</v>
      </c>
      <c r="S80" s="123">
        <f t="shared" si="2"/>
        <v>0</v>
      </c>
      <c r="T80" s="123">
        <f t="shared" si="3"/>
        <v>0</v>
      </c>
      <c r="U80" s="123">
        <f t="shared" si="4"/>
        <v>0</v>
      </c>
    </row>
    <row r="81" spans="1:21" x14ac:dyDescent="0.15">
      <c r="A81" s="21">
        <v>58</v>
      </c>
      <c r="B81" s="84"/>
      <c r="C81" s="84"/>
      <c r="D81" s="52"/>
      <c r="E81" s="20" t="s">
        <v>7</v>
      </c>
      <c r="F81" s="34"/>
      <c r="G81" s="22" t="s">
        <v>11</v>
      </c>
      <c r="H81" s="35" t="str">
        <f t="shared" si="0"/>
        <v/>
      </c>
      <c r="I81" s="59"/>
      <c r="J81" s="127" t="str">
        <f t="shared" si="1"/>
        <v/>
      </c>
      <c r="P81" s="123">
        <f t="shared" si="5"/>
        <v>0</v>
      </c>
      <c r="Q81" s="123">
        <f t="shared" si="6"/>
        <v>0</v>
      </c>
      <c r="R81" s="123">
        <f t="shared" si="7"/>
        <v>0</v>
      </c>
      <c r="S81" s="123">
        <f t="shared" si="2"/>
        <v>0</v>
      </c>
      <c r="T81" s="123">
        <f t="shared" si="3"/>
        <v>0</v>
      </c>
      <c r="U81" s="123">
        <f t="shared" si="4"/>
        <v>0</v>
      </c>
    </row>
    <row r="82" spans="1:21" x14ac:dyDescent="0.15">
      <c r="A82" s="21">
        <v>59</v>
      </c>
      <c r="B82" s="84"/>
      <c r="C82" s="84"/>
      <c r="D82" s="52"/>
      <c r="E82" s="20" t="s">
        <v>7</v>
      </c>
      <c r="F82" s="34"/>
      <c r="G82" s="22" t="s">
        <v>11</v>
      </c>
      <c r="H82" s="35" t="str">
        <f t="shared" si="0"/>
        <v/>
      </c>
      <c r="I82" s="59"/>
      <c r="J82" s="127" t="str">
        <f t="shared" si="1"/>
        <v/>
      </c>
      <c r="P82" s="123">
        <f t="shared" si="5"/>
        <v>0</v>
      </c>
      <c r="Q82" s="123">
        <f t="shared" si="6"/>
        <v>0</v>
      </c>
      <c r="R82" s="123">
        <f t="shared" si="7"/>
        <v>0</v>
      </c>
      <c r="S82" s="123">
        <f t="shared" si="2"/>
        <v>0</v>
      </c>
      <c r="T82" s="123">
        <f t="shared" si="3"/>
        <v>0</v>
      </c>
      <c r="U82" s="123">
        <f t="shared" si="4"/>
        <v>0</v>
      </c>
    </row>
    <row r="83" spans="1:21" x14ac:dyDescent="0.15">
      <c r="A83" s="21">
        <v>60</v>
      </c>
      <c r="B83" s="84"/>
      <c r="C83" s="84"/>
      <c r="D83" s="52"/>
      <c r="E83" s="20" t="s">
        <v>7</v>
      </c>
      <c r="F83" s="34"/>
      <c r="G83" s="22" t="s">
        <v>11</v>
      </c>
      <c r="H83" s="35" t="str">
        <f t="shared" si="0"/>
        <v/>
      </c>
      <c r="I83" s="59"/>
      <c r="J83" s="127" t="str">
        <f t="shared" si="1"/>
        <v/>
      </c>
      <c r="P83" s="123">
        <f t="shared" si="5"/>
        <v>0</v>
      </c>
      <c r="Q83" s="123">
        <f t="shared" si="6"/>
        <v>0</v>
      </c>
      <c r="R83" s="123">
        <f t="shared" si="7"/>
        <v>0</v>
      </c>
      <c r="S83" s="123">
        <f t="shared" si="2"/>
        <v>0</v>
      </c>
      <c r="T83" s="123">
        <f t="shared" si="3"/>
        <v>0</v>
      </c>
      <c r="U83" s="123">
        <f t="shared" si="4"/>
        <v>0</v>
      </c>
    </row>
    <row r="84" spans="1:21" x14ac:dyDescent="0.15">
      <c r="A84" s="21">
        <v>61</v>
      </c>
      <c r="B84" s="84"/>
      <c r="C84" s="84"/>
      <c r="D84" s="52"/>
      <c r="E84" s="20" t="s">
        <v>7</v>
      </c>
      <c r="F84" s="34"/>
      <c r="G84" s="22" t="s">
        <v>11</v>
      </c>
      <c r="H84" s="35" t="str">
        <f t="shared" si="0"/>
        <v/>
      </c>
      <c r="I84" s="59"/>
      <c r="J84" s="127" t="str">
        <f t="shared" si="1"/>
        <v/>
      </c>
      <c r="P84" s="123">
        <f t="shared" si="5"/>
        <v>0</v>
      </c>
      <c r="Q84" s="123">
        <f t="shared" si="6"/>
        <v>0</v>
      </c>
      <c r="R84" s="123">
        <f t="shared" si="7"/>
        <v>0</v>
      </c>
      <c r="S84" s="123">
        <f t="shared" si="2"/>
        <v>0</v>
      </c>
      <c r="T84" s="123">
        <f t="shared" si="3"/>
        <v>0</v>
      </c>
      <c r="U84" s="123">
        <f t="shared" si="4"/>
        <v>0</v>
      </c>
    </row>
    <row r="85" spans="1:21" x14ac:dyDescent="0.15">
      <c r="A85" s="21">
        <v>62</v>
      </c>
      <c r="B85" s="84"/>
      <c r="C85" s="84"/>
      <c r="D85" s="52"/>
      <c r="E85" s="20" t="s">
        <v>7</v>
      </c>
      <c r="F85" s="34"/>
      <c r="G85" s="22" t="s">
        <v>11</v>
      </c>
      <c r="H85" s="35" t="str">
        <f t="shared" si="0"/>
        <v/>
      </c>
      <c r="I85" s="59"/>
      <c r="J85" s="127" t="str">
        <f t="shared" si="1"/>
        <v/>
      </c>
      <c r="P85" s="123">
        <f t="shared" si="5"/>
        <v>0</v>
      </c>
      <c r="Q85" s="123">
        <f t="shared" si="6"/>
        <v>0</v>
      </c>
      <c r="R85" s="123">
        <f t="shared" si="7"/>
        <v>0</v>
      </c>
      <c r="S85" s="123">
        <f t="shared" si="2"/>
        <v>0</v>
      </c>
      <c r="T85" s="123">
        <f t="shared" si="3"/>
        <v>0</v>
      </c>
      <c r="U85" s="123">
        <f t="shared" si="4"/>
        <v>0</v>
      </c>
    </row>
    <row r="86" spans="1:21" x14ac:dyDescent="0.15">
      <c r="A86" s="21">
        <v>63</v>
      </c>
      <c r="B86" s="84"/>
      <c r="C86" s="84"/>
      <c r="D86" s="52"/>
      <c r="E86" s="20" t="s">
        <v>7</v>
      </c>
      <c r="F86" s="34"/>
      <c r="G86" s="22" t="s">
        <v>11</v>
      </c>
      <c r="H86" s="35" t="str">
        <f t="shared" si="0"/>
        <v/>
      </c>
      <c r="I86" s="59"/>
      <c r="J86" s="127" t="str">
        <f t="shared" si="1"/>
        <v/>
      </c>
      <c r="P86" s="123">
        <f t="shared" si="5"/>
        <v>0</v>
      </c>
      <c r="Q86" s="123">
        <f t="shared" si="6"/>
        <v>0</v>
      </c>
      <c r="R86" s="123">
        <f t="shared" si="7"/>
        <v>0</v>
      </c>
      <c r="S86" s="123">
        <f t="shared" si="2"/>
        <v>0</v>
      </c>
      <c r="T86" s="123">
        <f t="shared" si="3"/>
        <v>0</v>
      </c>
      <c r="U86" s="123">
        <f t="shared" si="4"/>
        <v>0</v>
      </c>
    </row>
    <row r="87" spans="1:21" x14ac:dyDescent="0.15">
      <c r="A87" s="21">
        <v>64</v>
      </c>
      <c r="B87" s="84"/>
      <c r="C87" s="84"/>
      <c r="D87" s="52"/>
      <c r="E87" s="20" t="s">
        <v>7</v>
      </c>
      <c r="F87" s="34"/>
      <c r="G87" s="22" t="s">
        <v>11</v>
      </c>
      <c r="H87" s="35" t="str">
        <f t="shared" si="0"/>
        <v/>
      </c>
      <c r="I87" s="59"/>
      <c r="J87" s="127" t="str">
        <f t="shared" si="1"/>
        <v/>
      </c>
      <c r="P87" s="123">
        <f t="shared" si="5"/>
        <v>0</v>
      </c>
      <c r="Q87" s="123">
        <f t="shared" si="6"/>
        <v>0</v>
      </c>
      <c r="R87" s="123">
        <f t="shared" si="7"/>
        <v>0</v>
      </c>
      <c r="S87" s="123">
        <f t="shared" si="2"/>
        <v>0</v>
      </c>
      <c r="T87" s="123">
        <f t="shared" si="3"/>
        <v>0</v>
      </c>
      <c r="U87" s="123">
        <f t="shared" si="4"/>
        <v>0</v>
      </c>
    </row>
    <row r="88" spans="1:21" x14ac:dyDescent="0.15">
      <c r="A88" s="21">
        <v>65</v>
      </c>
      <c r="B88" s="84"/>
      <c r="C88" s="84"/>
      <c r="D88" s="52"/>
      <c r="E88" s="20" t="s">
        <v>7</v>
      </c>
      <c r="F88" s="34"/>
      <c r="G88" s="22" t="s">
        <v>11</v>
      </c>
      <c r="H88" s="35" t="str">
        <f t="shared" si="0"/>
        <v/>
      </c>
      <c r="I88" s="59"/>
      <c r="J88" s="127" t="str">
        <f t="shared" si="1"/>
        <v/>
      </c>
      <c r="P88" s="123">
        <f t="shared" si="5"/>
        <v>0</v>
      </c>
      <c r="Q88" s="123">
        <f t="shared" si="6"/>
        <v>0</v>
      </c>
      <c r="R88" s="123">
        <f t="shared" si="7"/>
        <v>0</v>
      </c>
      <c r="S88" s="123">
        <f t="shared" si="2"/>
        <v>0</v>
      </c>
      <c r="T88" s="123">
        <f t="shared" si="3"/>
        <v>0</v>
      </c>
      <c r="U88" s="123">
        <f t="shared" si="4"/>
        <v>0</v>
      </c>
    </row>
    <row r="89" spans="1:21" x14ac:dyDescent="0.15">
      <c r="A89" s="21">
        <v>66</v>
      </c>
      <c r="B89" s="84"/>
      <c r="C89" s="84"/>
      <c r="D89" s="52"/>
      <c r="E89" s="20" t="s">
        <v>7</v>
      </c>
      <c r="F89" s="34"/>
      <c r="G89" s="22" t="s">
        <v>11</v>
      </c>
      <c r="H89" s="35" t="str">
        <f t="shared" ref="H89:H123" si="8">IF(AND($P$18=TRUE,$P$19=FALSE,$P$20=FALSE),$P89,IF(AND($P$18=FALSE,$P$19=TRUE,$P$20=FALSE),$Q89,IF(AND($P$18=FALSE,$P$19=FALSE,$P$20=TRUE),$R89,"")))</f>
        <v/>
      </c>
      <c r="I89" s="59"/>
      <c r="J89" s="127" t="str">
        <f t="shared" ref="J89:J123" si="9">IF(AND($P$18=TRUE,$P$19=FALSE,$P$20=FALSE),$S89,IF(AND($P$18=FALSE,$P$19=TRUE,$P$20=FALSE),$T89,IF(AND($P$18=FALSE,$P$19=FALSE,$P$20=TRUE),$U89,"")))</f>
        <v/>
      </c>
      <c r="P89" s="123">
        <f t="shared" si="5"/>
        <v>0</v>
      </c>
      <c r="Q89" s="123">
        <f t="shared" si="6"/>
        <v>0</v>
      </c>
      <c r="R89" s="123">
        <f t="shared" si="7"/>
        <v>0</v>
      </c>
      <c r="S89" s="123">
        <f t="shared" ref="S89:S123" si="10">IFERROR(ROUND(H89*I89,0),0)</f>
        <v>0</v>
      </c>
      <c r="T89" s="123">
        <f t="shared" ref="T89:T123" si="11">IFERROR(ROUNDDOWN(H89*I89,0),0)</f>
        <v>0</v>
      </c>
      <c r="U89" s="123">
        <f t="shared" ref="U89:U123" si="12">IFERROR(ROUNDUP(H89*I89,0),0)</f>
        <v>0</v>
      </c>
    </row>
    <row r="90" spans="1:21" x14ac:dyDescent="0.15">
      <c r="A90" s="21">
        <v>67</v>
      </c>
      <c r="B90" s="84"/>
      <c r="C90" s="84"/>
      <c r="D90" s="52"/>
      <c r="E90" s="20" t="s">
        <v>7</v>
      </c>
      <c r="F90" s="34"/>
      <c r="G90" s="22" t="s">
        <v>11</v>
      </c>
      <c r="H90" s="35" t="str">
        <f t="shared" si="8"/>
        <v/>
      </c>
      <c r="I90" s="59"/>
      <c r="J90" s="127" t="str">
        <f t="shared" si="9"/>
        <v/>
      </c>
      <c r="P90" s="123">
        <f t="shared" ref="P90:P123" si="13">ROUND(D90*F90,0)</f>
        <v>0</v>
      </c>
      <c r="Q90" s="123">
        <f t="shared" ref="Q90:Q123" si="14">ROUNDDOWN(D90*F90,0)</f>
        <v>0</v>
      </c>
      <c r="R90" s="123">
        <f t="shared" ref="R90:R123" si="15">ROUNDUP(D90*F90,0)</f>
        <v>0</v>
      </c>
      <c r="S90" s="123">
        <f t="shared" si="10"/>
        <v>0</v>
      </c>
      <c r="T90" s="123">
        <f t="shared" si="11"/>
        <v>0</v>
      </c>
      <c r="U90" s="123">
        <f t="shared" si="12"/>
        <v>0</v>
      </c>
    </row>
    <row r="91" spans="1:21" x14ac:dyDescent="0.15">
      <c r="A91" s="21">
        <v>68</v>
      </c>
      <c r="B91" s="84"/>
      <c r="C91" s="84"/>
      <c r="D91" s="52"/>
      <c r="E91" s="20" t="s">
        <v>7</v>
      </c>
      <c r="F91" s="34"/>
      <c r="G91" s="22" t="s">
        <v>11</v>
      </c>
      <c r="H91" s="35" t="str">
        <f t="shared" si="8"/>
        <v/>
      </c>
      <c r="I91" s="59"/>
      <c r="J91" s="127" t="str">
        <f t="shared" si="9"/>
        <v/>
      </c>
      <c r="P91" s="123">
        <f t="shared" si="13"/>
        <v>0</v>
      </c>
      <c r="Q91" s="123">
        <f t="shared" si="14"/>
        <v>0</v>
      </c>
      <c r="R91" s="123">
        <f t="shared" si="15"/>
        <v>0</v>
      </c>
      <c r="S91" s="123">
        <f t="shared" si="10"/>
        <v>0</v>
      </c>
      <c r="T91" s="123">
        <f t="shared" si="11"/>
        <v>0</v>
      </c>
      <c r="U91" s="123">
        <f t="shared" si="12"/>
        <v>0</v>
      </c>
    </row>
    <row r="92" spans="1:21" x14ac:dyDescent="0.15">
      <c r="A92" s="21">
        <v>69</v>
      </c>
      <c r="B92" s="84"/>
      <c r="C92" s="84"/>
      <c r="D92" s="52"/>
      <c r="E92" s="20" t="s">
        <v>7</v>
      </c>
      <c r="F92" s="34"/>
      <c r="G92" s="22" t="s">
        <v>11</v>
      </c>
      <c r="H92" s="35" t="str">
        <f t="shared" si="8"/>
        <v/>
      </c>
      <c r="I92" s="59"/>
      <c r="J92" s="127" t="str">
        <f t="shared" si="9"/>
        <v/>
      </c>
      <c r="P92" s="123">
        <f t="shared" si="13"/>
        <v>0</v>
      </c>
      <c r="Q92" s="123">
        <f t="shared" si="14"/>
        <v>0</v>
      </c>
      <c r="R92" s="123">
        <f t="shared" si="15"/>
        <v>0</v>
      </c>
      <c r="S92" s="123">
        <f t="shared" si="10"/>
        <v>0</v>
      </c>
      <c r="T92" s="123">
        <f t="shared" si="11"/>
        <v>0</v>
      </c>
      <c r="U92" s="123">
        <f t="shared" si="12"/>
        <v>0</v>
      </c>
    </row>
    <row r="93" spans="1:21" x14ac:dyDescent="0.15">
      <c r="A93" s="21">
        <v>70</v>
      </c>
      <c r="B93" s="84"/>
      <c r="C93" s="84"/>
      <c r="D93" s="52"/>
      <c r="E93" s="20" t="s">
        <v>7</v>
      </c>
      <c r="F93" s="34"/>
      <c r="G93" s="22" t="s">
        <v>11</v>
      </c>
      <c r="H93" s="35" t="str">
        <f t="shared" si="8"/>
        <v/>
      </c>
      <c r="I93" s="59"/>
      <c r="J93" s="127" t="str">
        <f t="shared" si="9"/>
        <v/>
      </c>
      <c r="P93" s="123">
        <f t="shared" si="13"/>
        <v>0</v>
      </c>
      <c r="Q93" s="123">
        <f t="shared" si="14"/>
        <v>0</v>
      </c>
      <c r="R93" s="123">
        <f t="shared" si="15"/>
        <v>0</v>
      </c>
      <c r="S93" s="123">
        <f t="shared" si="10"/>
        <v>0</v>
      </c>
      <c r="T93" s="123">
        <f t="shared" si="11"/>
        <v>0</v>
      </c>
      <c r="U93" s="123">
        <f t="shared" si="12"/>
        <v>0</v>
      </c>
    </row>
    <row r="94" spans="1:21" x14ac:dyDescent="0.15">
      <c r="A94" s="21">
        <v>71</v>
      </c>
      <c r="B94" s="84"/>
      <c r="C94" s="84"/>
      <c r="D94" s="52"/>
      <c r="E94" s="20" t="s">
        <v>7</v>
      </c>
      <c r="F94" s="34"/>
      <c r="G94" s="22" t="s">
        <v>11</v>
      </c>
      <c r="H94" s="35" t="str">
        <f t="shared" si="8"/>
        <v/>
      </c>
      <c r="I94" s="59"/>
      <c r="J94" s="127" t="str">
        <f t="shared" si="9"/>
        <v/>
      </c>
      <c r="P94" s="123">
        <f t="shared" si="13"/>
        <v>0</v>
      </c>
      <c r="Q94" s="123">
        <f t="shared" si="14"/>
        <v>0</v>
      </c>
      <c r="R94" s="123">
        <f t="shared" si="15"/>
        <v>0</v>
      </c>
      <c r="S94" s="123">
        <f t="shared" si="10"/>
        <v>0</v>
      </c>
      <c r="T94" s="123">
        <f t="shared" si="11"/>
        <v>0</v>
      </c>
      <c r="U94" s="123">
        <f t="shared" si="12"/>
        <v>0</v>
      </c>
    </row>
    <row r="95" spans="1:21" x14ac:dyDescent="0.15">
      <c r="A95" s="21">
        <v>72</v>
      </c>
      <c r="B95" s="84"/>
      <c r="C95" s="84"/>
      <c r="D95" s="52"/>
      <c r="E95" s="20" t="s">
        <v>7</v>
      </c>
      <c r="F95" s="34"/>
      <c r="G95" s="22" t="s">
        <v>11</v>
      </c>
      <c r="H95" s="35" t="str">
        <f t="shared" si="8"/>
        <v/>
      </c>
      <c r="I95" s="59"/>
      <c r="J95" s="127" t="str">
        <f t="shared" si="9"/>
        <v/>
      </c>
      <c r="P95" s="123">
        <f t="shared" si="13"/>
        <v>0</v>
      </c>
      <c r="Q95" s="123">
        <f t="shared" si="14"/>
        <v>0</v>
      </c>
      <c r="R95" s="123">
        <f t="shared" si="15"/>
        <v>0</v>
      </c>
      <c r="S95" s="123">
        <f t="shared" si="10"/>
        <v>0</v>
      </c>
      <c r="T95" s="123">
        <f t="shared" si="11"/>
        <v>0</v>
      </c>
      <c r="U95" s="123">
        <f t="shared" si="12"/>
        <v>0</v>
      </c>
    </row>
    <row r="96" spans="1:21" x14ac:dyDescent="0.15">
      <c r="A96" s="21">
        <v>73</v>
      </c>
      <c r="B96" s="84"/>
      <c r="C96" s="84"/>
      <c r="D96" s="52"/>
      <c r="E96" s="20" t="s">
        <v>7</v>
      </c>
      <c r="F96" s="34"/>
      <c r="G96" s="22" t="s">
        <v>11</v>
      </c>
      <c r="H96" s="35" t="str">
        <f t="shared" si="8"/>
        <v/>
      </c>
      <c r="I96" s="59"/>
      <c r="J96" s="127" t="str">
        <f t="shared" si="9"/>
        <v/>
      </c>
      <c r="P96" s="123">
        <f t="shared" si="13"/>
        <v>0</v>
      </c>
      <c r="Q96" s="123">
        <f t="shared" si="14"/>
        <v>0</v>
      </c>
      <c r="R96" s="123">
        <f t="shared" si="15"/>
        <v>0</v>
      </c>
      <c r="S96" s="123">
        <f t="shared" si="10"/>
        <v>0</v>
      </c>
      <c r="T96" s="123">
        <f t="shared" si="11"/>
        <v>0</v>
      </c>
      <c r="U96" s="123">
        <f t="shared" si="12"/>
        <v>0</v>
      </c>
    </row>
    <row r="97" spans="1:21" x14ac:dyDescent="0.15">
      <c r="A97" s="21">
        <v>74</v>
      </c>
      <c r="B97" s="84"/>
      <c r="C97" s="84"/>
      <c r="D97" s="52"/>
      <c r="E97" s="20" t="s">
        <v>7</v>
      </c>
      <c r="F97" s="34"/>
      <c r="G97" s="22" t="s">
        <v>11</v>
      </c>
      <c r="H97" s="35" t="str">
        <f t="shared" si="8"/>
        <v/>
      </c>
      <c r="I97" s="59"/>
      <c r="J97" s="127" t="str">
        <f t="shared" si="9"/>
        <v/>
      </c>
      <c r="P97" s="123">
        <f t="shared" si="13"/>
        <v>0</v>
      </c>
      <c r="Q97" s="123">
        <f t="shared" si="14"/>
        <v>0</v>
      </c>
      <c r="R97" s="123">
        <f t="shared" si="15"/>
        <v>0</v>
      </c>
      <c r="S97" s="123">
        <f t="shared" si="10"/>
        <v>0</v>
      </c>
      <c r="T97" s="123">
        <f t="shared" si="11"/>
        <v>0</v>
      </c>
      <c r="U97" s="123">
        <f t="shared" si="12"/>
        <v>0</v>
      </c>
    </row>
    <row r="98" spans="1:21" x14ac:dyDescent="0.15">
      <c r="A98" s="21">
        <v>75</v>
      </c>
      <c r="B98" s="84"/>
      <c r="C98" s="84"/>
      <c r="D98" s="52"/>
      <c r="E98" s="20" t="s">
        <v>7</v>
      </c>
      <c r="F98" s="34"/>
      <c r="G98" s="22" t="s">
        <v>11</v>
      </c>
      <c r="H98" s="35" t="str">
        <f t="shared" si="8"/>
        <v/>
      </c>
      <c r="I98" s="59"/>
      <c r="J98" s="127" t="str">
        <f t="shared" si="9"/>
        <v/>
      </c>
      <c r="P98" s="123">
        <f t="shared" si="13"/>
        <v>0</v>
      </c>
      <c r="Q98" s="123">
        <f t="shared" si="14"/>
        <v>0</v>
      </c>
      <c r="R98" s="123">
        <f t="shared" si="15"/>
        <v>0</v>
      </c>
      <c r="S98" s="123">
        <f t="shared" si="10"/>
        <v>0</v>
      </c>
      <c r="T98" s="123">
        <f t="shared" si="11"/>
        <v>0</v>
      </c>
      <c r="U98" s="123">
        <f t="shared" si="12"/>
        <v>0</v>
      </c>
    </row>
    <row r="99" spans="1:21" x14ac:dyDescent="0.15">
      <c r="A99" s="21">
        <v>76</v>
      </c>
      <c r="B99" s="84"/>
      <c r="C99" s="84"/>
      <c r="D99" s="52"/>
      <c r="E99" s="20" t="s">
        <v>7</v>
      </c>
      <c r="F99" s="34"/>
      <c r="G99" s="22" t="s">
        <v>11</v>
      </c>
      <c r="H99" s="35" t="str">
        <f t="shared" si="8"/>
        <v/>
      </c>
      <c r="I99" s="59"/>
      <c r="J99" s="127" t="str">
        <f t="shared" si="9"/>
        <v/>
      </c>
      <c r="P99" s="123">
        <f t="shared" si="13"/>
        <v>0</v>
      </c>
      <c r="Q99" s="123">
        <f t="shared" si="14"/>
        <v>0</v>
      </c>
      <c r="R99" s="123">
        <f t="shared" si="15"/>
        <v>0</v>
      </c>
      <c r="S99" s="123">
        <f t="shared" si="10"/>
        <v>0</v>
      </c>
      <c r="T99" s="123">
        <f t="shared" si="11"/>
        <v>0</v>
      </c>
      <c r="U99" s="123">
        <f t="shared" si="12"/>
        <v>0</v>
      </c>
    </row>
    <row r="100" spans="1:21" x14ac:dyDescent="0.15">
      <c r="A100" s="21">
        <v>77</v>
      </c>
      <c r="B100" s="84"/>
      <c r="C100" s="84"/>
      <c r="D100" s="52"/>
      <c r="E100" s="20" t="s">
        <v>7</v>
      </c>
      <c r="F100" s="34"/>
      <c r="G100" s="22" t="s">
        <v>11</v>
      </c>
      <c r="H100" s="35" t="str">
        <f t="shared" si="8"/>
        <v/>
      </c>
      <c r="I100" s="59"/>
      <c r="J100" s="127" t="str">
        <f t="shared" si="9"/>
        <v/>
      </c>
      <c r="P100" s="123">
        <f t="shared" si="13"/>
        <v>0</v>
      </c>
      <c r="Q100" s="123">
        <f t="shared" si="14"/>
        <v>0</v>
      </c>
      <c r="R100" s="123">
        <f t="shared" si="15"/>
        <v>0</v>
      </c>
      <c r="S100" s="123">
        <f t="shared" si="10"/>
        <v>0</v>
      </c>
      <c r="T100" s="123">
        <f t="shared" si="11"/>
        <v>0</v>
      </c>
      <c r="U100" s="123">
        <f t="shared" si="12"/>
        <v>0</v>
      </c>
    </row>
    <row r="101" spans="1:21" x14ac:dyDescent="0.15">
      <c r="A101" s="21">
        <v>78</v>
      </c>
      <c r="B101" s="84"/>
      <c r="C101" s="84"/>
      <c r="D101" s="52"/>
      <c r="E101" s="20" t="s">
        <v>7</v>
      </c>
      <c r="F101" s="34"/>
      <c r="G101" s="22" t="s">
        <v>11</v>
      </c>
      <c r="H101" s="35" t="str">
        <f t="shared" si="8"/>
        <v/>
      </c>
      <c r="I101" s="59"/>
      <c r="J101" s="127" t="str">
        <f t="shared" si="9"/>
        <v/>
      </c>
      <c r="P101" s="123">
        <f t="shared" si="13"/>
        <v>0</v>
      </c>
      <c r="Q101" s="123">
        <f t="shared" si="14"/>
        <v>0</v>
      </c>
      <c r="R101" s="123">
        <f t="shared" si="15"/>
        <v>0</v>
      </c>
      <c r="S101" s="123">
        <f t="shared" si="10"/>
        <v>0</v>
      </c>
      <c r="T101" s="123">
        <f t="shared" si="11"/>
        <v>0</v>
      </c>
      <c r="U101" s="123">
        <f t="shared" si="12"/>
        <v>0</v>
      </c>
    </row>
    <row r="102" spans="1:21" x14ac:dyDescent="0.15">
      <c r="A102" s="21">
        <v>79</v>
      </c>
      <c r="B102" s="84"/>
      <c r="C102" s="84"/>
      <c r="D102" s="52"/>
      <c r="E102" s="20" t="s">
        <v>7</v>
      </c>
      <c r="F102" s="34"/>
      <c r="G102" s="22" t="s">
        <v>11</v>
      </c>
      <c r="H102" s="35" t="str">
        <f t="shared" si="8"/>
        <v/>
      </c>
      <c r="I102" s="59"/>
      <c r="J102" s="127" t="str">
        <f t="shared" si="9"/>
        <v/>
      </c>
      <c r="P102" s="123">
        <f t="shared" si="13"/>
        <v>0</v>
      </c>
      <c r="Q102" s="123">
        <f t="shared" si="14"/>
        <v>0</v>
      </c>
      <c r="R102" s="123">
        <f t="shared" si="15"/>
        <v>0</v>
      </c>
      <c r="S102" s="123">
        <f t="shared" si="10"/>
        <v>0</v>
      </c>
      <c r="T102" s="123">
        <f t="shared" si="11"/>
        <v>0</v>
      </c>
      <c r="U102" s="123">
        <f t="shared" si="12"/>
        <v>0</v>
      </c>
    </row>
    <row r="103" spans="1:21" x14ac:dyDescent="0.15">
      <c r="A103" s="21">
        <v>80</v>
      </c>
      <c r="B103" s="84"/>
      <c r="C103" s="84"/>
      <c r="D103" s="52"/>
      <c r="E103" s="20" t="s">
        <v>7</v>
      </c>
      <c r="F103" s="34"/>
      <c r="G103" s="22" t="s">
        <v>11</v>
      </c>
      <c r="H103" s="35" t="str">
        <f t="shared" si="8"/>
        <v/>
      </c>
      <c r="I103" s="59"/>
      <c r="J103" s="127" t="str">
        <f t="shared" si="9"/>
        <v/>
      </c>
      <c r="P103" s="123">
        <f t="shared" si="13"/>
        <v>0</v>
      </c>
      <c r="Q103" s="123">
        <f t="shared" si="14"/>
        <v>0</v>
      </c>
      <c r="R103" s="123">
        <f t="shared" si="15"/>
        <v>0</v>
      </c>
      <c r="S103" s="123">
        <f t="shared" si="10"/>
        <v>0</v>
      </c>
      <c r="T103" s="123">
        <f t="shared" si="11"/>
        <v>0</v>
      </c>
      <c r="U103" s="123">
        <f t="shared" si="12"/>
        <v>0</v>
      </c>
    </row>
    <row r="104" spans="1:21" x14ac:dyDescent="0.15">
      <c r="A104" s="21">
        <v>81</v>
      </c>
      <c r="B104" s="84"/>
      <c r="C104" s="84"/>
      <c r="D104" s="52"/>
      <c r="E104" s="20" t="s">
        <v>7</v>
      </c>
      <c r="F104" s="34"/>
      <c r="G104" s="22" t="s">
        <v>11</v>
      </c>
      <c r="H104" s="35" t="str">
        <f t="shared" si="8"/>
        <v/>
      </c>
      <c r="I104" s="59"/>
      <c r="J104" s="127" t="str">
        <f t="shared" si="9"/>
        <v/>
      </c>
      <c r="P104" s="123">
        <f t="shared" si="13"/>
        <v>0</v>
      </c>
      <c r="Q104" s="123">
        <f t="shared" si="14"/>
        <v>0</v>
      </c>
      <c r="R104" s="123">
        <f t="shared" si="15"/>
        <v>0</v>
      </c>
      <c r="S104" s="123">
        <f t="shared" si="10"/>
        <v>0</v>
      </c>
      <c r="T104" s="123">
        <f t="shared" si="11"/>
        <v>0</v>
      </c>
      <c r="U104" s="123">
        <f t="shared" si="12"/>
        <v>0</v>
      </c>
    </row>
    <row r="105" spans="1:21" x14ac:dyDescent="0.15">
      <c r="A105" s="21">
        <v>82</v>
      </c>
      <c r="B105" s="84"/>
      <c r="C105" s="84"/>
      <c r="D105" s="52"/>
      <c r="E105" s="20" t="s">
        <v>7</v>
      </c>
      <c r="F105" s="34"/>
      <c r="G105" s="22" t="s">
        <v>11</v>
      </c>
      <c r="H105" s="35" t="str">
        <f t="shared" si="8"/>
        <v/>
      </c>
      <c r="I105" s="59"/>
      <c r="J105" s="127" t="str">
        <f t="shared" si="9"/>
        <v/>
      </c>
      <c r="P105" s="123">
        <f t="shared" si="13"/>
        <v>0</v>
      </c>
      <c r="Q105" s="123">
        <f t="shared" si="14"/>
        <v>0</v>
      </c>
      <c r="R105" s="123">
        <f t="shared" si="15"/>
        <v>0</v>
      </c>
      <c r="S105" s="123">
        <f t="shared" si="10"/>
        <v>0</v>
      </c>
      <c r="T105" s="123">
        <f t="shared" si="11"/>
        <v>0</v>
      </c>
      <c r="U105" s="123">
        <f t="shared" si="12"/>
        <v>0</v>
      </c>
    </row>
    <row r="106" spans="1:21" x14ac:dyDescent="0.15">
      <c r="A106" s="21">
        <v>83</v>
      </c>
      <c r="B106" s="84"/>
      <c r="C106" s="84"/>
      <c r="D106" s="52"/>
      <c r="E106" s="20" t="s">
        <v>7</v>
      </c>
      <c r="F106" s="34"/>
      <c r="G106" s="22" t="s">
        <v>11</v>
      </c>
      <c r="H106" s="35" t="str">
        <f t="shared" si="8"/>
        <v/>
      </c>
      <c r="I106" s="59"/>
      <c r="J106" s="127" t="str">
        <f t="shared" si="9"/>
        <v/>
      </c>
      <c r="P106" s="123">
        <f t="shared" si="13"/>
        <v>0</v>
      </c>
      <c r="Q106" s="123">
        <f t="shared" si="14"/>
        <v>0</v>
      </c>
      <c r="R106" s="123">
        <f t="shared" si="15"/>
        <v>0</v>
      </c>
      <c r="S106" s="123">
        <f t="shared" si="10"/>
        <v>0</v>
      </c>
      <c r="T106" s="123">
        <f t="shared" si="11"/>
        <v>0</v>
      </c>
      <c r="U106" s="123">
        <f t="shared" si="12"/>
        <v>0</v>
      </c>
    </row>
    <row r="107" spans="1:21" x14ac:dyDescent="0.15">
      <c r="A107" s="21">
        <v>84</v>
      </c>
      <c r="B107" s="84"/>
      <c r="C107" s="84"/>
      <c r="D107" s="52"/>
      <c r="E107" s="20" t="s">
        <v>7</v>
      </c>
      <c r="F107" s="34"/>
      <c r="G107" s="22" t="s">
        <v>11</v>
      </c>
      <c r="H107" s="35" t="str">
        <f t="shared" si="8"/>
        <v/>
      </c>
      <c r="I107" s="59"/>
      <c r="J107" s="127" t="str">
        <f t="shared" si="9"/>
        <v/>
      </c>
      <c r="P107" s="123">
        <f t="shared" si="13"/>
        <v>0</v>
      </c>
      <c r="Q107" s="123">
        <f t="shared" si="14"/>
        <v>0</v>
      </c>
      <c r="R107" s="123">
        <f t="shared" si="15"/>
        <v>0</v>
      </c>
      <c r="S107" s="123">
        <f t="shared" si="10"/>
        <v>0</v>
      </c>
      <c r="T107" s="123">
        <f t="shared" si="11"/>
        <v>0</v>
      </c>
      <c r="U107" s="123">
        <f t="shared" si="12"/>
        <v>0</v>
      </c>
    </row>
    <row r="108" spans="1:21" x14ac:dyDescent="0.15">
      <c r="A108" s="21">
        <v>85</v>
      </c>
      <c r="B108" s="84"/>
      <c r="C108" s="84"/>
      <c r="D108" s="52"/>
      <c r="E108" s="20" t="s">
        <v>7</v>
      </c>
      <c r="F108" s="34"/>
      <c r="G108" s="22" t="s">
        <v>11</v>
      </c>
      <c r="H108" s="35" t="str">
        <f t="shared" si="8"/>
        <v/>
      </c>
      <c r="I108" s="59"/>
      <c r="J108" s="127" t="str">
        <f t="shared" si="9"/>
        <v/>
      </c>
      <c r="P108" s="123">
        <f t="shared" si="13"/>
        <v>0</v>
      </c>
      <c r="Q108" s="123">
        <f t="shared" si="14"/>
        <v>0</v>
      </c>
      <c r="R108" s="123">
        <f t="shared" si="15"/>
        <v>0</v>
      </c>
      <c r="S108" s="123">
        <f t="shared" si="10"/>
        <v>0</v>
      </c>
      <c r="T108" s="123">
        <f t="shared" si="11"/>
        <v>0</v>
      </c>
      <c r="U108" s="123">
        <f t="shared" si="12"/>
        <v>0</v>
      </c>
    </row>
    <row r="109" spans="1:21" x14ac:dyDescent="0.15">
      <c r="A109" s="21">
        <v>86</v>
      </c>
      <c r="B109" s="84"/>
      <c r="C109" s="84"/>
      <c r="D109" s="52"/>
      <c r="E109" s="20" t="s">
        <v>7</v>
      </c>
      <c r="F109" s="34"/>
      <c r="G109" s="22" t="s">
        <v>11</v>
      </c>
      <c r="H109" s="35" t="str">
        <f t="shared" si="8"/>
        <v/>
      </c>
      <c r="I109" s="59"/>
      <c r="J109" s="127" t="str">
        <f t="shared" si="9"/>
        <v/>
      </c>
      <c r="P109" s="123">
        <f t="shared" si="13"/>
        <v>0</v>
      </c>
      <c r="Q109" s="123">
        <f t="shared" si="14"/>
        <v>0</v>
      </c>
      <c r="R109" s="123">
        <f t="shared" si="15"/>
        <v>0</v>
      </c>
      <c r="S109" s="123">
        <f t="shared" si="10"/>
        <v>0</v>
      </c>
      <c r="T109" s="123">
        <f t="shared" si="11"/>
        <v>0</v>
      </c>
      <c r="U109" s="123">
        <f t="shared" si="12"/>
        <v>0</v>
      </c>
    </row>
    <row r="110" spans="1:21" x14ac:dyDescent="0.15">
      <c r="A110" s="21">
        <v>87</v>
      </c>
      <c r="B110" s="84"/>
      <c r="C110" s="84"/>
      <c r="D110" s="52"/>
      <c r="E110" s="20" t="s">
        <v>7</v>
      </c>
      <c r="F110" s="34"/>
      <c r="G110" s="22" t="s">
        <v>11</v>
      </c>
      <c r="H110" s="35" t="str">
        <f t="shared" si="8"/>
        <v/>
      </c>
      <c r="I110" s="59"/>
      <c r="J110" s="127" t="str">
        <f t="shared" si="9"/>
        <v/>
      </c>
      <c r="P110" s="123">
        <f t="shared" si="13"/>
        <v>0</v>
      </c>
      <c r="Q110" s="123">
        <f t="shared" si="14"/>
        <v>0</v>
      </c>
      <c r="R110" s="123">
        <f t="shared" si="15"/>
        <v>0</v>
      </c>
      <c r="S110" s="123">
        <f t="shared" si="10"/>
        <v>0</v>
      </c>
      <c r="T110" s="123">
        <f t="shared" si="11"/>
        <v>0</v>
      </c>
      <c r="U110" s="123">
        <f t="shared" si="12"/>
        <v>0</v>
      </c>
    </row>
    <row r="111" spans="1:21" x14ac:dyDescent="0.15">
      <c r="A111" s="21">
        <v>88</v>
      </c>
      <c r="B111" s="84"/>
      <c r="C111" s="84"/>
      <c r="D111" s="52"/>
      <c r="E111" s="20" t="s">
        <v>7</v>
      </c>
      <c r="F111" s="34"/>
      <c r="G111" s="22" t="s">
        <v>11</v>
      </c>
      <c r="H111" s="35" t="str">
        <f t="shared" si="8"/>
        <v/>
      </c>
      <c r="I111" s="59"/>
      <c r="J111" s="127" t="str">
        <f t="shared" si="9"/>
        <v/>
      </c>
      <c r="P111" s="123">
        <f t="shared" si="13"/>
        <v>0</v>
      </c>
      <c r="Q111" s="123">
        <f t="shared" si="14"/>
        <v>0</v>
      </c>
      <c r="R111" s="123">
        <f t="shared" si="15"/>
        <v>0</v>
      </c>
      <c r="S111" s="123">
        <f t="shared" si="10"/>
        <v>0</v>
      </c>
      <c r="T111" s="123">
        <f t="shared" si="11"/>
        <v>0</v>
      </c>
      <c r="U111" s="123">
        <f t="shared" si="12"/>
        <v>0</v>
      </c>
    </row>
    <row r="112" spans="1:21" x14ac:dyDescent="0.15">
      <c r="A112" s="21">
        <v>89</v>
      </c>
      <c r="B112" s="84"/>
      <c r="C112" s="84"/>
      <c r="D112" s="52"/>
      <c r="E112" s="20" t="s">
        <v>7</v>
      </c>
      <c r="F112" s="34"/>
      <c r="G112" s="22" t="s">
        <v>11</v>
      </c>
      <c r="H112" s="35" t="str">
        <f t="shared" si="8"/>
        <v/>
      </c>
      <c r="I112" s="59"/>
      <c r="J112" s="127" t="str">
        <f t="shared" si="9"/>
        <v/>
      </c>
      <c r="P112" s="123">
        <f t="shared" si="13"/>
        <v>0</v>
      </c>
      <c r="Q112" s="123">
        <f t="shared" si="14"/>
        <v>0</v>
      </c>
      <c r="R112" s="123">
        <f t="shared" si="15"/>
        <v>0</v>
      </c>
      <c r="S112" s="123">
        <f t="shared" si="10"/>
        <v>0</v>
      </c>
      <c r="T112" s="123">
        <f t="shared" si="11"/>
        <v>0</v>
      </c>
      <c r="U112" s="123">
        <f t="shared" si="12"/>
        <v>0</v>
      </c>
    </row>
    <row r="113" spans="1:21" x14ac:dyDescent="0.15">
      <c r="A113" s="21">
        <v>90</v>
      </c>
      <c r="B113" s="84"/>
      <c r="C113" s="84"/>
      <c r="D113" s="52"/>
      <c r="E113" s="20" t="s">
        <v>7</v>
      </c>
      <c r="F113" s="34"/>
      <c r="G113" s="22" t="s">
        <v>11</v>
      </c>
      <c r="H113" s="35" t="str">
        <f t="shared" si="8"/>
        <v/>
      </c>
      <c r="I113" s="59"/>
      <c r="J113" s="127" t="str">
        <f t="shared" si="9"/>
        <v/>
      </c>
      <c r="P113" s="123">
        <f t="shared" si="13"/>
        <v>0</v>
      </c>
      <c r="Q113" s="123">
        <f t="shared" si="14"/>
        <v>0</v>
      </c>
      <c r="R113" s="123">
        <f t="shared" si="15"/>
        <v>0</v>
      </c>
      <c r="S113" s="123">
        <f t="shared" si="10"/>
        <v>0</v>
      </c>
      <c r="T113" s="123">
        <f t="shared" si="11"/>
        <v>0</v>
      </c>
      <c r="U113" s="123">
        <f t="shared" si="12"/>
        <v>0</v>
      </c>
    </row>
    <row r="114" spans="1:21" x14ac:dyDescent="0.15">
      <c r="A114" s="21">
        <v>91</v>
      </c>
      <c r="B114" s="84"/>
      <c r="C114" s="84"/>
      <c r="D114" s="52"/>
      <c r="E114" s="20" t="s">
        <v>7</v>
      </c>
      <c r="F114" s="34"/>
      <c r="G114" s="22" t="s">
        <v>11</v>
      </c>
      <c r="H114" s="35" t="str">
        <f t="shared" si="8"/>
        <v/>
      </c>
      <c r="I114" s="59"/>
      <c r="J114" s="127" t="str">
        <f t="shared" si="9"/>
        <v/>
      </c>
      <c r="P114" s="123">
        <f t="shared" si="13"/>
        <v>0</v>
      </c>
      <c r="Q114" s="123">
        <f t="shared" si="14"/>
        <v>0</v>
      </c>
      <c r="R114" s="123">
        <f t="shared" si="15"/>
        <v>0</v>
      </c>
      <c r="S114" s="123">
        <f t="shared" si="10"/>
        <v>0</v>
      </c>
      <c r="T114" s="123">
        <f t="shared" si="11"/>
        <v>0</v>
      </c>
      <c r="U114" s="123">
        <f t="shared" si="12"/>
        <v>0</v>
      </c>
    </row>
    <row r="115" spans="1:21" x14ac:dyDescent="0.15">
      <c r="A115" s="21">
        <v>92</v>
      </c>
      <c r="B115" s="84"/>
      <c r="C115" s="84"/>
      <c r="D115" s="52"/>
      <c r="E115" s="20" t="s">
        <v>7</v>
      </c>
      <c r="F115" s="34"/>
      <c r="G115" s="22" t="s">
        <v>11</v>
      </c>
      <c r="H115" s="35" t="str">
        <f t="shared" si="8"/>
        <v/>
      </c>
      <c r="I115" s="59"/>
      <c r="J115" s="127" t="str">
        <f t="shared" si="9"/>
        <v/>
      </c>
      <c r="P115" s="123">
        <f t="shared" si="13"/>
        <v>0</v>
      </c>
      <c r="Q115" s="123">
        <f t="shared" si="14"/>
        <v>0</v>
      </c>
      <c r="R115" s="123">
        <f t="shared" si="15"/>
        <v>0</v>
      </c>
      <c r="S115" s="123">
        <f t="shared" si="10"/>
        <v>0</v>
      </c>
      <c r="T115" s="123">
        <f t="shared" si="11"/>
        <v>0</v>
      </c>
      <c r="U115" s="123">
        <f t="shared" si="12"/>
        <v>0</v>
      </c>
    </row>
    <row r="116" spans="1:21" x14ac:dyDescent="0.15">
      <c r="A116" s="21">
        <v>93</v>
      </c>
      <c r="B116" s="84"/>
      <c r="C116" s="84"/>
      <c r="D116" s="52"/>
      <c r="E116" s="20" t="s">
        <v>7</v>
      </c>
      <c r="F116" s="34"/>
      <c r="G116" s="22" t="s">
        <v>11</v>
      </c>
      <c r="H116" s="35" t="str">
        <f t="shared" si="8"/>
        <v/>
      </c>
      <c r="I116" s="59"/>
      <c r="J116" s="127" t="str">
        <f t="shared" si="9"/>
        <v/>
      </c>
      <c r="P116" s="123">
        <f t="shared" si="13"/>
        <v>0</v>
      </c>
      <c r="Q116" s="123">
        <f t="shared" si="14"/>
        <v>0</v>
      </c>
      <c r="R116" s="123">
        <f t="shared" si="15"/>
        <v>0</v>
      </c>
      <c r="S116" s="123">
        <f t="shared" si="10"/>
        <v>0</v>
      </c>
      <c r="T116" s="123">
        <f t="shared" si="11"/>
        <v>0</v>
      </c>
      <c r="U116" s="123">
        <f t="shared" si="12"/>
        <v>0</v>
      </c>
    </row>
    <row r="117" spans="1:21" x14ac:dyDescent="0.15">
      <c r="A117" s="21">
        <v>94</v>
      </c>
      <c r="B117" s="84"/>
      <c r="C117" s="84"/>
      <c r="D117" s="52"/>
      <c r="E117" s="20" t="s">
        <v>7</v>
      </c>
      <c r="F117" s="34"/>
      <c r="G117" s="22" t="s">
        <v>11</v>
      </c>
      <c r="H117" s="35" t="str">
        <f t="shared" si="8"/>
        <v/>
      </c>
      <c r="I117" s="59"/>
      <c r="J117" s="127" t="str">
        <f t="shared" si="9"/>
        <v/>
      </c>
      <c r="P117" s="123">
        <f t="shared" si="13"/>
        <v>0</v>
      </c>
      <c r="Q117" s="123">
        <f t="shared" si="14"/>
        <v>0</v>
      </c>
      <c r="R117" s="123">
        <f t="shared" si="15"/>
        <v>0</v>
      </c>
      <c r="S117" s="123">
        <f t="shared" si="10"/>
        <v>0</v>
      </c>
      <c r="T117" s="123">
        <f t="shared" si="11"/>
        <v>0</v>
      </c>
      <c r="U117" s="123">
        <f t="shared" si="12"/>
        <v>0</v>
      </c>
    </row>
    <row r="118" spans="1:21" x14ac:dyDescent="0.15">
      <c r="A118" s="21">
        <v>95</v>
      </c>
      <c r="B118" s="84"/>
      <c r="C118" s="84"/>
      <c r="D118" s="52"/>
      <c r="E118" s="20" t="s">
        <v>7</v>
      </c>
      <c r="F118" s="34"/>
      <c r="G118" s="22" t="s">
        <v>11</v>
      </c>
      <c r="H118" s="35" t="str">
        <f t="shared" si="8"/>
        <v/>
      </c>
      <c r="I118" s="59"/>
      <c r="J118" s="127" t="str">
        <f t="shared" si="9"/>
        <v/>
      </c>
      <c r="P118" s="123">
        <f t="shared" si="13"/>
        <v>0</v>
      </c>
      <c r="Q118" s="123">
        <f t="shared" si="14"/>
        <v>0</v>
      </c>
      <c r="R118" s="123">
        <f t="shared" si="15"/>
        <v>0</v>
      </c>
      <c r="S118" s="123">
        <f t="shared" si="10"/>
        <v>0</v>
      </c>
      <c r="T118" s="123">
        <f t="shared" si="11"/>
        <v>0</v>
      </c>
      <c r="U118" s="123">
        <f t="shared" si="12"/>
        <v>0</v>
      </c>
    </row>
    <row r="119" spans="1:21" x14ac:dyDescent="0.15">
      <c r="A119" s="21">
        <v>96</v>
      </c>
      <c r="B119" s="84"/>
      <c r="C119" s="84"/>
      <c r="D119" s="52"/>
      <c r="E119" s="20" t="s">
        <v>7</v>
      </c>
      <c r="F119" s="34"/>
      <c r="G119" s="22" t="s">
        <v>11</v>
      </c>
      <c r="H119" s="35" t="str">
        <f t="shared" si="8"/>
        <v/>
      </c>
      <c r="I119" s="59"/>
      <c r="J119" s="127" t="str">
        <f t="shared" si="9"/>
        <v/>
      </c>
      <c r="P119" s="123">
        <f t="shared" si="13"/>
        <v>0</v>
      </c>
      <c r="Q119" s="123">
        <f t="shared" si="14"/>
        <v>0</v>
      </c>
      <c r="R119" s="123">
        <f t="shared" si="15"/>
        <v>0</v>
      </c>
      <c r="S119" s="123">
        <f t="shared" si="10"/>
        <v>0</v>
      </c>
      <c r="T119" s="123">
        <f t="shared" si="11"/>
        <v>0</v>
      </c>
      <c r="U119" s="123">
        <f t="shared" si="12"/>
        <v>0</v>
      </c>
    </row>
    <row r="120" spans="1:21" x14ac:dyDescent="0.15">
      <c r="A120" s="21">
        <v>97</v>
      </c>
      <c r="B120" s="84"/>
      <c r="C120" s="84"/>
      <c r="D120" s="52"/>
      <c r="E120" s="20" t="s">
        <v>7</v>
      </c>
      <c r="F120" s="34"/>
      <c r="G120" s="22" t="s">
        <v>11</v>
      </c>
      <c r="H120" s="35" t="str">
        <f t="shared" si="8"/>
        <v/>
      </c>
      <c r="I120" s="59"/>
      <c r="J120" s="127" t="str">
        <f t="shared" si="9"/>
        <v/>
      </c>
      <c r="P120" s="123">
        <f t="shared" si="13"/>
        <v>0</v>
      </c>
      <c r="Q120" s="123">
        <f t="shared" si="14"/>
        <v>0</v>
      </c>
      <c r="R120" s="123">
        <f t="shared" si="15"/>
        <v>0</v>
      </c>
      <c r="S120" s="123">
        <f t="shared" si="10"/>
        <v>0</v>
      </c>
      <c r="T120" s="123">
        <f t="shared" si="11"/>
        <v>0</v>
      </c>
      <c r="U120" s="123">
        <f t="shared" si="12"/>
        <v>0</v>
      </c>
    </row>
    <row r="121" spans="1:21" x14ac:dyDescent="0.15">
      <c r="A121" s="21">
        <v>98</v>
      </c>
      <c r="B121" s="84"/>
      <c r="C121" s="84"/>
      <c r="D121" s="52"/>
      <c r="E121" s="20" t="s">
        <v>7</v>
      </c>
      <c r="F121" s="34"/>
      <c r="G121" s="22" t="s">
        <v>11</v>
      </c>
      <c r="H121" s="35" t="str">
        <f t="shared" si="8"/>
        <v/>
      </c>
      <c r="I121" s="59"/>
      <c r="J121" s="127" t="str">
        <f t="shared" si="9"/>
        <v/>
      </c>
      <c r="P121" s="123">
        <f t="shared" si="13"/>
        <v>0</v>
      </c>
      <c r="Q121" s="123">
        <f t="shared" si="14"/>
        <v>0</v>
      </c>
      <c r="R121" s="123">
        <f t="shared" si="15"/>
        <v>0</v>
      </c>
      <c r="S121" s="123">
        <f t="shared" si="10"/>
        <v>0</v>
      </c>
      <c r="T121" s="123">
        <f t="shared" si="11"/>
        <v>0</v>
      </c>
      <c r="U121" s="123">
        <f t="shared" si="12"/>
        <v>0</v>
      </c>
    </row>
    <row r="122" spans="1:21" x14ac:dyDescent="0.15">
      <c r="A122" s="21">
        <v>99</v>
      </c>
      <c r="B122" s="84"/>
      <c r="C122" s="84"/>
      <c r="D122" s="52"/>
      <c r="E122" s="20" t="s">
        <v>7</v>
      </c>
      <c r="F122" s="34"/>
      <c r="G122" s="22" t="s">
        <v>11</v>
      </c>
      <c r="H122" s="35" t="str">
        <f t="shared" si="8"/>
        <v/>
      </c>
      <c r="I122" s="59"/>
      <c r="J122" s="127" t="str">
        <f t="shared" si="9"/>
        <v/>
      </c>
      <c r="P122" s="123">
        <f t="shared" si="13"/>
        <v>0</v>
      </c>
      <c r="Q122" s="123">
        <f t="shared" si="14"/>
        <v>0</v>
      </c>
      <c r="R122" s="123">
        <f t="shared" si="15"/>
        <v>0</v>
      </c>
      <c r="S122" s="123">
        <f t="shared" si="10"/>
        <v>0</v>
      </c>
      <c r="T122" s="123">
        <f t="shared" si="11"/>
        <v>0</v>
      </c>
      <c r="U122" s="123">
        <f t="shared" si="12"/>
        <v>0</v>
      </c>
    </row>
    <row r="123" spans="1:21" x14ac:dyDescent="0.15">
      <c r="A123" s="21">
        <v>100</v>
      </c>
      <c r="B123" s="84"/>
      <c r="C123" s="84"/>
      <c r="D123" s="52"/>
      <c r="E123" s="20" t="s">
        <v>7</v>
      </c>
      <c r="F123" s="34"/>
      <c r="G123" s="22" t="s">
        <v>11</v>
      </c>
      <c r="H123" s="35" t="str">
        <f t="shared" si="8"/>
        <v/>
      </c>
      <c r="I123" s="59"/>
      <c r="J123" s="127" t="str">
        <f t="shared" si="9"/>
        <v/>
      </c>
      <c r="P123" s="123">
        <f t="shared" si="13"/>
        <v>0</v>
      </c>
      <c r="Q123" s="123">
        <f t="shared" si="14"/>
        <v>0</v>
      </c>
      <c r="R123" s="123">
        <f t="shared" si="15"/>
        <v>0</v>
      </c>
      <c r="S123" s="123">
        <f t="shared" si="10"/>
        <v>0</v>
      </c>
      <c r="T123" s="123">
        <f t="shared" si="11"/>
        <v>0</v>
      </c>
      <c r="U123" s="123">
        <f t="shared" si="12"/>
        <v>0</v>
      </c>
    </row>
  </sheetData>
  <sheetProtection password="D2DD" sheet="1" objects="1" scenarios="1" selectLockedCells="1"/>
  <mergeCells count="29">
    <mergeCell ref="C3:H3"/>
    <mergeCell ref="C4:H4"/>
    <mergeCell ref="A10:J10"/>
    <mergeCell ref="A2:I2"/>
    <mergeCell ref="D22:H22"/>
    <mergeCell ref="I22:I23"/>
    <mergeCell ref="B13:J13"/>
    <mergeCell ref="D21:H21"/>
    <mergeCell ref="B21:C21"/>
    <mergeCell ref="H19:I19"/>
    <mergeCell ref="H20:I20"/>
    <mergeCell ref="A19:C20"/>
    <mergeCell ref="H18:I18"/>
    <mergeCell ref="D18:F20"/>
    <mergeCell ref="J22:J23"/>
    <mergeCell ref="B14:J14"/>
    <mergeCell ref="B11:J11"/>
    <mergeCell ref="A22:A23"/>
    <mergeCell ref="B22:B23"/>
    <mergeCell ref="C22:C23"/>
    <mergeCell ref="I6:J6"/>
    <mergeCell ref="I7:J7"/>
    <mergeCell ref="B16:J16"/>
    <mergeCell ref="E6:H6"/>
    <mergeCell ref="E7:H7"/>
    <mergeCell ref="A11:A12"/>
    <mergeCell ref="B15:J15"/>
    <mergeCell ref="C12:D12"/>
    <mergeCell ref="E12:I12"/>
  </mergeCells>
  <phoneticPr fontId="2"/>
  <conditionalFormatting sqref="J24:J123">
    <cfRule type="expression" dxfId="48" priority="17">
      <formula>MOD(J24,1)&lt;&gt;0</formula>
    </cfRule>
  </conditionalFormatting>
  <conditionalFormatting sqref="A19:C20">
    <cfRule type="expression" dxfId="47" priority="2">
      <formula>AND($P$18=FALSE,$P$19=FALSE,$P$20=FALSE)</formula>
    </cfRule>
  </conditionalFormatting>
  <conditionalFormatting sqref="E12">
    <cfRule type="expression" dxfId="46" priority="1">
      <formula>$C$12=""</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6:J6">
      <formula1>$C$6</formula1>
    </dataValidation>
    <dataValidation type="date" operator="greaterThanOrEqual" allowBlank="1" showInputMessage="1" showErrorMessage="1" errorTitle="入力エラー" error="開始日よりも前の日付は入力できません。" sqref="I7:J7">
      <formula1>$I$6</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47625</xdr:colOff>
                    <xdr:row>12</xdr:row>
                    <xdr:rowOff>9525</xdr:rowOff>
                  </from>
                  <to>
                    <xdr:col>1</xdr:col>
                    <xdr:colOff>19050</xdr:colOff>
                    <xdr:row>13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47625</xdr:colOff>
                    <xdr:row>13</xdr:row>
                    <xdr:rowOff>9525</xdr:rowOff>
                  </from>
                  <to>
                    <xdr:col>1</xdr:col>
                    <xdr:colOff>19050</xdr:colOff>
                    <xdr:row>14</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6</xdr:col>
                    <xdr:colOff>0</xdr:colOff>
                    <xdr:row>17</xdr:row>
                    <xdr:rowOff>209550</xdr:rowOff>
                  </from>
                  <to>
                    <xdr:col>6</xdr:col>
                    <xdr:colOff>171450</xdr:colOff>
                    <xdr:row>19</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0</xdr:colOff>
                    <xdr:row>18</xdr:row>
                    <xdr:rowOff>171450</xdr:rowOff>
                  </from>
                  <to>
                    <xdr:col>7</xdr:col>
                    <xdr:colOff>9525</xdr:colOff>
                    <xdr:row>20</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0</xdr:colOff>
                    <xdr:row>16</xdr:row>
                    <xdr:rowOff>114300</xdr:rowOff>
                  </from>
                  <to>
                    <xdr:col>7</xdr:col>
                    <xdr:colOff>47625</xdr:colOff>
                    <xdr:row>18</xdr:row>
                    <xdr:rowOff>9525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47625</xdr:colOff>
                    <xdr:row>9</xdr:row>
                    <xdr:rowOff>238125</xdr:rowOff>
                  </from>
                  <to>
                    <xdr:col>1</xdr:col>
                    <xdr:colOff>19050</xdr:colOff>
                    <xdr:row>11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47625</xdr:colOff>
                    <xdr:row>14</xdr:row>
                    <xdr:rowOff>0</xdr:rowOff>
                  </from>
                  <to>
                    <xdr:col>1</xdr:col>
                    <xdr:colOff>19050</xdr:colOff>
                    <xdr:row>15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C4:H4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21.75" style="12" customWidth="1"/>
    <col min="3" max="3" width="15.25" style="12" customWidth="1"/>
    <col min="4" max="4" width="7.5" style="12" customWidth="1"/>
    <col min="5" max="5" width="9.625" style="12" customWidth="1"/>
    <col min="6" max="6" width="13.25" style="12" customWidth="1"/>
    <col min="7" max="7" width="10.25" style="24" customWidth="1"/>
    <col min="8" max="9" width="13.875" style="12" customWidth="1"/>
    <col min="10" max="14" width="9" style="12" customWidth="1"/>
    <col min="15" max="17" width="9" style="12" hidden="1" customWidth="1"/>
    <col min="18" max="18" width="9" style="154" hidden="1" customWidth="1"/>
    <col min="19" max="22" width="0" style="12" hidden="1" customWidth="1"/>
    <col min="23" max="16384" width="9" style="12"/>
  </cols>
  <sheetData>
    <row r="1" spans="1:18" ht="24" customHeight="1" x14ac:dyDescent="0.15">
      <c r="A1" s="11" t="s">
        <v>134</v>
      </c>
      <c r="C1" s="245" t="s">
        <v>125</v>
      </c>
      <c r="D1" s="245"/>
      <c r="E1" s="245"/>
      <c r="F1" s="245"/>
      <c r="G1" s="245"/>
      <c r="I1" s="29" t="s">
        <v>63</v>
      </c>
    </row>
    <row r="2" spans="1:18" ht="30" customHeight="1" x14ac:dyDescent="0.15">
      <c r="A2" s="253" t="s">
        <v>139</v>
      </c>
      <c r="B2" s="253"/>
      <c r="C2" s="253"/>
      <c r="D2" s="253"/>
      <c r="E2" s="253"/>
      <c r="F2" s="253"/>
      <c r="G2" s="253"/>
      <c r="H2" s="253"/>
      <c r="I2" s="146" t="s">
        <v>173</v>
      </c>
    </row>
    <row r="3" spans="1:18" ht="22.5" customHeight="1" x14ac:dyDescent="0.15">
      <c r="A3" s="230" t="s">
        <v>131</v>
      </c>
      <c r="B3" s="230"/>
      <c r="C3" s="230"/>
      <c r="D3" s="230"/>
      <c r="E3" s="230"/>
      <c r="F3" s="230"/>
      <c r="G3" s="230"/>
      <c r="H3" s="230"/>
      <c r="I3" s="88"/>
    </row>
    <row r="4" spans="1:18" x14ac:dyDescent="0.15">
      <c r="A4" s="248" t="s">
        <v>143</v>
      </c>
      <c r="B4" s="248"/>
      <c r="C4" s="180"/>
      <c r="D4" s="180"/>
      <c r="E4" s="180"/>
      <c r="F4" s="180"/>
      <c r="G4" s="42"/>
      <c r="H4" s="42"/>
    </row>
    <row r="5" spans="1:18" x14ac:dyDescent="0.15">
      <c r="B5" s="4" t="s">
        <v>48</v>
      </c>
      <c r="C5" s="181"/>
      <c r="D5" s="181"/>
      <c r="E5" s="181"/>
      <c r="F5" s="181"/>
      <c r="G5" s="42"/>
      <c r="H5" s="42"/>
    </row>
    <row r="6" spans="1:18" ht="19.5" x14ac:dyDescent="0.15">
      <c r="B6" s="4"/>
      <c r="C6" s="246" t="s">
        <v>49</v>
      </c>
      <c r="D6" s="246"/>
      <c r="E6" s="246"/>
      <c r="F6" s="246"/>
      <c r="G6" s="246"/>
      <c r="H6" s="246"/>
    </row>
    <row r="7" spans="1:18" x14ac:dyDescent="0.15">
      <c r="B7" s="4" t="s">
        <v>51</v>
      </c>
      <c r="C7" s="180"/>
      <c r="D7" s="180"/>
      <c r="E7" s="180"/>
      <c r="F7" s="180"/>
      <c r="G7" s="42"/>
      <c r="H7" s="42"/>
      <c r="O7" s="98" t="s">
        <v>100</v>
      </c>
      <c r="P7" s="98" t="s">
        <v>101</v>
      </c>
    </row>
    <row r="8" spans="1:18" x14ac:dyDescent="0.15">
      <c r="B8" s="4" t="s">
        <v>48</v>
      </c>
      <c r="C8" s="181"/>
      <c r="D8" s="181"/>
      <c r="E8" s="181"/>
      <c r="F8" s="181"/>
      <c r="G8" s="42"/>
      <c r="H8" s="42"/>
      <c r="O8" s="99">
        <v>45200</v>
      </c>
      <c r="P8" s="99">
        <f>EOMONTH($H$10,0)</f>
        <v>31</v>
      </c>
    </row>
    <row r="9" spans="1:18" ht="7.5" customHeight="1" thickBot="1" x14ac:dyDescent="0.2">
      <c r="B9" s="4"/>
      <c r="C9" s="13"/>
      <c r="D9" s="13"/>
      <c r="E9" s="13"/>
      <c r="F9" s="13"/>
      <c r="G9" s="13"/>
      <c r="H9" s="3"/>
      <c r="I9" s="32"/>
      <c r="J9" s="32"/>
      <c r="K9" s="32"/>
      <c r="L9" s="32"/>
    </row>
    <row r="10" spans="1:18" ht="19.5" customHeight="1" x14ac:dyDescent="0.15">
      <c r="B10" s="30" t="s">
        <v>66</v>
      </c>
      <c r="C10" s="221"/>
      <c r="D10" s="222"/>
      <c r="F10" s="167" t="s">
        <v>71</v>
      </c>
      <c r="G10" s="168"/>
      <c r="H10" s="162"/>
      <c r="I10" s="163"/>
      <c r="J10" s="13"/>
      <c r="K10" s="32"/>
      <c r="L10" s="32"/>
    </row>
    <row r="11" spans="1:18" ht="19.5" customHeight="1" thickBot="1" x14ac:dyDescent="0.2">
      <c r="B11" s="31" t="s">
        <v>67</v>
      </c>
      <c r="C11" s="225"/>
      <c r="D11" s="226"/>
      <c r="F11" s="169" t="s">
        <v>72</v>
      </c>
      <c r="G11" s="170"/>
      <c r="H11" s="164"/>
      <c r="I11" s="165"/>
      <c r="J11" s="32"/>
      <c r="K11" s="32"/>
      <c r="L11" s="32"/>
    </row>
    <row r="12" spans="1:18" ht="7.5" customHeight="1" x14ac:dyDescent="0.15">
      <c r="B12" s="4"/>
      <c r="C12" s="13"/>
      <c r="D12" s="13"/>
      <c r="E12" s="13"/>
      <c r="F12" s="13"/>
      <c r="G12" s="13"/>
      <c r="H12" s="3"/>
      <c r="I12" s="32"/>
      <c r="J12" s="32"/>
      <c r="K12" s="32"/>
      <c r="L12" s="32"/>
    </row>
    <row r="13" spans="1:18" ht="19.5" x14ac:dyDescent="0.15">
      <c r="A13" s="14" t="s">
        <v>54</v>
      </c>
      <c r="B13" s="7"/>
      <c r="C13" s="15"/>
      <c r="D13" s="15"/>
      <c r="E13" s="15"/>
      <c r="F13" s="15"/>
      <c r="G13" s="16"/>
      <c r="H13" s="15"/>
    </row>
    <row r="14" spans="1:18" ht="19.5" customHeight="1" x14ac:dyDescent="0.15">
      <c r="A14" s="217" t="s">
        <v>55</v>
      </c>
      <c r="B14" s="217"/>
      <c r="C14" s="217"/>
      <c r="D14" s="217"/>
      <c r="E14" s="217"/>
      <c r="F14" s="217"/>
      <c r="G14" s="217"/>
      <c r="H14" s="217"/>
    </row>
    <row r="15" spans="1:18" s="86" customFormat="1" ht="18" customHeight="1" x14ac:dyDescent="0.15">
      <c r="A15" s="171"/>
      <c r="B15" s="159" t="s">
        <v>56</v>
      </c>
      <c r="C15" s="159"/>
      <c r="D15" s="159"/>
      <c r="E15" s="159"/>
      <c r="F15" s="159"/>
      <c r="G15" s="159"/>
      <c r="H15" s="159"/>
      <c r="R15" s="154"/>
    </row>
    <row r="16" spans="1:18" s="1" customFormat="1" x14ac:dyDescent="0.15">
      <c r="A16" s="172"/>
      <c r="B16" s="139" t="s">
        <v>122</v>
      </c>
      <c r="C16" s="176"/>
      <c r="D16" s="177"/>
      <c r="E16" s="179" t="str">
        <f>IF(C16="","⇐必ず入力してください","")</f>
        <v>⇐必ず入力してください</v>
      </c>
      <c r="F16" s="179"/>
      <c r="G16" s="179"/>
      <c r="H16" s="142"/>
      <c r="I16" s="12"/>
      <c r="R16" s="100"/>
    </row>
    <row r="17" spans="1:38" s="1" customFormat="1" x14ac:dyDescent="0.15">
      <c r="A17" s="17"/>
      <c r="B17" s="173" t="s">
        <v>86</v>
      </c>
      <c r="C17" s="174"/>
      <c r="D17" s="174"/>
      <c r="E17" s="174"/>
      <c r="F17" s="174"/>
      <c r="G17" s="174"/>
      <c r="H17" s="175"/>
      <c r="I17" s="12"/>
      <c r="R17" s="100"/>
    </row>
    <row r="18" spans="1:38" s="86" customFormat="1" ht="18" customHeight="1" x14ac:dyDescent="0.15">
      <c r="A18" s="85"/>
      <c r="B18" s="166" t="s">
        <v>57</v>
      </c>
      <c r="C18" s="166"/>
      <c r="D18" s="166"/>
      <c r="E18" s="166"/>
      <c r="F18" s="166"/>
      <c r="G18" s="166"/>
      <c r="H18" s="166"/>
      <c r="R18" s="154"/>
    </row>
    <row r="19" spans="1:38" s="86" customFormat="1" ht="18" customHeight="1" x14ac:dyDescent="0.15">
      <c r="A19" s="85"/>
      <c r="B19" s="166" t="s">
        <v>61</v>
      </c>
      <c r="C19" s="166"/>
      <c r="D19" s="166"/>
      <c r="E19" s="166"/>
      <c r="F19" s="166"/>
      <c r="G19" s="166"/>
      <c r="H19" s="166"/>
      <c r="R19" s="154"/>
    </row>
    <row r="20" spans="1:38" ht="10.5" customHeight="1" x14ac:dyDescent="0.15">
      <c r="A20" s="15"/>
      <c r="B20" s="9"/>
      <c r="C20" s="15"/>
      <c r="D20" s="15"/>
      <c r="E20" s="15"/>
      <c r="F20" s="15"/>
      <c r="G20" s="16"/>
      <c r="H20" s="15"/>
      <c r="AL20" s="12" t="b">
        <v>1</v>
      </c>
    </row>
    <row r="21" spans="1:38" ht="19.5" thickBot="1" x14ac:dyDescent="0.2">
      <c r="A21" s="14" t="s">
        <v>58</v>
      </c>
      <c r="B21" s="10"/>
      <c r="C21" s="15"/>
      <c r="D21" s="15"/>
      <c r="E21" s="15"/>
      <c r="F21" s="15"/>
      <c r="G21" s="16"/>
      <c r="H21" s="15"/>
    </row>
    <row r="22" spans="1:38" ht="30" customHeight="1" thickTop="1" thickBot="1" x14ac:dyDescent="0.2">
      <c r="A22" s="27"/>
      <c r="B22" s="189" t="s">
        <v>140</v>
      </c>
      <c r="C22" s="189"/>
      <c r="D22" s="189"/>
      <c r="E22" s="189"/>
      <c r="F22" s="189"/>
      <c r="G22" s="252" t="s">
        <v>65</v>
      </c>
      <c r="H22" s="255"/>
      <c r="I22" s="134">
        <f>SUM(I24:I123)</f>
        <v>0</v>
      </c>
    </row>
    <row r="23" spans="1:38" ht="38.25" thickTop="1" x14ac:dyDescent="0.15">
      <c r="A23" s="112" t="s">
        <v>0</v>
      </c>
      <c r="B23" s="112" t="s">
        <v>1</v>
      </c>
      <c r="C23" s="112" t="s">
        <v>2</v>
      </c>
      <c r="D23" s="254" t="s">
        <v>14</v>
      </c>
      <c r="E23" s="187"/>
      <c r="F23" s="125" t="s">
        <v>94</v>
      </c>
      <c r="G23" s="135" t="s">
        <v>116</v>
      </c>
      <c r="H23" s="125" t="s">
        <v>85</v>
      </c>
      <c r="I23" s="97" t="s">
        <v>80</v>
      </c>
      <c r="O23" s="157" t="s">
        <v>165</v>
      </c>
      <c r="P23" s="153" t="s">
        <v>166</v>
      </c>
      <c r="Q23" s="157" t="s">
        <v>167</v>
      </c>
      <c r="R23" s="153" t="s">
        <v>172</v>
      </c>
      <c r="S23" s="153" t="s">
        <v>168</v>
      </c>
      <c r="T23" s="157" t="s">
        <v>169</v>
      </c>
      <c r="U23" s="157" t="s">
        <v>170</v>
      </c>
      <c r="V23" s="157" t="s">
        <v>171</v>
      </c>
    </row>
    <row r="24" spans="1:38" x14ac:dyDescent="0.15">
      <c r="A24" s="19">
        <v>1</v>
      </c>
      <c r="B24" s="83"/>
      <c r="C24" s="83"/>
      <c r="D24" s="215"/>
      <c r="E24" s="216"/>
      <c r="F24" s="45"/>
      <c r="G24" s="144"/>
      <c r="H24" s="127">
        <f>ROUNDDOWN(F24*G24,0)</f>
        <v>0</v>
      </c>
      <c r="I24" s="96" t="str">
        <f>IF(Q24&lt;&gt;"",V24,"")</f>
        <v/>
      </c>
      <c r="O24" s="153" t="str">
        <f t="shared" ref="O24:O87" si="0">IF(COUNTIF(Q24:Q123,Q24)=1,ROW(),"")</f>
        <v/>
      </c>
      <c r="P24" s="153" t="str">
        <f>DBCS(B24)</f>
        <v/>
      </c>
      <c r="Q24" s="153" t="str">
        <f>SUBSTITUTE(SUBSTITUTE(P24,"　",""),"・","")</f>
        <v/>
      </c>
      <c r="R24" s="96">
        <f t="shared" ref="R24:R87" si="1">IF(F24&lt;=4000,F24,4000)</f>
        <v>0</v>
      </c>
      <c r="S24" s="96">
        <f t="shared" ref="S24:S87" si="2">R24*G24</f>
        <v>0</v>
      </c>
      <c r="T24" s="96">
        <f>IF(S24&lt;=20000,S24,20000)</f>
        <v>0</v>
      </c>
      <c r="U24" s="96">
        <f>IF(O24="",0,SUMIF($Q$21:$Q$120,Q24,$T$21:$T$120))</f>
        <v>0</v>
      </c>
      <c r="V24" s="96">
        <f>IF(U24="",0,IF(U24&lt;=20000,U24,20000))</f>
        <v>0</v>
      </c>
    </row>
    <row r="25" spans="1:38" x14ac:dyDescent="0.15">
      <c r="A25" s="19">
        <v>2</v>
      </c>
      <c r="B25" s="84"/>
      <c r="C25" s="84"/>
      <c r="D25" s="209"/>
      <c r="E25" s="210"/>
      <c r="F25" s="45"/>
      <c r="G25" s="144"/>
      <c r="H25" s="133">
        <f t="shared" ref="H25:H43" si="3">ROUNDDOWN(F25*G25,0)</f>
        <v>0</v>
      </c>
      <c r="I25" s="96" t="str">
        <f t="shared" ref="I25:I88" si="4">IF(Q25&lt;&gt;"",V25,"")</f>
        <v/>
      </c>
      <c r="O25" s="153" t="str">
        <f t="shared" si="0"/>
        <v/>
      </c>
      <c r="P25" s="153" t="str">
        <f t="shared" ref="P25:P88" si="5">DBCS(B25)</f>
        <v/>
      </c>
      <c r="Q25" s="153" t="str">
        <f t="shared" ref="Q25:Q88" si="6">SUBSTITUTE(SUBSTITUTE(P25,"　",""),"・","")</f>
        <v/>
      </c>
      <c r="R25" s="96">
        <f t="shared" si="1"/>
        <v>0</v>
      </c>
      <c r="S25" s="96">
        <f t="shared" si="2"/>
        <v>0</v>
      </c>
      <c r="T25" s="96">
        <f t="shared" ref="T25:T88" si="7">IF(S25&lt;=20000,S25,20000)</f>
        <v>0</v>
      </c>
      <c r="U25" s="96">
        <f t="shared" ref="U25:U88" si="8">IF(O25="",0,SUMIF($Q$21:$Q$120,Q25,$T$21:$T$120))</f>
        <v>0</v>
      </c>
      <c r="V25" s="96">
        <f t="shared" ref="V25:V88" si="9">IF(U25="",0,IF(U25&lt;=20000,U25,20000))</f>
        <v>0</v>
      </c>
    </row>
    <row r="26" spans="1:38" x14ac:dyDescent="0.15">
      <c r="A26" s="19">
        <v>3</v>
      </c>
      <c r="B26" s="84"/>
      <c r="C26" s="84"/>
      <c r="D26" s="209"/>
      <c r="E26" s="210"/>
      <c r="F26" s="45"/>
      <c r="G26" s="144"/>
      <c r="H26" s="133">
        <f t="shared" si="3"/>
        <v>0</v>
      </c>
      <c r="I26" s="96" t="str">
        <f t="shared" si="4"/>
        <v/>
      </c>
      <c r="O26" s="153" t="str">
        <f t="shared" si="0"/>
        <v/>
      </c>
      <c r="P26" s="153" t="str">
        <f t="shared" si="5"/>
        <v/>
      </c>
      <c r="Q26" s="153" t="str">
        <f t="shared" si="6"/>
        <v/>
      </c>
      <c r="R26" s="96">
        <f t="shared" si="1"/>
        <v>0</v>
      </c>
      <c r="S26" s="96">
        <f t="shared" si="2"/>
        <v>0</v>
      </c>
      <c r="T26" s="96">
        <f t="shared" si="7"/>
        <v>0</v>
      </c>
      <c r="U26" s="96">
        <f t="shared" si="8"/>
        <v>0</v>
      </c>
      <c r="V26" s="96">
        <f t="shared" si="9"/>
        <v>0</v>
      </c>
    </row>
    <row r="27" spans="1:38" x14ac:dyDescent="0.15">
      <c r="A27" s="19">
        <v>4</v>
      </c>
      <c r="B27" s="84"/>
      <c r="C27" s="84"/>
      <c r="D27" s="209"/>
      <c r="E27" s="210"/>
      <c r="F27" s="45"/>
      <c r="G27" s="144"/>
      <c r="H27" s="133">
        <f t="shared" si="3"/>
        <v>0</v>
      </c>
      <c r="I27" s="96" t="str">
        <f t="shared" si="4"/>
        <v/>
      </c>
      <c r="O27" s="153" t="str">
        <f t="shared" si="0"/>
        <v/>
      </c>
      <c r="P27" s="153" t="str">
        <f t="shared" si="5"/>
        <v/>
      </c>
      <c r="Q27" s="153" t="str">
        <f t="shared" si="6"/>
        <v/>
      </c>
      <c r="R27" s="96">
        <f t="shared" si="1"/>
        <v>0</v>
      </c>
      <c r="S27" s="96">
        <f t="shared" si="2"/>
        <v>0</v>
      </c>
      <c r="T27" s="96">
        <f t="shared" si="7"/>
        <v>0</v>
      </c>
      <c r="U27" s="96">
        <f t="shared" si="8"/>
        <v>0</v>
      </c>
      <c r="V27" s="96">
        <f t="shared" si="9"/>
        <v>0</v>
      </c>
    </row>
    <row r="28" spans="1:38" x14ac:dyDescent="0.15">
      <c r="A28" s="19">
        <v>5</v>
      </c>
      <c r="B28" s="84"/>
      <c r="C28" s="84"/>
      <c r="D28" s="209"/>
      <c r="E28" s="210"/>
      <c r="F28" s="45"/>
      <c r="G28" s="144"/>
      <c r="H28" s="133">
        <f t="shared" si="3"/>
        <v>0</v>
      </c>
      <c r="I28" s="96" t="str">
        <f t="shared" si="4"/>
        <v/>
      </c>
      <c r="O28" s="153" t="str">
        <f t="shared" si="0"/>
        <v/>
      </c>
      <c r="P28" s="153" t="str">
        <f t="shared" si="5"/>
        <v/>
      </c>
      <c r="Q28" s="153" t="str">
        <f t="shared" si="6"/>
        <v/>
      </c>
      <c r="R28" s="96">
        <f t="shared" si="1"/>
        <v>0</v>
      </c>
      <c r="S28" s="96">
        <f t="shared" si="2"/>
        <v>0</v>
      </c>
      <c r="T28" s="96">
        <f t="shared" si="7"/>
        <v>0</v>
      </c>
      <c r="U28" s="96">
        <f t="shared" si="8"/>
        <v>0</v>
      </c>
      <c r="V28" s="96">
        <f t="shared" si="9"/>
        <v>0</v>
      </c>
    </row>
    <row r="29" spans="1:38" x14ac:dyDescent="0.15">
      <c r="A29" s="19">
        <v>6</v>
      </c>
      <c r="B29" s="84"/>
      <c r="C29" s="84"/>
      <c r="D29" s="209"/>
      <c r="E29" s="210"/>
      <c r="F29" s="45"/>
      <c r="G29" s="144"/>
      <c r="H29" s="133">
        <f t="shared" si="3"/>
        <v>0</v>
      </c>
      <c r="I29" s="96" t="str">
        <f t="shared" si="4"/>
        <v/>
      </c>
      <c r="O29" s="153" t="str">
        <f t="shared" si="0"/>
        <v/>
      </c>
      <c r="P29" s="153" t="str">
        <f t="shared" si="5"/>
        <v/>
      </c>
      <c r="Q29" s="153" t="str">
        <f t="shared" si="6"/>
        <v/>
      </c>
      <c r="R29" s="96">
        <f t="shared" si="1"/>
        <v>0</v>
      </c>
      <c r="S29" s="96">
        <f t="shared" si="2"/>
        <v>0</v>
      </c>
      <c r="T29" s="96">
        <f t="shared" si="7"/>
        <v>0</v>
      </c>
      <c r="U29" s="96">
        <f t="shared" si="8"/>
        <v>0</v>
      </c>
      <c r="V29" s="96">
        <f t="shared" si="9"/>
        <v>0</v>
      </c>
    </row>
    <row r="30" spans="1:38" x14ac:dyDescent="0.15">
      <c r="A30" s="19">
        <v>7</v>
      </c>
      <c r="B30" s="84"/>
      <c r="C30" s="84"/>
      <c r="D30" s="209"/>
      <c r="E30" s="210"/>
      <c r="F30" s="45"/>
      <c r="G30" s="144"/>
      <c r="H30" s="133">
        <f t="shared" si="3"/>
        <v>0</v>
      </c>
      <c r="I30" s="96" t="str">
        <f t="shared" si="4"/>
        <v/>
      </c>
      <c r="O30" s="153" t="str">
        <f t="shared" si="0"/>
        <v/>
      </c>
      <c r="P30" s="153" t="str">
        <f t="shared" si="5"/>
        <v/>
      </c>
      <c r="Q30" s="153" t="str">
        <f t="shared" si="6"/>
        <v/>
      </c>
      <c r="R30" s="96">
        <f t="shared" si="1"/>
        <v>0</v>
      </c>
      <c r="S30" s="96">
        <f t="shared" si="2"/>
        <v>0</v>
      </c>
      <c r="T30" s="96">
        <f t="shared" si="7"/>
        <v>0</v>
      </c>
      <c r="U30" s="96">
        <f t="shared" si="8"/>
        <v>0</v>
      </c>
      <c r="V30" s="96">
        <f t="shared" si="9"/>
        <v>0</v>
      </c>
    </row>
    <row r="31" spans="1:38" x14ac:dyDescent="0.15">
      <c r="A31" s="19">
        <v>8</v>
      </c>
      <c r="B31" s="84"/>
      <c r="C31" s="84"/>
      <c r="D31" s="209"/>
      <c r="E31" s="210"/>
      <c r="F31" s="45"/>
      <c r="G31" s="144"/>
      <c r="H31" s="133">
        <f t="shared" si="3"/>
        <v>0</v>
      </c>
      <c r="I31" s="96" t="str">
        <f t="shared" si="4"/>
        <v/>
      </c>
      <c r="O31" s="153" t="str">
        <f t="shared" si="0"/>
        <v/>
      </c>
      <c r="P31" s="153" t="str">
        <f t="shared" si="5"/>
        <v/>
      </c>
      <c r="Q31" s="153" t="str">
        <f t="shared" si="6"/>
        <v/>
      </c>
      <c r="R31" s="96">
        <f t="shared" si="1"/>
        <v>0</v>
      </c>
      <c r="S31" s="96">
        <f t="shared" si="2"/>
        <v>0</v>
      </c>
      <c r="T31" s="96">
        <f t="shared" si="7"/>
        <v>0</v>
      </c>
      <c r="U31" s="96">
        <f t="shared" si="8"/>
        <v>0</v>
      </c>
      <c r="V31" s="96">
        <f t="shared" si="9"/>
        <v>0</v>
      </c>
    </row>
    <row r="32" spans="1:38" x14ac:dyDescent="0.15">
      <c r="A32" s="19">
        <v>9</v>
      </c>
      <c r="B32" s="84"/>
      <c r="C32" s="84"/>
      <c r="D32" s="209"/>
      <c r="E32" s="210"/>
      <c r="F32" s="45"/>
      <c r="G32" s="144"/>
      <c r="H32" s="133">
        <f t="shared" si="3"/>
        <v>0</v>
      </c>
      <c r="I32" s="96" t="str">
        <f t="shared" si="4"/>
        <v/>
      </c>
      <c r="O32" s="153" t="str">
        <f t="shared" si="0"/>
        <v/>
      </c>
      <c r="P32" s="153" t="str">
        <f t="shared" si="5"/>
        <v/>
      </c>
      <c r="Q32" s="153" t="str">
        <f t="shared" si="6"/>
        <v/>
      </c>
      <c r="R32" s="96">
        <f t="shared" si="1"/>
        <v>0</v>
      </c>
      <c r="S32" s="96">
        <f t="shared" si="2"/>
        <v>0</v>
      </c>
      <c r="T32" s="96">
        <f t="shared" si="7"/>
        <v>0</v>
      </c>
      <c r="U32" s="96">
        <f t="shared" si="8"/>
        <v>0</v>
      </c>
      <c r="V32" s="96">
        <f t="shared" si="9"/>
        <v>0</v>
      </c>
    </row>
    <row r="33" spans="1:22" x14ac:dyDescent="0.15">
      <c r="A33" s="19">
        <v>10</v>
      </c>
      <c r="B33" s="84"/>
      <c r="C33" s="84"/>
      <c r="D33" s="209"/>
      <c r="E33" s="210"/>
      <c r="F33" s="45"/>
      <c r="G33" s="144"/>
      <c r="H33" s="133">
        <f t="shared" si="3"/>
        <v>0</v>
      </c>
      <c r="I33" s="96" t="str">
        <f t="shared" si="4"/>
        <v/>
      </c>
      <c r="O33" s="153" t="str">
        <f t="shared" si="0"/>
        <v/>
      </c>
      <c r="P33" s="153" t="str">
        <f t="shared" si="5"/>
        <v/>
      </c>
      <c r="Q33" s="153" t="str">
        <f t="shared" si="6"/>
        <v/>
      </c>
      <c r="R33" s="96">
        <f t="shared" si="1"/>
        <v>0</v>
      </c>
      <c r="S33" s="96">
        <f t="shared" si="2"/>
        <v>0</v>
      </c>
      <c r="T33" s="96">
        <f t="shared" si="7"/>
        <v>0</v>
      </c>
      <c r="U33" s="96">
        <f t="shared" si="8"/>
        <v>0</v>
      </c>
      <c r="V33" s="96">
        <f t="shared" si="9"/>
        <v>0</v>
      </c>
    </row>
    <row r="34" spans="1:22" x14ac:dyDescent="0.15">
      <c r="A34" s="19">
        <v>11</v>
      </c>
      <c r="B34" s="84"/>
      <c r="C34" s="84"/>
      <c r="D34" s="209"/>
      <c r="E34" s="210"/>
      <c r="F34" s="45"/>
      <c r="G34" s="144"/>
      <c r="H34" s="133">
        <f t="shared" si="3"/>
        <v>0</v>
      </c>
      <c r="I34" s="96" t="str">
        <f t="shared" si="4"/>
        <v/>
      </c>
      <c r="O34" s="153" t="str">
        <f t="shared" si="0"/>
        <v/>
      </c>
      <c r="P34" s="153" t="str">
        <f t="shared" si="5"/>
        <v/>
      </c>
      <c r="Q34" s="153" t="str">
        <f t="shared" si="6"/>
        <v/>
      </c>
      <c r="R34" s="96">
        <f t="shared" si="1"/>
        <v>0</v>
      </c>
      <c r="S34" s="96">
        <f t="shared" si="2"/>
        <v>0</v>
      </c>
      <c r="T34" s="96">
        <f t="shared" si="7"/>
        <v>0</v>
      </c>
      <c r="U34" s="96">
        <f t="shared" si="8"/>
        <v>0</v>
      </c>
      <c r="V34" s="96">
        <f t="shared" si="9"/>
        <v>0</v>
      </c>
    </row>
    <row r="35" spans="1:22" x14ac:dyDescent="0.15">
      <c r="A35" s="19">
        <v>12</v>
      </c>
      <c r="B35" s="84"/>
      <c r="C35" s="84"/>
      <c r="D35" s="209"/>
      <c r="E35" s="210"/>
      <c r="F35" s="45"/>
      <c r="G35" s="144"/>
      <c r="H35" s="133">
        <f t="shared" si="3"/>
        <v>0</v>
      </c>
      <c r="I35" s="96" t="str">
        <f t="shared" si="4"/>
        <v/>
      </c>
      <c r="O35" s="153" t="str">
        <f t="shared" si="0"/>
        <v/>
      </c>
      <c r="P35" s="153" t="str">
        <f t="shared" si="5"/>
        <v/>
      </c>
      <c r="Q35" s="153" t="str">
        <f t="shared" si="6"/>
        <v/>
      </c>
      <c r="R35" s="96">
        <f t="shared" si="1"/>
        <v>0</v>
      </c>
      <c r="S35" s="96">
        <f t="shared" si="2"/>
        <v>0</v>
      </c>
      <c r="T35" s="96">
        <f t="shared" si="7"/>
        <v>0</v>
      </c>
      <c r="U35" s="96">
        <f t="shared" si="8"/>
        <v>0</v>
      </c>
      <c r="V35" s="96">
        <f t="shared" si="9"/>
        <v>0</v>
      </c>
    </row>
    <row r="36" spans="1:22" x14ac:dyDescent="0.15">
      <c r="A36" s="19">
        <v>13</v>
      </c>
      <c r="B36" s="84"/>
      <c r="C36" s="84"/>
      <c r="D36" s="209"/>
      <c r="E36" s="210"/>
      <c r="F36" s="45"/>
      <c r="G36" s="144"/>
      <c r="H36" s="133">
        <f t="shared" si="3"/>
        <v>0</v>
      </c>
      <c r="I36" s="96" t="str">
        <f t="shared" si="4"/>
        <v/>
      </c>
      <c r="O36" s="153" t="str">
        <f t="shared" si="0"/>
        <v/>
      </c>
      <c r="P36" s="153" t="str">
        <f t="shared" si="5"/>
        <v/>
      </c>
      <c r="Q36" s="153" t="str">
        <f t="shared" si="6"/>
        <v/>
      </c>
      <c r="R36" s="96">
        <f t="shared" si="1"/>
        <v>0</v>
      </c>
      <c r="S36" s="96">
        <f t="shared" si="2"/>
        <v>0</v>
      </c>
      <c r="T36" s="96">
        <f t="shared" si="7"/>
        <v>0</v>
      </c>
      <c r="U36" s="96">
        <f t="shared" si="8"/>
        <v>0</v>
      </c>
      <c r="V36" s="96">
        <f t="shared" si="9"/>
        <v>0</v>
      </c>
    </row>
    <row r="37" spans="1:22" x14ac:dyDescent="0.15">
      <c r="A37" s="19">
        <v>14</v>
      </c>
      <c r="B37" s="84"/>
      <c r="C37" s="84"/>
      <c r="D37" s="209"/>
      <c r="E37" s="210"/>
      <c r="F37" s="45"/>
      <c r="G37" s="144"/>
      <c r="H37" s="133">
        <f t="shared" si="3"/>
        <v>0</v>
      </c>
      <c r="I37" s="96" t="str">
        <f t="shared" si="4"/>
        <v/>
      </c>
      <c r="O37" s="153" t="str">
        <f t="shared" si="0"/>
        <v/>
      </c>
      <c r="P37" s="153" t="str">
        <f t="shared" si="5"/>
        <v/>
      </c>
      <c r="Q37" s="153" t="str">
        <f t="shared" si="6"/>
        <v/>
      </c>
      <c r="R37" s="96">
        <f t="shared" si="1"/>
        <v>0</v>
      </c>
      <c r="S37" s="96">
        <f t="shared" si="2"/>
        <v>0</v>
      </c>
      <c r="T37" s="96">
        <f t="shared" si="7"/>
        <v>0</v>
      </c>
      <c r="U37" s="96">
        <f t="shared" si="8"/>
        <v>0</v>
      </c>
      <c r="V37" s="96">
        <f t="shared" si="9"/>
        <v>0</v>
      </c>
    </row>
    <row r="38" spans="1:22" x14ac:dyDescent="0.15">
      <c r="A38" s="19">
        <v>15</v>
      </c>
      <c r="B38" s="84"/>
      <c r="C38" s="84"/>
      <c r="D38" s="209"/>
      <c r="E38" s="210"/>
      <c r="F38" s="45"/>
      <c r="G38" s="144"/>
      <c r="H38" s="133">
        <f t="shared" si="3"/>
        <v>0</v>
      </c>
      <c r="I38" s="96" t="str">
        <f t="shared" si="4"/>
        <v/>
      </c>
      <c r="O38" s="153" t="str">
        <f t="shared" si="0"/>
        <v/>
      </c>
      <c r="P38" s="153" t="str">
        <f t="shared" si="5"/>
        <v/>
      </c>
      <c r="Q38" s="153" t="str">
        <f t="shared" si="6"/>
        <v/>
      </c>
      <c r="R38" s="96">
        <f t="shared" si="1"/>
        <v>0</v>
      </c>
      <c r="S38" s="96">
        <f t="shared" si="2"/>
        <v>0</v>
      </c>
      <c r="T38" s="96">
        <f t="shared" si="7"/>
        <v>0</v>
      </c>
      <c r="U38" s="96">
        <f t="shared" si="8"/>
        <v>0</v>
      </c>
      <c r="V38" s="96">
        <f t="shared" si="9"/>
        <v>0</v>
      </c>
    </row>
    <row r="39" spans="1:22" x14ac:dyDescent="0.15">
      <c r="A39" s="19">
        <v>16</v>
      </c>
      <c r="B39" s="84"/>
      <c r="C39" s="84"/>
      <c r="D39" s="209"/>
      <c r="E39" s="210"/>
      <c r="F39" s="45"/>
      <c r="G39" s="144"/>
      <c r="H39" s="133">
        <f t="shared" si="3"/>
        <v>0</v>
      </c>
      <c r="I39" s="96" t="str">
        <f t="shared" si="4"/>
        <v/>
      </c>
      <c r="O39" s="153" t="str">
        <f t="shared" si="0"/>
        <v/>
      </c>
      <c r="P39" s="153" t="str">
        <f t="shared" si="5"/>
        <v/>
      </c>
      <c r="Q39" s="153" t="str">
        <f t="shared" si="6"/>
        <v/>
      </c>
      <c r="R39" s="96">
        <f t="shared" si="1"/>
        <v>0</v>
      </c>
      <c r="S39" s="96">
        <f t="shared" si="2"/>
        <v>0</v>
      </c>
      <c r="T39" s="96">
        <f t="shared" si="7"/>
        <v>0</v>
      </c>
      <c r="U39" s="96">
        <f t="shared" si="8"/>
        <v>0</v>
      </c>
      <c r="V39" s="96">
        <f t="shared" si="9"/>
        <v>0</v>
      </c>
    </row>
    <row r="40" spans="1:22" x14ac:dyDescent="0.15">
      <c r="A40" s="19">
        <v>17</v>
      </c>
      <c r="B40" s="84"/>
      <c r="C40" s="84"/>
      <c r="D40" s="209"/>
      <c r="E40" s="210"/>
      <c r="F40" s="45"/>
      <c r="G40" s="144"/>
      <c r="H40" s="133">
        <f t="shared" si="3"/>
        <v>0</v>
      </c>
      <c r="I40" s="96" t="str">
        <f t="shared" si="4"/>
        <v/>
      </c>
      <c r="O40" s="153" t="str">
        <f t="shared" si="0"/>
        <v/>
      </c>
      <c r="P40" s="153" t="str">
        <f t="shared" si="5"/>
        <v/>
      </c>
      <c r="Q40" s="153" t="str">
        <f t="shared" si="6"/>
        <v/>
      </c>
      <c r="R40" s="96">
        <f t="shared" si="1"/>
        <v>0</v>
      </c>
      <c r="S40" s="96">
        <f t="shared" si="2"/>
        <v>0</v>
      </c>
      <c r="T40" s="96">
        <f t="shared" si="7"/>
        <v>0</v>
      </c>
      <c r="U40" s="96">
        <f t="shared" si="8"/>
        <v>0</v>
      </c>
      <c r="V40" s="96">
        <f t="shared" si="9"/>
        <v>0</v>
      </c>
    </row>
    <row r="41" spans="1:22" x14ac:dyDescent="0.15">
      <c r="A41" s="19">
        <v>18</v>
      </c>
      <c r="B41" s="84"/>
      <c r="C41" s="84"/>
      <c r="D41" s="209"/>
      <c r="E41" s="210"/>
      <c r="F41" s="45"/>
      <c r="G41" s="144"/>
      <c r="H41" s="133">
        <f t="shared" si="3"/>
        <v>0</v>
      </c>
      <c r="I41" s="96" t="str">
        <f t="shared" si="4"/>
        <v/>
      </c>
      <c r="O41" s="153" t="str">
        <f t="shared" si="0"/>
        <v/>
      </c>
      <c r="P41" s="153" t="str">
        <f t="shared" si="5"/>
        <v/>
      </c>
      <c r="Q41" s="153" t="str">
        <f t="shared" si="6"/>
        <v/>
      </c>
      <c r="R41" s="96">
        <f t="shared" si="1"/>
        <v>0</v>
      </c>
      <c r="S41" s="96">
        <f t="shared" si="2"/>
        <v>0</v>
      </c>
      <c r="T41" s="96">
        <f t="shared" si="7"/>
        <v>0</v>
      </c>
      <c r="U41" s="96">
        <f t="shared" si="8"/>
        <v>0</v>
      </c>
      <c r="V41" s="96">
        <f t="shared" si="9"/>
        <v>0</v>
      </c>
    </row>
    <row r="42" spans="1:22" x14ac:dyDescent="0.15">
      <c r="A42" s="19">
        <v>19</v>
      </c>
      <c r="B42" s="84"/>
      <c r="C42" s="84"/>
      <c r="D42" s="209"/>
      <c r="E42" s="210"/>
      <c r="F42" s="45"/>
      <c r="G42" s="144"/>
      <c r="H42" s="133">
        <f t="shared" si="3"/>
        <v>0</v>
      </c>
      <c r="I42" s="96" t="str">
        <f t="shared" si="4"/>
        <v/>
      </c>
      <c r="O42" s="153" t="str">
        <f t="shared" si="0"/>
        <v/>
      </c>
      <c r="P42" s="153" t="str">
        <f t="shared" si="5"/>
        <v/>
      </c>
      <c r="Q42" s="153" t="str">
        <f t="shared" si="6"/>
        <v/>
      </c>
      <c r="R42" s="96">
        <f t="shared" si="1"/>
        <v>0</v>
      </c>
      <c r="S42" s="96">
        <f t="shared" si="2"/>
        <v>0</v>
      </c>
      <c r="T42" s="96">
        <f t="shared" si="7"/>
        <v>0</v>
      </c>
      <c r="U42" s="96">
        <f t="shared" si="8"/>
        <v>0</v>
      </c>
      <c r="V42" s="96">
        <f t="shared" si="9"/>
        <v>0</v>
      </c>
    </row>
    <row r="43" spans="1:22" x14ac:dyDescent="0.15">
      <c r="A43" s="19">
        <v>20</v>
      </c>
      <c r="B43" s="84"/>
      <c r="C43" s="84"/>
      <c r="D43" s="209"/>
      <c r="E43" s="210"/>
      <c r="F43" s="45"/>
      <c r="G43" s="144"/>
      <c r="H43" s="133">
        <f t="shared" si="3"/>
        <v>0</v>
      </c>
      <c r="I43" s="96" t="str">
        <f t="shared" si="4"/>
        <v/>
      </c>
      <c r="O43" s="153" t="str">
        <f t="shared" si="0"/>
        <v/>
      </c>
      <c r="P43" s="153" t="str">
        <f t="shared" si="5"/>
        <v/>
      </c>
      <c r="Q43" s="153" t="str">
        <f t="shared" si="6"/>
        <v/>
      </c>
      <c r="R43" s="96">
        <f t="shared" si="1"/>
        <v>0</v>
      </c>
      <c r="S43" s="96">
        <f t="shared" si="2"/>
        <v>0</v>
      </c>
      <c r="T43" s="96">
        <f t="shared" si="7"/>
        <v>0</v>
      </c>
      <c r="U43" s="96">
        <f t="shared" si="8"/>
        <v>0</v>
      </c>
      <c r="V43" s="96">
        <f t="shared" si="9"/>
        <v>0</v>
      </c>
    </row>
    <row r="44" spans="1:22" x14ac:dyDescent="0.15">
      <c r="A44" s="19">
        <v>21</v>
      </c>
      <c r="B44" s="83"/>
      <c r="C44" s="83"/>
      <c r="D44" s="209"/>
      <c r="E44" s="210"/>
      <c r="F44" s="45"/>
      <c r="G44" s="144"/>
      <c r="H44" s="127">
        <f>ROUNDDOWN(F44*G44,0)</f>
        <v>0</v>
      </c>
      <c r="I44" s="96" t="str">
        <f t="shared" si="4"/>
        <v/>
      </c>
      <c r="O44" s="153" t="str">
        <f t="shared" si="0"/>
        <v/>
      </c>
      <c r="P44" s="153" t="str">
        <f t="shared" si="5"/>
        <v/>
      </c>
      <c r="Q44" s="153" t="str">
        <f t="shared" si="6"/>
        <v/>
      </c>
      <c r="R44" s="96">
        <f t="shared" si="1"/>
        <v>0</v>
      </c>
      <c r="S44" s="96">
        <f t="shared" si="2"/>
        <v>0</v>
      </c>
      <c r="T44" s="96">
        <f t="shared" si="7"/>
        <v>0</v>
      </c>
      <c r="U44" s="96">
        <f t="shared" si="8"/>
        <v>0</v>
      </c>
      <c r="V44" s="96">
        <f t="shared" si="9"/>
        <v>0</v>
      </c>
    </row>
    <row r="45" spans="1:22" x14ac:dyDescent="0.15">
      <c r="A45" s="19">
        <v>22</v>
      </c>
      <c r="B45" s="84"/>
      <c r="C45" s="84"/>
      <c r="D45" s="209"/>
      <c r="E45" s="210"/>
      <c r="F45" s="45"/>
      <c r="G45" s="144"/>
      <c r="H45" s="133">
        <f t="shared" ref="H45:H63" si="10">ROUNDDOWN(F45*G45,0)</f>
        <v>0</v>
      </c>
      <c r="I45" s="96" t="str">
        <f t="shared" si="4"/>
        <v/>
      </c>
      <c r="O45" s="153" t="str">
        <f t="shared" si="0"/>
        <v/>
      </c>
      <c r="P45" s="153" t="str">
        <f t="shared" si="5"/>
        <v/>
      </c>
      <c r="Q45" s="153" t="str">
        <f t="shared" si="6"/>
        <v/>
      </c>
      <c r="R45" s="96">
        <f t="shared" si="1"/>
        <v>0</v>
      </c>
      <c r="S45" s="96">
        <f t="shared" si="2"/>
        <v>0</v>
      </c>
      <c r="T45" s="96">
        <f t="shared" si="7"/>
        <v>0</v>
      </c>
      <c r="U45" s="96">
        <f t="shared" si="8"/>
        <v>0</v>
      </c>
      <c r="V45" s="96">
        <f t="shared" si="9"/>
        <v>0</v>
      </c>
    </row>
    <row r="46" spans="1:22" x14ac:dyDescent="0.15">
      <c r="A46" s="19">
        <v>23</v>
      </c>
      <c r="B46" s="84"/>
      <c r="C46" s="84"/>
      <c r="D46" s="209"/>
      <c r="E46" s="210"/>
      <c r="F46" s="45"/>
      <c r="G46" s="144"/>
      <c r="H46" s="133">
        <f t="shared" si="10"/>
        <v>0</v>
      </c>
      <c r="I46" s="96" t="str">
        <f t="shared" si="4"/>
        <v/>
      </c>
      <c r="O46" s="153" t="str">
        <f t="shared" si="0"/>
        <v/>
      </c>
      <c r="P46" s="153" t="str">
        <f t="shared" si="5"/>
        <v/>
      </c>
      <c r="Q46" s="153" t="str">
        <f t="shared" si="6"/>
        <v/>
      </c>
      <c r="R46" s="96">
        <f t="shared" si="1"/>
        <v>0</v>
      </c>
      <c r="S46" s="96">
        <f t="shared" si="2"/>
        <v>0</v>
      </c>
      <c r="T46" s="96">
        <f t="shared" si="7"/>
        <v>0</v>
      </c>
      <c r="U46" s="96">
        <f t="shared" si="8"/>
        <v>0</v>
      </c>
      <c r="V46" s="96">
        <f t="shared" si="9"/>
        <v>0</v>
      </c>
    </row>
    <row r="47" spans="1:22" x14ac:dyDescent="0.15">
      <c r="A47" s="19">
        <v>24</v>
      </c>
      <c r="B47" s="84"/>
      <c r="C47" s="84"/>
      <c r="D47" s="209"/>
      <c r="E47" s="210"/>
      <c r="F47" s="45"/>
      <c r="G47" s="144"/>
      <c r="H47" s="133">
        <f t="shared" si="10"/>
        <v>0</v>
      </c>
      <c r="I47" s="96" t="str">
        <f t="shared" si="4"/>
        <v/>
      </c>
      <c r="O47" s="153" t="str">
        <f t="shared" si="0"/>
        <v/>
      </c>
      <c r="P47" s="153" t="str">
        <f t="shared" si="5"/>
        <v/>
      </c>
      <c r="Q47" s="153" t="str">
        <f t="shared" si="6"/>
        <v/>
      </c>
      <c r="R47" s="96">
        <f t="shared" si="1"/>
        <v>0</v>
      </c>
      <c r="S47" s="96">
        <f t="shared" si="2"/>
        <v>0</v>
      </c>
      <c r="T47" s="96">
        <f t="shared" si="7"/>
        <v>0</v>
      </c>
      <c r="U47" s="96">
        <f t="shared" si="8"/>
        <v>0</v>
      </c>
      <c r="V47" s="96">
        <f t="shared" si="9"/>
        <v>0</v>
      </c>
    </row>
    <row r="48" spans="1:22" x14ac:dyDescent="0.15">
      <c r="A48" s="19">
        <v>25</v>
      </c>
      <c r="B48" s="84"/>
      <c r="C48" s="84"/>
      <c r="D48" s="209"/>
      <c r="E48" s="210"/>
      <c r="F48" s="45"/>
      <c r="G48" s="144"/>
      <c r="H48" s="133">
        <f t="shared" si="10"/>
        <v>0</v>
      </c>
      <c r="I48" s="96" t="str">
        <f t="shared" si="4"/>
        <v/>
      </c>
      <c r="O48" s="153" t="str">
        <f t="shared" si="0"/>
        <v/>
      </c>
      <c r="P48" s="153" t="str">
        <f t="shared" si="5"/>
        <v/>
      </c>
      <c r="Q48" s="153" t="str">
        <f t="shared" si="6"/>
        <v/>
      </c>
      <c r="R48" s="96">
        <f t="shared" si="1"/>
        <v>0</v>
      </c>
      <c r="S48" s="96">
        <f t="shared" si="2"/>
        <v>0</v>
      </c>
      <c r="T48" s="96">
        <f t="shared" si="7"/>
        <v>0</v>
      </c>
      <c r="U48" s="96">
        <f t="shared" si="8"/>
        <v>0</v>
      </c>
      <c r="V48" s="96">
        <f t="shared" si="9"/>
        <v>0</v>
      </c>
    </row>
    <row r="49" spans="1:22" x14ac:dyDescent="0.15">
      <c r="A49" s="19">
        <v>26</v>
      </c>
      <c r="B49" s="84"/>
      <c r="C49" s="84"/>
      <c r="D49" s="209"/>
      <c r="E49" s="210"/>
      <c r="F49" s="45"/>
      <c r="G49" s="144"/>
      <c r="H49" s="133">
        <f t="shared" si="10"/>
        <v>0</v>
      </c>
      <c r="I49" s="96" t="str">
        <f t="shared" si="4"/>
        <v/>
      </c>
      <c r="O49" s="153" t="str">
        <f t="shared" si="0"/>
        <v/>
      </c>
      <c r="P49" s="153" t="str">
        <f t="shared" si="5"/>
        <v/>
      </c>
      <c r="Q49" s="153" t="str">
        <f t="shared" si="6"/>
        <v/>
      </c>
      <c r="R49" s="96">
        <f t="shared" si="1"/>
        <v>0</v>
      </c>
      <c r="S49" s="96">
        <f t="shared" si="2"/>
        <v>0</v>
      </c>
      <c r="T49" s="96">
        <f t="shared" si="7"/>
        <v>0</v>
      </c>
      <c r="U49" s="96">
        <f t="shared" si="8"/>
        <v>0</v>
      </c>
      <c r="V49" s="96">
        <f t="shared" si="9"/>
        <v>0</v>
      </c>
    </row>
    <row r="50" spans="1:22" x14ac:dyDescent="0.15">
      <c r="A50" s="19">
        <v>27</v>
      </c>
      <c r="B50" s="84"/>
      <c r="C50" s="84"/>
      <c r="D50" s="209"/>
      <c r="E50" s="210"/>
      <c r="F50" s="45"/>
      <c r="G50" s="144"/>
      <c r="H50" s="133">
        <f t="shared" si="10"/>
        <v>0</v>
      </c>
      <c r="I50" s="96" t="str">
        <f t="shared" si="4"/>
        <v/>
      </c>
      <c r="O50" s="153" t="str">
        <f t="shared" si="0"/>
        <v/>
      </c>
      <c r="P50" s="153" t="str">
        <f t="shared" si="5"/>
        <v/>
      </c>
      <c r="Q50" s="153" t="str">
        <f t="shared" si="6"/>
        <v/>
      </c>
      <c r="R50" s="96">
        <f t="shared" si="1"/>
        <v>0</v>
      </c>
      <c r="S50" s="96">
        <f t="shared" si="2"/>
        <v>0</v>
      </c>
      <c r="T50" s="96">
        <f t="shared" si="7"/>
        <v>0</v>
      </c>
      <c r="U50" s="96">
        <f t="shared" si="8"/>
        <v>0</v>
      </c>
      <c r="V50" s="96">
        <f t="shared" si="9"/>
        <v>0</v>
      </c>
    </row>
    <row r="51" spans="1:22" x14ac:dyDescent="0.15">
      <c r="A51" s="19">
        <v>28</v>
      </c>
      <c r="B51" s="84"/>
      <c r="C51" s="84"/>
      <c r="D51" s="209"/>
      <c r="E51" s="210"/>
      <c r="F51" s="45"/>
      <c r="G51" s="144"/>
      <c r="H51" s="133">
        <f t="shared" si="10"/>
        <v>0</v>
      </c>
      <c r="I51" s="96" t="str">
        <f t="shared" si="4"/>
        <v/>
      </c>
      <c r="O51" s="153" t="str">
        <f t="shared" si="0"/>
        <v/>
      </c>
      <c r="P51" s="153" t="str">
        <f t="shared" si="5"/>
        <v/>
      </c>
      <c r="Q51" s="153" t="str">
        <f t="shared" si="6"/>
        <v/>
      </c>
      <c r="R51" s="96">
        <f t="shared" si="1"/>
        <v>0</v>
      </c>
      <c r="S51" s="96">
        <f t="shared" si="2"/>
        <v>0</v>
      </c>
      <c r="T51" s="96">
        <f t="shared" si="7"/>
        <v>0</v>
      </c>
      <c r="U51" s="96">
        <f t="shared" si="8"/>
        <v>0</v>
      </c>
      <c r="V51" s="96">
        <f t="shared" si="9"/>
        <v>0</v>
      </c>
    </row>
    <row r="52" spans="1:22" x14ac:dyDescent="0.15">
      <c r="A52" s="19">
        <v>29</v>
      </c>
      <c r="B52" s="84"/>
      <c r="C52" s="84"/>
      <c r="D52" s="209"/>
      <c r="E52" s="210"/>
      <c r="F52" s="45"/>
      <c r="G52" s="144"/>
      <c r="H52" s="133">
        <f t="shared" si="10"/>
        <v>0</v>
      </c>
      <c r="I52" s="96" t="str">
        <f t="shared" si="4"/>
        <v/>
      </c>
      <c r="O52" s="153" t="str">
        <f t="shared" si="0"/>
        <v/>
      </c>
      <c r="P52" s="153" t="str">
        <f t="shared" si="5"/>
        <v/>
      </c>
      <c r="Q52" s="153" t="str">
        <f t="shared" si="6"/>
        <v/>
      </c>
      <c r="R52" s="96">
        <f t="shared" si="1"/>
        <v>0</v>
      </c>
      <c r="S52" s="96">
        <f t="shared" si="2"/>
        <v>0</v>
      </c>
      <c r="T52" s="96">
        <f t="shared" si="7"/>
        <v>0</v>
      </c>
      <c r="U52" s="96">
        <f t="shared" si="8"/>
        <v>0</v>
      </c>
      <c r="V52" s="96">
        <f t="shared" si="9"/>
        <v>0</v>
      </c>
    </row>
    <row r="53" spans="1:22" x14ac:dyDescent="0.15">
      <c r="A53" s="19">
        <v>30</v>
      </c>
      <c r="B53" s="84"/>
      <c r="C53" s="84"/>
      <c r="D53" s="209"/>
      <c r="E53" s="210"/>
      <c r="F53" s="45"/>
      <c r="G53" s="144"/>
      <c r="H53" s="133">
        <f t="shared" si="10"/>
        <v>0</v>
      </c>
      <c r="I53" s="96" t="str">
        <f t="shared" si="4"/>
        <v/>
      </c>
      <c r="O53" s="153" t="str">
        <f t="shared" si="0"/>
        <v/>
      </c>
      <c r="P53" s="153" t="str">
        <f t="shared" si="5"/>
        <v/>
      </c>
      <c r="Q53" s="153" t="str">
        <f t="shared" si="6"/>
        <v/>
      </c>
      <c r="R53" s="96">
        <f t="shared" si="1"/>
        <v>0</v>
      </c>
      <c r="S53" s="96">
        <f t="shared" si="2"/>
        <v>0</v>
      </c>
      <c r="T53" s="96">
        <f t="shared" si="7"/>
        <v>0</v>
      </c>
      <c r="U53" s="96">
        <f t="shared" si="8"/>
        <v>0</v>
      </c>
      <c r="V53" s="96">
        <f t="shared" si="9"/>
        <v>0</v>
      </c>
    </row>
    <row r="54" spans="1:22" x14ac:dyDescent="0.15">
      <c r="A54" s="19">
        <v>31</v>
      </c>
      <c r="B54" s="84"/>
      <c r="C54" s="84"/>
      <c r="D54" s="209"/>
      <c r="E54" s="210"/>
      <c r="F54" s="45"/>
      <c r="G54" s="144"/>
      <c r="H54" s="133">
        <f t="shared" si="10"/>
        <v>0</v>
      </c>
      <c r="I54" s="96" t="str">
        <f t="shared" si="4"/>
        <v/>
      </c>
      <c r="O54" s="153" t="str">
        <f t="shared" si="0"/>
        <v/>
      </c>
      <c r="P54" s="153" t="str">
        <f t="shared" si="5"/>
        <v/>
      </c>
      <c r="Q54" s="153" t="str">
        <f t="shared" si="6"/>
        <v/>
      </c>
      <c r="R54" s="96">
        <f t="shared" si="1"/>
        <v>0</v>
      </c>
      <c r="S54" s="96">
        <f t="shared" si="2"/>
        <v>0</v>
      </c>
      <c r="T54" s="96">
        <f t="shared" si="7"/>
        <v>0</v>
      </c>
      <c r="U54" s="96">
        <f t="shared" si="8"/>
        <v>0</v>
      </c>
      <c r="V54" s="96">
        <f t="shared" si="9"/>
        <v>0</v>
      </c>
    </row>
    <row r="55" spans="1:22" x14ac:dyDescent="0.15">
      <c r="A55" s="19">
        <v>32</v>
      </c>
      <c r="B55" s="84"/>
      <c r="C55" s="84"/>
      <c r="D55" s="209"/>
      <c r="E55" s="210"/>
      <c r="F55" s="45"/>
      <c r="G55" s="144"/>
      <c r="H55" s="133">
        <f t="shared" si="10"/>
        <v>0</v>
      </c>
      <c r="I55" s="96" t="str">
        <f t="shared" si="4"/>
        <v/>
      </c>
      <c r="O55" s="153" t="str">
        <f t="shared" si="0"/>
        <v/>
      </c>
      <c r="P55" s="153" t="str">
        <f t="shared" si="5"/>
        <v/>
      </c>
      <c r="Q55" s="153" t="str">
        <f t="shared" si="6"/>
        <v/>
      </c>
      <c r="R55" s="96">
        <f t="shared" si="1"/>
        <v>0</v>
      </c>
      <c r="S55" s="96">
        <f t="shared" si="2"/>
        <v>0</v>
      </c>
      <c r="T55" s="96">
        <f t="shared" si="7"/>
        <v>0</v>
      </c>
      <c r="U55" s="96">
        <f t="shared" si="8"/>
        <v>0</v>
      </c>
      <c r="V55" s="96">
        <f t="shared" si="9"/>
        <v>0</v>
      </c>
    </row>
    <row r="56" spans="1:22" x14ac:dyDescent="0.15">
      <c r="A56" s="19">
        <v>33</v>
      </c>
      <c r="B56" s="84"/>
      <c r="C56" s="84"/>
      <c r="D56" s="209"/>
      <c r="E56" s="210"/>
      <c r="F56" s="45"/>
      <c r="G56" s="144"/>
      <c r="H56" s="133">
        <f t="shared" si="10"/>
        <v>0</v>
      </c>
      <c r="I56" s="96" t="str">
        <f t="shared" si="4"/>
        <v/>
      </c>
      <c r="O56" s="153" t="str">
        <f t="shared" si="0"/>
        <v/>
      </c>
      <c r="P56" s="153" t="str">
        <f t="shared" si="5"/>
        <v/>
      </c>
      <c r="Q56" s="153" t="str">
        <f t="shared" si="6"/>
        <v/>
      </c>
      <c r="R56" s="96">
        <f t="shared" si="1"/>
        <v>0</v>
      </c>
      <c r="S56" s="96">
        <f t="shared" si="2"/>
        <v>0</v>
      </c>
      <c r="T56" s="96">
        <f t="shared" si="7"/>
        <v>0</v>
      </c>
      <c r="U56" s="96">
        <f t="shared" si="8"/>
        <v>0</v>
      </c>
      <c r="V56" s="96">
        <f t="shared" si="9"/>
        <v>0</v>
      </c>
    </row>
    <row r="57" spans="1:22" x14ac:dyDescent="0.15">
      <c r="A57" s="19">
        <v>34</v>
      </c>
      <c r="B57" s="84"/>
      <c r="C57" s="84"/>
      <c r="D57" s="209"/>
      <c r="E57" s="210"/>
      <c r="F57" s="45"/>
      <c r="G57" s="144"/>
      <c r="H57" s="133">
        <f t="shared" si="10"/>
        <v>0</v>
      </c>
      <c r="I57" s="96" t="str">
        <f t="shared" si="4"/>
        <v/>
      </c>
      <c r="O57" s="153" t="str">
        <f t="shared" si="0"/>
        <v/>
      </c>
      <c r="P57" s="153" t="str">
        <f t="shared" si="5"/>
        <v/>
      </c>
      <c r="Q57" s="153" t="str">
        <f t="shared" si="6"/>
        <v/>
      </c>
      <c r="R57" s="96">
        <f t="shared" si="1"/>
        <v>0</v>
      </c>
      <c r="S57" s="96">
        <f t="shared" si="2"/>
        <v>0</v>
      </c>
      <c r="T57" s="96">
        <f t="shared" si="7"/>
        <v>0</v>
      </c>
      <c r="U57" s="96">
        <f t="shared" si="8"/>
        <v>0</v>
      </c>
      <c r="V57" s="96">
        <f t="shared" si="9"/>
        <v>0</v>
      </c>
    </row>
    <row r="58" spans="1:22" x14ac:dyDescent="0.15">
      <c r="A58" s="19">
        <v>35</v>
      </c>
      <c r="B58" s="84"/>
      <c r="C58" s="84"/>
      <c r="D58" s="209"/>
      <c r="E58" s="210"/>
      <c r="F58" s="45"/>
      <c r="G58" s="144"/>
      <c r="H58" s="133">
        <f t="shared" si="10"/>
        <v>0</v>
      </c>
      <c r="I58" s="96" t="str">
        <f t="shared" si="4"/>
        <v/>
      </c>
      <c r="O58" s="153" t="str">
        <f t="shared" si="0"/>
        <v/>
      </c>
      <c r="P58" s="153" t="str">
        <f t="shared" si="5"/>
        <v/>
      </c>
      <c r="Q58" s="153" t="str">
        <f t="shared" si="6"/>
        <v/>
      </c>
      <c r="R58" s="96">
        <f t="shared" si="1"/>
        <v>0</v>
      </c>
      <c r="S58" s="96">
        <f t="shared" si="2"/>
        <v>0</v>
      </c>
      <c r="T58" s="96">
        <f t="shared" si="7"/>
        <v>0</v>
      </c>
      <c r="U58" s="96">
        <f t="shared" si="8"/>
        <v>0</v>
      </c>
      <c r="V58" s="96">
        <f t="shared" si="9"/>
        <v>0</v>
      </c>
    </row>
    <row r="59" spans="1:22" x14ac:dyDescent="0.15">
      <c r="A59" s="19">
        <v>36</v>
      </c>
      <c r="B59" s="84"/>
      <c r="C59" s="84"/>
      <c r="D59" s="209"/>
      <c r="E59" s="210"/>
      <c r="F59" s="45"/>
      <c r="G59" s="144"/>
      <c r="H59" s="133">
        <f t="shared" si="10"/>
        <v>0</v>
      </c>
      <c r="I59" s="96" t="str">
        <f t="shared" si="4"/>
        <v/>
      </c>
      <c r="O59" s="153" t="str">
        <f t="shared" si="0"/>
        <v/>
      </c>
      <c r="P59" s="153" t="str">
        <f t="shared" si="5"/>
        <v/>
      </c>
      <c r="Q59" s="153" t="str">
        <f t="shared" si="6"/>
        <v/>
      </c>
      <c r="R59" s="96">
        <f t="shared" si="1"/>
        <v>0</v>
      </c>
      <c r="S59" s="96">
        <f t="shared" si="2"/>
        <v>0</v>
      </c>
      <c r="T59" s="96">
        <f t="shared" si="7"/>
        <v>0</v>
      </c>
      <c r="U59" s="96">
        <f t="shared" si="8"/>
        <v>0</v>
      </c>
      <c r="V59" s="96">
        <f t="shared" si="9"/>
        <v>0</v>
      </c>
    </row>
    <row r="60" spans="1:22" x14ac:dyDescent="0.15">
      <c r="A60" s="19">
        <v>37</v>
      </c>
      <c r="B60" s="84"/>
      <c r="C60" s="84"/>
      <c r="D60" s="209"/>
      <c r="E60" s="210"/>
      <c r="F60" s="45"/>
      <c r="G60" s="144"/>
      <c r="H60" s="133">
        <f t="shared" si="10"/>
        <v>0</v>
      </c>
      <c r="I60" s="96" t="str">
        <f t="shared" si="4"/>
        <v/>
      </c>
      <c r="O60" s="153" t="str">
        <f t="shared" si="0"/>
        <v/>
      </c>
      <c r="P60" s="153" t="str">
        <f t="shared" si="5"/>
        <v/>
      </c>
      <c r="Q60" s="153" t="str">
        <f t="shared" si="6"/>
        <v/>
      </c>
      <c r="R60" s="96">
        <f t="shared" si="1"/>
        <v>0</v>
      </c>
      <c r="S60" s="96">
        <f t="shared" si="2"/>
        <v>0</v>
      </c>
      <c r="T60" s="96">
        <f t="shared" si="7"/>
        <v>0</v>
      </c>
      <c r="U60" s="96">
        <f t="shared" si="8"/>
        <v>0</v>
      </c>
      <c r="V60" s="96">
        <f t="shared" si="9"/>
        <v>0</v>
      </c>
    </row>
    <row r="61" spans="1:22" x14ac:dyDescent="0.15">
      <c r="A61" s="19">
        <v>38</v>
      </c>
      <c r="B61" s="84"/>
      <c r="C61" s="84"/>
      <c r="D61" s="209"/>
      <c r="E61" s="210"/>
      <c r="F61" s="45"/>
      <c r="G61" s="144"/>
      <c r="H61" s="133">
        <f t="shared" si="10"/>
        <v>0</v>
      </c>
      <c r="I61" s="96" t="str">
        <f t="shared" si="4"/>
        <v/>
      </c>
      <c r="O61" s="153" t="str">
        <f t="shared" si="0"/>
        <v/>
      </c>
      <c r="P61" s="153" t="str">
        <f t="shared" si="5"/>
        <v/>
      </c>
      <c r="Q61" s="153" t="str">
        <f t="shared" si="6"/>
        <v/>
      </c>
      <c r="R61" s="96">
        <f t="shared" si="1"/>
        <v>0</v>
      </c>
      <c r="S61" s="96">
        <f t="shared" si="2"/>
        <v>0</v>
      </c>
      <c r="T61" s="96">
        <f t="shared" si="7"/>
        <v>0</v>
      </c>
      <c r="U61" s="96">
        <f t="shared" si="8"/>
        <v>0</v>
      </c>
      <c r="V61" s="96">
        <f t="shared" si="9"/>
        <v>0</v>
      </c>
    </row>
    <row r="62" spans="1:22" x14ac:dyDescent="0.15">
      <c r="A62" s="19">
        <v>39</v>
      </c>
      <c r="B62" s="84"/>
      <c r="C62" s="84"/>
      <c r="D62" s="209"/>
      <c r="E62" s="210"/>
      <c r="F62" s="45"/>
      <c r="G62" s="144"/>
      <c r="H62" s="133">
        <f t="shared" si="10"/>
        <v>0</v>
      </c>
      <c r="I62" s="96" t="str">
        <f t="shared" si="4"/>
        <v/>
      </c>
      <c r="O62" s="153" t="str">
        <f t="shared" si="0"/>
        <v/>
      </c>
      <c r="P62" s="153" t="str">
        <f t="shared" si="5"/>
        <v/>
      </c>
      <c r="Q62" s="153" t="str">
        <f t="shared" si="6"/>
        <v/>
      </c>
      <c r="R62" s="96">
        <f t="shared" si="1"/>
        <v>0</v>
      </c>
      <c r="S62" s="96">
        <f t="shared" si="2"/>
        <v>0</v>
      </c>
      <c r="T62" s="96">
        <f t="shared" si="7"/>
        <v>0</v>
      </c>
      <c r="U62" s="96">
        <f t="shared" si="8"/>
        <v>0</v>
      </c>
      <c r="V62" s="96">
        <f t="shared" si="9"/>
        <v>0</v>
      </c>
    </row>
    <row r="63" spans="1:22" x14ac:dyDescent="0.15">
      <c r="A63" s="19">
        <v>40</v>
      </c>
      <c r="B63" s="84"/>
      <c r="C63" s="84"/>
      <c r="D63" s="209"/>
      <c r="E63" s="210"/>
      <c r="F63" s="45"/>
      <c r="G63" s="144"/>
      <c r="H63" s="133">
        <f t="shared" si="10"/>
        <v>0</v>
      </c>
      <c r="I63" s="96" t="str">
        <f t="shared" si="4"/>
        <v/>
      </c>
      <c r="O63" s="153" t="str">
        <f t="shared" si="0"/>
        <v/>
      </c>
      <c r="P63" s="153" t="str">
        <f t="shared" si="5"/>
        <v/>
      </c>
      <c r="Q63" s="153" t="str">
        <f t="shared" si="6"/>
        <v/>
      </c>
      <c r="R63" s="96">
        <f t="shared" si="1"/>
        <v>0</v>
      </c>
      <c r="S63" s="96">
        <f t="shared" si="2"/>
        <v>0</v>
      </c>
      <c r="T63" s="96">
        <f t="shared" si="7"/>
        <v>0</v>
      </c>
      <c r="U63" s="96">
        <f t="shared" si="8"/>
        <v>0</v>
      </c>
      <c r="V63" s="96">
        <f t="shared" si="9"/>
        <v>0</v>
      </c>
    </row>
    <row r="64" spans="1:22" x14ac:dyDescent="0.15">
      <c r="A64" s="19">
        <v>41</v>
      </c>
      <c r="B64" s="83"/>
      <c r="C64" s="83"/>
      <c r="D64" s="209"/>
      <c r="E64" s="210"/>
      <c r="F64" s="45"/>
      <c r="G64" s="144"/>
      <c r="H64" s="127">
        <f>ROUNDDOWN(F64*G64,0)</f>
        <v>0</v>
      </c>
      <c r="I64" s="96" t="str">
        <f t="shared" si="4"/>
        <v/>
      </c>
      <c r="O64" s="153" t="str">
        <f t="shared" si="0"/>
        <v/>
      </c>
      <c r="P64" s="153" t="str">
        <f t="shared" si="5"/>
        <v/>
      </c>
      <c r="Q64" s="153" t="str">
        <f t="shared" si="6"/>
        <v/>
      </c>
      <c r="R64" s="96">
        <f t="shared" si="1"/>
        <v>0</v>
      </c>
      <c r="S64" s="96">
        <f t="shared" si="2"/>
        <v>0</v>
      </c>
      <c r="T64" s="96">
        <f t="shared" si="7"/>
        <v>0</v>
      </c>
      <c r="U64" s="96">
        <f t="shared" si="8"/>
        <v>0</v>
      </c>
      <c r="V64" s="96">
        <f t="shared" si="9"/>
        <v>0</v>
      </c>
    </row>
    <row r="65" spans="1:22" x14ac:dyDescent="0.15">
      <c r="A65" s="19">
        <v>42</v>
      </c>
      <c r="B65" s="84"/>
      <c r="C65" s="84"/>
      <c r="D65" s="209"/>
      <c r="E65" s="210"/>
      <c r="F65" s="45"/>
      <c r="G65" s="144"/>
      <c r="H65" s="133">
        <f t="shared" ref="H65:H83" si="11">ROUNDDOWN(F65*G65,0)</f>
        <v>0</v>
      </c>
      <c r="I65" s="96" t="str">
        <f t="shared" si="4"/>
        <v/>
      </c>
      <c r="O65" s="153" t="str">
        <f t="shared" si="0"/>
        <v/>
      </c>
      <c r="P65" s="153" t="str">
        <f t="shared" si="5"/>
        <v/>
      </c>
      <c r="Q65" s="153" t="str">
        <f t="shared" si="6"/>
        <v/>
      </c>
      <c r="R65" s="96">
        <f t="shared" si="1"/>
        <v>0</v>
      </c>
      <c r="S65" s="96">
        <f t="shared" si="2"/>
        <v>0</v>
      </c>
      <c r="T65" s="96">
        <f t="shared" si="7"/>
        <v>0</v>
      </c>
      <c r="U65" s="96">
        <f t="shared" si="8"/>
        <v>0</v>
      </c>
      <c r="V65" s="96">
        <f t="shared" si="9"/>
        <v>0</v>
      </c>
    </row>
    <row r="66" spans="1:22" x14ac:dyDescent="0.15">
      <c r="A66" s="19">
        <v>43</v>
      </c>
      <c r="B66" s="84"/>
      <c r="C66" s="84"/>
      <c r="D66" s="209"/>
      <c r="E66" s="210"/>
      <c r="F66" s="45"/>
      <c r="G66" s="144"/>
      <c r="H66" s="133">
        <f t="shared" si="11"/>
        <v>0</v>
      </c>
      <c r="I66" s="96" t="str">
        <f t="shared" si="4"/>
        <v/>
      </c>
      <c r="O66" s="153" t="str">
        <f t="shared" si="0"/>
        <v/>
      </c>
      <c r="P66" s="153" t="str">
        <f t="shared" si="5"/>
        <v/>
      </c>
      <c r="Q66" s="153" t="str">
        <f t="shared" si="6"/>
        <v/>
      </c>
      <c r="R66" s="96">
        <f t="shared" si="1"/>
        <v>0</v>
      </c>
      <c r="S66" s="96">
        <f t="shared" si="2"/>
        <v>0</v>
      </c>
      <c r="T66" s="96">
        <f t="shared" si="7"/>
        <v>0</v>
      </c>
      <c r="U66" s="96">
        <f t="shared" si="8"/>
        <v>0</v>
      </c>
      <c r="V66" s="96">
        <f t="shared" si="9"/>
        <v>0</v>
      </c>
    </row>
    <row r="67" spans="1:22" x14ac:dyDescent="0.15">
      <c r="A67" s="19">
        <v>44</v>
      </c>
      <c r="B67" s="84"/>
      <c r="C67" s="84"/>
      <c r="D67" s="209"/>
      <c r="E67" s="210"/>
      <c r="F67" s="45"/>
      <c r="G67" s="144"/>
      <c r="H67" s="133">
        <f t="shared" si="11"/>
        <v>0</v>
      </c>
      <c r="I67" s="96" t="str">
        <f t="shared" si="4"/>
        <v/>
      </c>
      <c r="O67" s="153" t="str">
        <f t="shared" si="0"/>
        <v/>
      </c>
      <c r="P67" s="153" t="str">
        <f t="shared" si="5"/>
        <v/>
      </c>
      <c r="Q67" s="153" t="str">
        <f t="shared" si="6"/>
        <v/>
      </c>
      <c r="R67" s="96">
        <f t="shared" si="1"/>
        <v>0</v>
      </c>
      <c r="S67" s="96">
        <f t="shared" si="2"/>
        <v>0</v>
      </c>
      <c r="T67" s="96">
        <f t="shared" si="7"/>
        <v>0</v>
      </c>
      <c r="U67" s="96">
        <f t="shared" si="8"/>
        <v>0</v>
      </c>
      <c r="V67" s="96">
        <f t="shared" si="9"/>
        <v>0</v>
      </c>
    </row>
    <row r="68" spans="1:22" x14ac:dyDescent="0.15">
      <c r="A68" s="19">
        <v>45</v>
      </c>
      <c r="B68" s="84"/>
      <c r="C68" s="84"/>
      <c r="D68" s="209"/>
      <c r="E68" s="210"/>
      <c r="F68" s="45"/>
      <c r="G68" s="144"/>
      <c r="H68" s="133">
        <f t="shared" si="11"/>
        <v>0</v>
      </c>
      <c r="I68" s="96" t="str">
        <f t="shared" si="4"/>
        <v/>
      </c>
      <c r="O68" s="153" t="str">
        <f t="shared" si="0"/>
        <v/>
      </c>
      <c r="P68" s="153" t="str">
        <f t="shared" si="5"/>
        <v/>
      </c>
      <c r="Q68" s="153" t="str">
        <f t="shared" si="6"/>
        <v/>
      </c>
      <c r="R68" s="96">
        <f t="shared" si="1"/>
        <v>0</v>
      </c>
      <c r="S68" s="96">
        <f t="shared" si="2"/>
        <v>0</v>
      </c>
      <c r="T68" s="96">
        <f t="shared" si="7"/>
        <v>0</v>
      </c>
      <c r="U68" s="96">
        <f t="shared" si="8"/>
        <v>0</v>
      </c>
      <c r="V68" s="96">
        <f t="shared" si="9"/>
        <v>0</v>
      </c>
    </row>
    <row r="69" spans="1:22" x14ac:dyDescent="0.15">
      <c r="A69" s="19">
        <v>46</v>
      </c>
      <c r="B69" s="84"/>
      <c r="C69" s="84"/>
      <c r="D69" s="209"/>
      <c r="E69" s="210"/>
      <c r="F69" s="45"/>
      <c r="G69" s="144"/>
      <c r="H69" s="133">
        <f t="shared" si="11"/>
        <v>0</v>
      </c>
      <c r="I69" s="96" t="str">
        <f t="shared" si="4"/>
        <v/>
      </c>
      <c r="O69" s="153" t="str">
        <f t="shared" si="0"/>
        <v/>
      </c>
      <c r="P69" s="153" t="str">
        <f t="shared" si="5"/>
        <v/>
      </c>
      <c r="Q69" s="153" t="str">
        <f t="shared" si="6"/>
        <v/>
      </c>
      <c r="R69" s="96">
        <f t="shared" si="1"/>
        <v>0</v>
      </c>
      <c r="S69" s="96">
        <f t="shared" si="2"/>
        <v>0</v>
      </c>
      <c r="T69" s="96">
        <f t="shared" si="7"/>
        <v>0</v>
      </c>
      <c r="U69" s="96">
        <f t="shared" si="8"/>
        <v>0</v>
      </c>
      <c r="V69" s="96">
        <f t="shared" si="9"/>
        <v>0</v>
      </c>
    </row>
    <row r="70" spans="1:22" x14ac:dyDescent="0.15">
      <c r="A70" s="19">
        <v>47</v>
      </c>
      <c r="B70" s="84"/>
      <c r="C70" s="84"/>
      <c r="D70" s="209"/>
      <c r="E70" s="210"/>
      <c r="F70" s="45"/>
      <c r="G70" s="144"/>
      <c r="H70" s="133">
        <f t="shared" si="11"/>
        <v>0</v>
      </c>
      <c r="I70" s="96" t="str">
        <f t="shared" si="4"/>
        <v/>
      </c>
      <c r="O70" s="153" t="str">
        <f t="shared" si="0"/>
        <v/>
      </c>
      <c r="P70" s="153" t="str">
        <f t="shared" si="5"/>
        <v/>
      </c>
      <c r="Q70" s="153" t="str">
        <f t="shared" si="6"/>
        <v/>
      </c>
      <c r="R70" s="96">
        <f t="shared" si="1"/>
        <v>0</v>
      </c>
      <c r="S70" s="96">
        <f t="shared" si="2"/>
        <v>0</v>
      </c>
      <c r="T70" s="96">
        <f t="shared" si="7"/>
        <v>0</v>
      </c>
      <c r="U70" s="96">
        <f t="shared" si="8"/>
        <v>0</v>
      </c>
      <c r="V70" s="96">
        <f t="shared" si="9"/>
        <v>0</v>
      </c>
    </row>
    <row r="71" spans="1:22" x14ac:dyDescent="0.15">
      <c r="A71" s="19">
        <v>48</v>
      </c>
      <c r="B71" s="84"/>
      <c r="C71" s="84"/>
      <c r="D71" s="209"/>
      <c r="E71" s="210"/>
      <c r="F71" s="45"/>
      <c r="G71" s="144"/>
      <c r="H71" s="133">
        <f t="shared" si="11"/>
        <v>0</v>
      </c>
      <c r="I71" s="96" t="str">
        <f t="shared" si="4"/>
        <v/>
      </c>
      <c r="O71" s="153" t="str">
        <f t="shared" si="0"/>
        <v/>
      </c>
      <c r="P71" s="153" t="str">
        <f t="shared" si="5"/>
        <v/>
      </c>
      <c r="Q71" s="153" t="str">
        <f t="shared" si="6"/>
        <v/>
      </c>
      <c r="R71" s="96">
        <f t="shared" si="1"/>
        <v>0</v>
      </c>
      <c r="S71" s="96">
        <f t="shared" si="2"/>
        <v>0</v>
      </c>
      <c r="T71" s="96">
        <f t="shared" si="7"/>
        <v>0</v>
      </c>
      <c r="U71" s="96">
        <f t="shared" si="8"/>
        <v>0</v>
      </c>
      <c r="V71" s="96">
        <f t="shared" si="9"/>
        <v>0</v>
      </c>
    </row>
    <row r="72" spans="1:22" x14ac:dyDescent="0.15">
      <c r="A72" s="19">
        <v>49</v>
      </c>
      <c r="B72" s="84"/>
      <c r="C72" s="84"/>
      <c r="D72" s="209"/>
      <c r="E72" s="210"/>
      <c r="F72" s="45"/>
      <c r="G72" s="144"/>
      <c r="H72" s="133">
        <f t="shared" si="11"/>
        <v>0</v>
      </c>
      <c r="I72" s="96" t="str">
        <f t="shared" si="4"/>
        <v/>
      </c>
      <c r="O72" s="153" t="str">
        <f t="shared" si="0"/>
        <v/>
      </c>
      <c r="P72" s="153" t="str">
        <f t="shared" si="5"/>
        <v/>
      </c>
      <c r="Q72" s="153" t="str">
        <f t="shared" si="6"/>
        <v/>
      </c>
      <c r="R72" s="96">
        <f t="shared" si="1"/>
        <v>0</v>
      </c>
      <c r="S72" s="96">
        <f t="shared" si="2"/>
        <v>0</v>
      </c>
      <c r="T72" s="96">
        <f t="shared" si="7"/>
        <v>0</v>
      </c>
      <c r="U72" s="96">
        <f t="shared" si="8"/>
        <v>0</v>
      </c>
      <c r="V72" s="96">
        <f t="shared" si="9"/>
        <v>0</v>
      </c>
    </row>
    <row r="73" spans="1:22" x14ac:dyDescent="0.15">
      <c r="A73" s="19">
        <v>50</v>
      </c>
      <c r="B73" s="84"/>
      <c r="C73" s="84"/>
      <c r="D73" s="209"/>
      <c r="E73" s="210"/>
      <c r="F73" s="45"/>
      <c r="G73" s="144"/>
      <c r="H73" s="133">
        <f t="shared" si="11"/>
        <v>0</v>
      </c>
      <c r="I73" s="96" t="str">
        <f t="shared" si="4"/>
        <v/>
      </c>
      <c r="O73" s="153" t="str">
        <f t="shared" si="0"/>
        <v/>
      </c>
      <c r="P73" s="153" t="str">
        <f t="shared" si="5"/>
        <v/>
      </c>
      <c r="Q73" s="153" t="str">
        <f t="shared" si="6"/>
        <v/>
      </c>
      <c r="R73" s="96">
        <f t="shared" si="1"/>
        <v>0</v>
      </c>
      <c r="S73" s="96">
        <f t="shared" si="2"/>
        <v>0</v>
      </c>
      <c r="T73" s="96">
        <f t="shared" si="7"/>
        <v>0</v>
      </c>
      <c r="U73" s="96">
        <f t="shared" si="8"/>
        <v>0</v>
      </c>
      <c r="V73" s="96">
        <f t="shared" si="9"/>
        <v>0</v>
      </c>
    </row>
    <row r="74" spans="1:22" x14ac:dyDescent="0.15">
      <c r="A74" s="19">
        <v>51</v>
      </c>
      <c r="B74" s="84"/>
      <c r="C74" s="84"/>
      <c r="D74" s="209"/>
      <c r="E74" s="210"/>
      <c r="F74" s="45"/>
      <c r="G74" s="144"/>
      <c r="H74" s="133">
        <f t="shared" si="11"/>
        <v>0</v>
      </c>
      <c r="I74" s="96" t="str">
        <f t="shared" si="4"/>
        <v/>
      </c>
      <c r="O74" s="153" t="str">
        <f t="shared" si="0"/>
        <v/>
      </c>
      <c r="P74" s="153" t="str">
        <f t="shared" si="5"/>
        <v/>
      </c>
      <c r="Q74" s="153" t="str">
        <f t="shared" si="6"/>
        <v/>
      </c>
      <c r="R74" s="96">
        <f t="shared" si="1"/>
        <v>0</v>
      </c>
      <c r="S74" s="96">
        <f t="shared" si="2"/>
        <v>0</v>
      </c>
      <c r="T74" s="96">
        <f t="shared" si="7"/>
        <v>0</v>
      </c>
      <c r="U74" s="96">
        <f t="shared" si="8"/>
        <v>0</v>
      </c>
      <c r="V74" s="96">
        <f t="shared" si="9"/>
        <v>0</v>
      </c>
    </row>
    <row r="75" spans="1:22" x14ac:dyDescent="0.15">
      <c r="A75" s="19">
        <v>52</v>
      </c>
      <c r="B75" s="84"/>
      <c r="C75" s="84"/>
      <c r="D75" s="209"/>
      <c r="E75" s="210"/>
      <c r="F75" s="45"/>
      <c r="G75" s="144"/>
      <c r="H75" s="133">
        <f t="shared" si="11"/>
        <v>0</v>
      </c>
      <c r="I75" s="96" t="str">
        <f t="shared" si="4"/>
        <v/>
      </c>
      <c r="O75" s="153" t="str">
        <f t="shared" si="0"/>
        <v/>
      </c>
      <c r="P75" s="153" t="str">
        <f t="shared" si="5"/>
        <v/>
      </c>
      <c r="Q75" s="153" t="str">
        <f t="shared" si="6"/>
        <v/>
      </c>
      <c r="R75" s="96">
        <f t="shared" si="1"/>
        <v>0</v>
      </c>
      <c r="S75" s="96">
        <f t="shared" si="2"/>
        <v>0</v>
      </c>
      <c r="T75" s="96">
        <f t="shared" si="7"/>
        <v>0</v>
      </c>
      <c r="U75" s="96">
        <f t="shared" si="8"/>
        <v>0</v>
      </c>
      <c r="V75" s="96">
        <f t="shared" si="9"/>
        <v>0</v>
      </c>
    </row>
    <row r="76" spans="1:22" x14ac:dyDescent="0.15">
      <c r="A76" s="19">
        <v>53</v>
      </c>
      <c r="B76" s="84"/>
      <c r="C76" s="84"/>
      <c r="D76" s="209"/>
      <c r="E76" s="210"/>
      <c r="F76" s="45"/>
      <c r="G76" s="144"/>
      <c r="H76" s="133">
        <f t="shared" si="11"/>
        <v>0</v>
      </c>
      <c r="I76" s="96" t="str">
        <f t="shared" si="4"/>
        <v/>
      </c>
      <c r="O76" s="153" t="str">
        <f t="shared" si="0"/>
        <v/>
      </c>
      <c r="P76" s="153" t="str">
        <f t="shared" si="5"/>
        <v/>
      </c>
      <c r="Q76" s="153" t="str">
        <f t="shared" si="6"/>
        <v/>
      </c>
      <c r="R76" s="96">
        <f t="shared" si="1"/>
        <v>0</v>
      </c>
      <c r="S76" s="96">
        <f t="shared" si="2"/>
        <v>0</v>
      </c>
      <c r="T76" s="96">
        <f t="shared" si="7"/>
        <v>0</v>
      </c>
      <c r="U76" s="96">
        <f t="shared" si="8"/>
        <v>0</v>
      </c>
      <c r="V76" s="96">
        <f t="shared" si="9"/>
        <v>0</v>
      </c>
    </row>
    <row r="77" spans="1:22" x14ac:dyDescent="0.15">
      <c r="A77" s="19">
        <v>54</v>
      </c>
      <c r="B77" s="84"/>
      <c r="C77" s="84"/>
      <c r="D77" s="209"/>
      <c r="E77" s="210"/>
      <c r="F77" s="45"/>
      <c r="G77" s="144"/>
      <c r="H77" s="133">
        <f t="shared" si="11"/>
        <v>0</v>
      </c>
      <c r="I77" s="96" t="str">
        <f t="shared" si="4"/>
        <v/>
      </c>
      <c r="O77" s="153" t="str">
        <f t="shared" si="0"/>
        <v/>
      </c>
      <c r="P77" s="153" t="str">
        <f t="shared" si="5"/>
        <v/>
      </c>
      <c r="Q77" s="153" t="str">
        <f t="shared" si="6"/>
        <v/>
      </c>
      <c r="R77" s="96">
        <f t="shared" si="1"/>
        <v>0</v>
      </c>
      <c r="S77" s="96">
        <f t="shared" si="2"/>
        <v>0</v>
      </c>
      <c r="T77" s="96">
        <f t="shared" si="7"/>
        <v>0</v>
      </c>
      <c r="U77" s="96">
        <f t="shared" si="8"/>
        <v>0</v>
      </c>
      <c r="V77" s="96">
        <f t="shared" si="9"/>
        <v>0</v>
      </c>
    </row>
    <row r="78" spans="1:22" x14ac:dyDescent="0.15">
      <c r="A78" s="19">
        <v>55</v>
      </c>
      <c r="B78" s="84"/>
      <c r="C78" s="84"/>
      <c r="D78" s="209"/>
      <c r="E78" s="210"/>
      <c r="F78" s="45"/>
      <c r="G78" s="144"/>
      <c r="H78" s="133">
        <f t="shared" si="11"/>
        <v>0</v>
      </c>
      <c r="I78" s="96" t="str">
        <f t="shared" si="4"/>
        <v/>
      </c>
      <c r="O78" s="153" t="str">
        <f t="shared" si="0"/>
        <v/>
      </c>
      <c r="P78" s="153" t="str">
        <f t="shared" si="5"/>
        <v/>
      </c>
      <c r="Q78" s="153" t="str">
        <f t="shared" si="6"/>
        <v/>
      </c>
      <c r="R78" s="96">
        <f t="shared" si="1"/>
        <v>0</v>
      </c>
      <c r="S78" s="96">
        <f t="shared" si="2"/>
        <v>0</v>
      </c>
      <c r="T78" s="96">
        <f t="shared" si="7"/>
        <v>0</v>
      </c>
      <c r="U78" s="96">
        <f t="shared" si="8"/>
        <v>0</v>
      </c>
      <c r="V78" s="96">
        <f t="shared" si="9"/>
        <v>0</v>
      </c>
    </row>
    <row r="79" spans="1:22" x14ac:dyDescent="0.15">
      <c r="A79" s="19">
        <v>56</v>
      </c>
      <c r="B79" s="84"/>
      <c r="C79" s="84"/>
      <c r="D79" s="209"/>
      <c r="E79" s="210"/>
      <c r="F79" s="45"/>
      <c r="G79" s="144"/>
      <c r="H79" s="133">
        <f t="shared" si="11"/>
        <v>0</v>
      </c>
      <c r="I79" s="96" t="str">
        <f t="shared" si="4"/>
        <v/>
      </c>
      <c r="O79" s="153" t="str">
        <f t="shared" si="0"/>
        <v/>
      </c>
      <c r="P79" s="153" t="str">
        <f t="shared" si="5"/>
        <v/>
      </c>
      <c r="Q79" s="153" t="str">
        <f t="shared" si="6"/>
        <v/>
      </c>
      <c r="R79" s="96">
        <f t="shared" si="1"/>
        <v>0</v>
      </c>
      <c r="S79" s="96">
        <f t="shared" si="2"/>
        <v>0</v>
      </c>
      <c r="T79" s="96">
        <f t="shared" si="7"/>
        <v>0</v>
      </c>
      <c r="U79" s="96">
        <f t="shared" si="8"/>
        <v>0</v>
      </c>
      <c r="V79" s="96">
        <f t="shared" si="9"/>
        <v>0</v>
      </c>
    </row>
    <row r="80" spans="1:22" x14ac:dyDescent="0.15">
      <c r="A80" s="19">
        <v>57</v>
      </c>
      <c r="B80" s="84"/>
      <c r="C80" s="84"/>
      <c r="D80" s="209"/>
      <c r="E80" s="210"/>
      <c r="F80" s="45"/>
      <c r="G80" s="144"/>
      <c r="H80" s="133">
        <f t="shared" si="11"/>
        <v>0</v>
      </c>
      <c r="I80" s="96" t="str">
        <f t="shared" si="4"/>
        <v/>
      </c>
      <c r="O80" s="153" t="str">
        <f t="shared" si="0"/>
        <v/>
      </c>
      <c r="P80" s="153" t="str">
        <f t="shared" si="5"/>
        <v/>
      </c>
      <c r="Q80" s="153" t="str">
        <f t="shared" si="6"/>
        <v/>
      </c>
      <c r="R80" s="96">
        <f t="shared" si="1"/>
        <v>0</v>
      </c>
      <c r="S80" s="96">
        <f t="shared" si="2"/>
        <v>0</v>
      </c>
      <c r="T80" s="96">
        <f t="shared" si="7"/>
        <v>0</v>
      </c>
      <c r="U80" s="96">
        <f t="shared" si="8"/>
        <v>0</v>
      </c>
      <c r="V80" s="96">
        <f t="shared" si="9"/>
        <v>0</v>
      </c>
    </row>
    <row r="81" spans="1:22" x14ac:dyDescent="0.15">
      <c r="A81" s="19">
        <v>58</v>
      </c>
      <c r="B81" s="84"/>
      <c r="C81" s="84"/>
      <c r="D81" s="209"/>
      <c r="E81" s="210"/>
      <c r="F81" s="45"/>
      <c r="G81" s="144"/>
      <c r="H81" s="133">
        <f t="shared" si="11"/>
        <v>0</v>
      </c>
      <c r="I81" s="96" t="str">
        <f t="shared" si="4"/>
        <v/>
      </c>
      <c r="O81" s="153" t="str">
        <f t="shared" si="0"/>
        <v/>
      </c>
      <c r="P81" s="153" t="str">
        <f t="shared" si="5"/>
        <v/>
      </c>
      <c r="Q81" s="153" t="str">
        <f t="shared" si="6"/>
        <v/>
      </c>
      <c r="R81" s="96">
        <f t="shared" si="1"/>
        <v>0</v>
      </c>
      <c r="S81" s="96">
        <f t="shared" si="2"/>
        <v>0</v>
      </c>
      <c r="T81" s="96">
        <f t="shared" si="7"/>
        <v>0</v>
      </c>
      <c r="U81" s="96">
        <f t="shared" si="8"/>
        <v>0</v>
      </c>
      <c r="V81" s="96">
        <f t="shared" si="9"/>
        <v>0</v>
      </c>
    </row>
    <row r="82" spans="1:22" x14ac:dyDescent="0.15">
      <c r="A82" s="19">
        <v>59</v>
      </c>
      <c r="B82" s="84"/>
      <c r="C82" s="84"/>
      <c r="D82" s="209"/>
      <c r="E82" s="210"/>
      <c r="F82" s="45"/>
      <c r="G82" s="144"/>
      <c r="H82" s="133">
        <f t="shared" si="11"/>
        <v>0</v>
      </c>
      <c r="I82" s="96" t="str">
        <f t="shared" si="4"/>
        <v/>
      </c>
      <c r="O82" s="153" t="str">
        <f t="shared" si="0"/>
        <v/>
      </c>
      <c r="P82" s="153" t="str">
        <f t="shared" si="5"/>
        <v/>
      </c>
      <c r="Q82" s="153" t="str">
        <f t="shared" si="6"/>
        <v/>
      </c>
      <c r="R82" s="96">
        <f t="shared" si="1"/>
        <v>0</v>
      </c>
      <c r="S82" s="96">
        <f t="shared" si="2"/>
        <v>0</v>
      </c>
      <c r="T82" s="96">
        <f t="shared" si="7"/>
        <v>0</v>
      </c>
      <c r="U82" s="96">
        <f t="shared" si="8"/>
        <v>0</v>
      </c>
      <c r="V82" s="96">
        <f t="shared" si="9"/>
        <v>0</v>
      </c>
    </row>
    <row r="83" spans="1:22" x14ac:dyDescent="0.15">
      <c r="A83" s="19">
        <v>60</v>
      </c>
      <c r="B83" s="84"/>
      <c r="C83" s="84"/>
      <c r="D83" s="209"/>
      <c r="E83" s="210"/>
      <c r="F83" s="45"/>
      <c r="G83" s="144"/>
      <c r="H83" s="133">
        <f t="shared" si="11"/>
        <v>0</v>
      </c>
      <c r="I83" s="96" t="str">
        <f t="shared" si="4"/>
        <v/>
      </c>
      <c r="O83" s="153" t="str">
        <f t="shared" si="0"/>
        <v/>
      </c>
      <c r="P83" s="153" t="str">
        <f t="shared" si="5"/>
        <v/>
      </c>
      <c r="Q83" s="153" t="str">
        <f t="shared" si="6"/>
        <v/>
      </c>
      <c r="R83" s="96">
        <f t="shared" si="1"/>
        <v>0</v>
      </c>
      <c r="S83" s="96">
        <f t="shared" si="2"/>
        <v>0</v>
      </c>
      <c r="T83" s="96">
        <f t="shared" si="7"/>
        <v>0</v>
      </c>
      <c r="U83" s="96">
        <f t="shared" si="8"/>
        <v>0</v>
      </c>
      <c r="V83" s="96">
        <f t="shared" si="9"/>
        <v>0</v>
      </c>
    </row>
    <row r="84" spans="1:22" x14ac:dyDescent="0.15">
      <c r="A84" s="19">
        <v>61</v>
      </c>
      <c r="B84" s="83"/>
      <c r="C84" s="83"/>
      <c r="D84" s="209"/>
      <c r="E84" s="210"/>
      <c r="F84" s="45"/>
      <c r="G84" s="144"/>
      <c r="H84" s="127">
        <f>ROUNDDOWN(F84*G84,0)</f>
        <v>0</v>
      </c>
      <c r="I84" s="96" t="str">
        <f t="shared" si="4"/>
        <v/>
      </c>
      <c r="O84" s="153" t="str">
        <f t="shared" si="0"/>
        <v/>
      </c>
      <c r="P84" s="153" t="str">
        <f t="shared" si="5"/>
        <v/>
      </c>
      <c r="Q84" s="153" t="str">
        <f t="shared" si="6"/>
        <v/>
      </c>
      <c r="R84" s="96">
        <f t="shared" si="1"/>
        <v>0</v>
      </c>
      <c r="S84" s="96">
        <f t="shared" si="2"/>
        <v>0</v>
      </c>
      <c r="T84" s="96">
        <f t="shared" si="7"/>
        <v>0</v>
      </c>
      <c r="U84" s="96">
        <f t="shared" si="8"/>
        <v>0</v>
      </c>
      <c r="V84" s="96">
        <f t="shared" si="9"/>
        <v>0</v>
      </c>
    </row>
    <row r="85" spans="1:22" x14ac:dyDescent="0.15">
      <c r="A85" s="19">
        <v>62</v>
      </c>
      <c r="B85" s="84"/>
      <c r="C85" s="84"/>
      <c r="D85" s="209"/>
      <c r="E85" s="210"/>
      <c r="F85" s="45"/>
      <c r="G85" s="144"/>
      <c r="H85" s="133">
        <f t="shared" ref="H85:H103" si="12">ROUNDDOWN(F85*G85,0)</f>
        <v>0</v>
      </c>
      <c r="I85" s="96" t="str">
        <f t="shared" si="4"/>
        <v/>
      </c>
      <c r="O85" s="153" t="str">
        <f t="shared" si="0"/>
        <v/>
      </c>
      <c r="P85" s="153" t="str">
        <f t="shared" si="5"/>
        <v/>
      </c>
      <c r="Q85" s="153" t="str">
        <f t="shared" si="6"/>
        <v/>
      </c>
      <c r="R85" s="96">
        <f t="shared" si="1"/>
        <v>0</v>
      </c>
      <c r="S85" s="96">
        <f t="shared" si="2"/>
        <v>0</v>
      </c>
      <c r="T85" s="96">
        <f t="shared" si="7"/>
        <v>0</v>
      </c>
      <c r="U85" s="96">
        <f t="shared" si="8"/>
        <v>0</v>
      </c>
      <c r="V85" s="96">
        <f t="shared" si="9"/>
        <v>0</v>
      </c>
    </row>
    <row r="86" spans="1:22" x14ac:dyDescent="0.15">
      <c r="A86" s="19">
        <v>63</v>
      </c>
      <c r="B86" s="84"/>
      <c r="C86" s="84"/>
      <c r="D86" s="209"/>
      <c r="E86" s="210"/>
      <c r="F86" s="45"/>
      <c r="G86" s="144"/>
      <c r="H86" s="133">
        <f t="shared" si="12"/>
        <v>0</v>
      </c>
      <c r="I86" s="96" t="str">
        <f t="shared" si="4"/>
        <v/>
      </c>
      <c r="O86" s="153" t="str">
        <f t="shared" si="0"/>
        <v/>
      </c>
      <c r="P86" s="153" t="str">
        <f t="shared" si="5"/>
        <v/>
      </c>
      <c r="Q86" s="153" t="str">
        <f t="shared" si="6"/>
        <v/>
      </c>
      <c r="R86" s="96">
        <f t="shared" si="1"/>
        <v>0</v>
      </c>
      <c r="S86" s="96">
        <f t="shared" si="2"/>
        <v>0</v>
      </c>
      <c r="T86" s="96">
        <f t="shared" si="7"/>
        <v>0</v>
      </c>
      <c r="U86" s="96">
        <f t="shared" si="8"/>
        <v>0</v>
      </c>
      <c r="V86" s="96">
        <f t="shared" si="9"/>
        <v>0</v>
      </c>
    </row>
    <row r="87" spans="1:22" x14ac:dyDescent="0.15">
      <c r="A87" s="19">
        <v>64</v>
      </c>
      <c r="B87" s="84"/>
      <c r="C87" s="84"/>
      <c r="D87" s="209"/>
      <c r="E87" s="210"/>
      <c r="F87" s="45"/>
      <c r="G87" s="144"/>
      <c r="H87" s="133">
        <f t="shared" si="12"/>
        <v>0</v>
      </c>
      <c r="I87" s="96" t="str">
        <f t="shared" si="4"/>
        <v/>
      </c>
      <c r="O87" s="153" t="str">
        <f t="shared" si="0"/>
        <v/>
      </c>
      <c r="P87" s="153" t="str">
        <f t="shared" si="5"/>
        <v/>
      </c>
      <c r="Q87" s="153" t="str">
        <f t="shared" si="6"/>
        <v/>
      </c>
      <c r="R87" s="96">
        <f t="shared" si="1"/>
        <v>0</v>
      </c>
      <c r="S87" s="96">
        <f t="shared" si="2"/>
        <v>0</v>
      </c>
      <c r="T87" s="96">
        <f t="shared" si="7"/>
        <v>0</v>
      </c>
      <c r="U87" s="96">
        <f t="shared" si="8"/>
        <v>0</v>
      </c>
      <c r="V87" s="96">
        <f t="shared" si="9"/>
        <v>0</v>
      </c>
    </row>
    <row r="88" spans="1:22" x14ac:dyDescent="0.15">
      <c r="A88" s="19">
        <v>65</v>
      </c>
      <c r="B88" s="84"/>
      <c r="C88" s="84"/>
      <c r="D88" s="209"/>
      <c r="E88" s="210"/>
      <c r="F88" s="45"/>
      <c r="G88" s="144"/>
      <c r="H88" s="133">
        <f t="shared" si="12"/>
        <v>0</v>
      </c>
      <c r="I88" s="96" t="str">
        <f t="shared" si="4"/>
        <v/>
      </c>
      <c r="O88" s="153" t="str">
        <f t="shared" ref="O88:O123" si="13">IF(COUNTIF(Q88:Q187,Q88)=1,ROW(),"")</f>
        <v/>
      </c>
      <c r="P88" s="153" t="str">
        <f t="shared" si="5"/>
        <v/>
      </c>
      <c r="Q88" s="153" t="str">
        <f t="shared" si="6"/>
        <v/>
      </c>
      <c r="R88" s="96">
        <f t="shared" ref="R88:R123" si="14">IF(F88&lt;=4000,F88,4000)</f>
        <v>0</v>
      </c>
      <c r="S88" s="96">
        <f t="shared" ref="S88:S123" si="15">R88*G88</f>
        <v>0</v>
      </c>
      <c r="T88" s="96">
        <f t="shared" si="7"/>
        <v>0</v>
      </c>
      <c r="U88" s="96">
        <f t="shared" si="8"/>
        <v>0</v>
      </c>
      <c r="V88" s="96">
        <f t="shared" si="9"/>
        <v>0</v>
      </c>
    </row>
    <row r="89" spans="1:22" x14ac:dyDescent="0.15">
      <c r="A89" s="19">
        <v>66</v>
      </c>
      <c r="B89" s="84"/>
      <c r="C89" s="84"/>
      <c r="D89" s="209"/>
      <c r="E89" s="210"/>
      <c r="F89" s="45"/>
      <c r="G89" s="144"/>
      <c r="H89" s="133">
        <f t="shared" si="12"/>
        <v>0</v>
      </c>
      <c r="I89" s="96" t="str">
        <f t="shared" ref="I89:I123" si="16">IF(Q89&lt;&gt;"",V89,"")</f>
        <v/>
      </c>
      <c r="O89" s="153" t="str">
        <f t="shared" si="13"/>
        <v/>
      </c>
      <c r="P89" s="153" t="str">
        <f t="shared" ref="P89:P123" si="17">DBCS(B89)</f>
        <v/>
      </c>
      <c r="Q89" s="153" t="str">
        <f t="shared" ref="Q89:Q123" si="18">SUBSTITUTE(SUBSTITUTE(P89,"　",""),"・","")</f>
        <v/>
      </c>
      <c r="R89" s="96">
        <f t="shared" si="14"/>
        <v>0</v>
      </c>
      <c r="S89" s="96">
        <f t="shared" si="15"/>
        <v>0</v>
      </c>
      <c r="T89" s="96">
        <f t="shared" ref="T89:T123" si="19">IF(S89&lt;=20000,S89,20000)</f>
        <v>0</v>
      </c>
      <c r="U89" s="96">
        <f t="shared" ref="U89:U123" si="20">IF(O89="",0,SUMIF($Q$21:$Q$120,Q89,$T$21:$T$120))</f>
        <v>0</v>
      </c>
      <c r="V89" s="96">
        <f t="shared" ref="V89:V123" si="21">IF(U89="",0,IF(U89&lt;=20000,U89,20000))</f>
        <v>0</v>
      </c>
    </row>
    <row r="90" spans="1:22" x14ac:dyDescent="0.15">
      <c r="A90" s="19">
        <v>67</v>
      </c>
      <c r="B90" s="84"/>
      <c r="C90" s="84"/>
      <c r="D90" s="209"/>
      <c r="E90" s="210"/>
      <c r="F90" s="45"/>
      <c r="G90" s="144"/>
      <c r="H90" s="133">
        <f t="shared" si="12"/>
        <v>0</v>
      </c>
      <c r="I90" s="96" t="str">
        <f t="shared" si="16"/>
        <v/>
      </c>
      <c r="O90" s="153" t="str">
        <f t="shared" si="13"/>
        <v/>
      </c>
      <c r="P90" s="153" t="str">
        <f t="shared" si="17"/>
        <v/>
      </c>
      <c r="Q90" s="153" t="str">
        <f t="shared" si="18"/>
        <v/>
      </c>
      <c r="R90" s="96">
        <f t="shared" si="14"/>
        <v>0</v>
      </c>
      <c r="S90" s="96">
        <f t="shared" si="15"/>
        <v>0</v>
      </c>
      <c r="T90" s="96">
        <f t="shared" si="19"/>
        <v>0</v>
      </c>
      <c r="U90" s="96">
        <f t="shared" si="20"/>
        <v>0</v>
      </c>
      <c r="V90" s="96">
        <f t="shared" si="21"/>
        <v>0</v>
      </c>
    </row>
    <row r="91" spans="1:22" x14ac:dyDescent="0.15">
      <c r="A91" s="19">
        <v>68</v>
      </c>
      <c r="B91" s="84"/>
      <c r="C91" s="84"/>
      <c r="D91" s="209"/>
      <c r="E91" s="210"/>
      <c r="F91" s="45"/>
      <c r="G91" s="144"/>
      <c r="H91" s="133">
        <f t="shared" si="12"/>
        <v>0</v>
      </c>
      <c r="I91" s="96" t="str">
        <f t="shared" si="16"/>
        <v/>
      </c>
      <c r="O91" s="153" t="str">
        <f t="shared" si="13"/>
        <v/>
      </c>
      <c r="P91" s="153" t="str">
        <f t="shared" si="17"/>
        <v/>
      </c>
      <c r="Q91" s="153" t="str">
        <f t="shared" si="18"/>
        <v/>
      </c>
      <c r="R91" s="96">
        <f t="shared" si="14"/>
        <v>0</v>
      </c>
      <c r="S91" s="96">
        <f t="shared" si="15"/>
        <v>0</v>
      </c>
      <c r="T91" s="96">
        <f t="shared" si="19"/>
        <v>0</v>
      </c>
      <c r="U91" s="96">
        <f t="shared" si="20"/>
        <v>0</v>
      </c>
      <c r="V91" s="96">
        <f t="shared" si="21"/>
        <v>0</v>
      </c>
    </row>
    <row r="92" spans="1:22" x14ac:dyDescent="0.15">
      <c r="A92" s="19">
        <v>69</v>
      </c>
      <c r="B92" s="84"/>
      <c r="C92" s="84"/>
      <c r="D92" s="209"/>
      <c r="E92" s="210"/>
      <c r="F92" s="45"/>
      <c r="G92" s="144"/>
      <c r="H92" s="133">
        <f t="shared" si="12"/>
        <v>0</v>
      </c>
      <c r="I92" s="96" t="str">
        <f t="shared" si="16"/>
        <v/>
      </c>
      <c r="O92" s="153" t="str">
        <f t="shared" si="13"/>
        <v/>
      </c>
      <c r="P92" s="153" t="str">
        <f t="shared" si="17"/>
        <v/>
      </c>
      <c r="Q92" s="153" t="str">
        <f t="shared" si="18"/>
        <v/>
      </c>
      <c r="R92" s="96">
        <f t="shared" si="14"/>
        <v>0</v>
      </c>
      <c r="S92" s="96">
        <f t="shared" si="15"/>
        <v>0</v>
      </c>
      <c r="T92" s="96">
        <f t="shared" si="19"/>
        <v>0</v>
      </c>
      <c r="U92" s="96">
        <f t="shared" si="20"/>
        <v>0</v>
      </c>
      <c r="V92" s="96">
        <f t="shared" si="21"/>
        <v>0</v>
      </c>
    </row>
    <row r="93" spans="1:22" x14ac:dyDescent="0.15">
      <c r="A93" s="19">
        <v>70</v>
      </c>
      <c r="B93" s="84"/>
      <c r="C93" s="84"/>
      <c r="D93" s="209"/>
      <c r="E93" s="210"/>
      <c r="F93" s="45"/>
      <c r="G93" s="144"/>
      <c r="H93" s="133">
        <f t="shared" si="12"/>
        <v>0</v>
      </c>
      <c r="I93" s="96" t="str">
        <f t="shared" si="16"/>
        <v/>
      </c>
      <c r="O93" s="153" t="str">
        <f t="shared" si="13"/>
        <v/>
      </c>
      <c r="P93" s="153" t="str">
        <f t="shared" si="17"/>
        <v/>
      </c>
      <c r="Q93" s="153" t="str">
        <f t="shared" si="18"/>
        <v/>
      </c>
      <c r="R93" s="96">
        <f t="shared" si="14"/>
        <v>0</v>
      </c>
      <c r="S93" s="96">
        <f t="shared" si="15"/>
        <v>0</v>
      </c>
      <c r="T93" s="96">
        <f t="shared" si="19"/>
        <v>0</v>
      </c>
      <c r="U93" s="96">
        <f t="shared" si="20"/>
        <v>0</v>
      </c>
      <c r="V93" s="96">
        <f t="shared" si="21"/>
        <v>0</v>
      </c>
    </row>
    <row r="94" spans="1:22" x14ac:dyDescent="0.15">
      <c r="A94" s="19">
        <v>71</v>
      </c>
      <c r="B94" s="84"/>
      <c r="C94" s="84"/>
      <c r="D94" s="209"/>
      <c r="E94" s="210"/>
      <c r="F94" s="45"/>
      <c r="G94" s="144"/>
      <c r="H94" s="133">
        <f t="shared" si="12"/>
        <v>0</v>
      </c>
      <c r="I94" s="96" t="str">
        <f t="shared" si="16"/>
        <v/>
      </c>
      <c r="O94" s="153" t="str">
        <f t="shared" si="13"/>
        <v/>
      </c>
      <c r="P94" s="153" t="str">
        <f t="shared" si="17"/>
        <v/>
      </c>
      <c r="Q94" s="153" t="str">
        <f t="shared" si="18"/>
        <v/>
      </c>
      <c r="R94" s="96">
        <f t="shared" si="14"/>
        <v>0</v>
      </c>
      <c r="S94" s="96">
        <f t="shared" si="15"/>
        <v>0</v>
      </c>
      <c r="T94" s="96">
        <f t="shared" si="19"/>
        <v>0</v>
      </c>
      <c r="U94" s="96">
        <f t="shared" si="20"/>
        <v>0</v>
      </c>
      <c r="V94" s="96">
        <f t="shared" si="21"/>
        <v>0</v>
      </c>
    </row>
    <row r="95" spans="1:22" x14ac:dyDescent="0.15">
      <c r="A95" s="19">
        <v>72</v>
      </c>
      <c r="B95" s="84"/>
      <c r="C95" s="84"/>
      <c r="D95" s="209"/>
      <c r="E95" s="210"/>
      <c r="F95" s="45"/>
      <c r="G95" s="144"/>
      <c r="H95" s="133">
        <f t="shared" si="12"/>
        <v>0</v>
      </c>
      <c r="I95" s="96" t="str">
        <f t="shared" si="16"/>
        <v/>
      </c>
      <c r="O95" s="153" t="str">
        <f t="shared" si="13"/>
        <v/>
      </c>
      <c r="P95" s="153" t="str">
        <f t="shared" si="17"/>
        <v/>
      </c>
      <c r="Q95" s="153" t="str">
        <f t="shared" si="18"/>
        <v/>
      </c>
      <c r="R95" s="96">
        <f t="shared" si="14"/>
        <v>0</v>
      </c>
      <c r="S95" s="96">
        <f t="shared" si="15"/>
        <v>0</v>
      </c>
      <c r="T95" s="96">
        <f t="shared" si="19"/>
        <v>0</v>
      </c>
      <c r="U95" s="96">
        <f t="shared" si="20"/>
        <v>0</v>
      </c>
      <c r="V95" s="96">
        <f t="shared" si="21"/>
        <v>0</v>
      </c>
    </row>
    <row r="96" spans="1:22" x14ac:dyDescent="0.15">
      <c r="A96" s="19">
        <v>73</v>
      </c>
      <c r="B96" s="84"/>
      <c r="C96" s="84"/>
      <c r="D96" s="209"/>
      <c r="E96" s="210"/>
      <c r="F96" s="45"/>
      <c r="G96" s="144"/>
      <c r="H96" s="133">
        <f t="shared" si="12"/>
        <v>0</v>
      </c>
      <c r="I96" s="96" t="str">
        <f t="shared" si="16"/>
        <v/>
      </c>
      <c r="O96" s="153" t="str">
        <f t="shared" si="13"/>
        <v/>
      </c>
      <c r="P96" s="153" t="str">
        <f t="shared" si="17"/>
        <v/>
      </c>
      <c r="Q96" s="153" t="str">
        <f t="shared" si="18"/>
        <v/>
      </c>
      <c r="R96" s="96">
        <f t="shared" si="14"/>
        <v>0</v>
      </c>
      <c r="S96" s="96">
        <f t="shared" si="15"/>
        <v>0</v>
      </c>
      <c r="T96" s="96">
        <f t="shared" si="19"/>
        <v>0</v>
      </c>
      <c r="U96" s="96">
        <f t="shared" si="20"/>
        <v>0</v>
      </c>
      <c r="V96" s="96">
        <f t="shared" si="21"/>
        <v>0</v>
      </c>
    </row>
    <row r="97" spans="1:22" x14ac:dyDescent="0.15">
      <c r="A97" s="19">
        <v>74</v>
      </c>
      <c r="B97" s="84"/>
      <c r="C97" s="84"/>
      <c r="D97" s="209"/>
      <c r="E97" s="210"/>
      <c r="F97" s="45"/>
      <c r="G97" s="144"/>
      <c r="H97" s="133">
        <f t="shared" si="12"/>
        <v>0</v>
      </c>
      <c r="I97" s="96" t="str">
        <f t="shared" si="16"/>
        <v/>
      </c>
      <c r="O97" s="153" t="str">
        <f t="shared" si="13"/>
        <v/>
      </c>
      <c r="P97" s="153" t="str">
        <f t="shared" si="17"/>
        <v/>
      </c>
      <c r="Q97" s="153" t="str">
        <f t="shared" si="18"/>
        <v/>
      </c>
      <c r="R97" s="96">
        <f t="shared" si="14"/>
        <v>0</v>
      </c>
      <c r="S97" s="96">
        <f t="shared" si="15"/>
        <v>0</v>
      </c>
      <c r="T97" s="96">
        <f t="shared" si="19"/>
        <v>0</v>
      </c>
      <c r="U97" s="96">
        <f t="shared" si="20"/>
        <v>0</v>
      </c>
      <c r="V97" s="96">
        <f t="shared" si="21"/>
        <v>0</v>
      </c>
    </row>
    <row r="98" spans="1:22" x14ac:dyDescent="0.15">
      <c r="A98" s="19">
        <v>75</v>
      </c>
      <c r="B98" s="84"/>
      <c r="C98" s="84"/>
      <c r="D98" s="209"/>
      <c r="E98" s="210"/>
      <c r="F98" s="45"/>
      <c r="G98" s="144"/>
      <c r="H98" s="133">
        <f t="shared" si="12"/>
        <v>0</v>
      </c>
      <c r="I98" s="96" t="str">
        <f t="shared" si="16"/>
        <v/>
      </c>
      <c r="O98" s="153" t="str">
        <f t="shared" si="13"/>
        <v/>
      </c>
      <c r="P98" s="153" t="str">
        <f t="shared" si="17"/>
        <v/>
      </c>
      <c r="Q98" s="153" t="str">
        <f t="shared" si="18"/>
        <v/>
      </c>
      <c r="R98" s="96">
        <f t="shared" si="14"/>
        <v>0</v>
      </c>
      <c r="S98" s="96">
        <f t="shared" si="15"/>
        <v>0</v>
      </c>
      <c r="T98" s="96">
        <f t="shared" si="19"/>
        <v>0</v>
      </c>
      <c r="U98" s="96">
        <f t="shared" si="20"/>
        <v>0</v>
      </c>
      <c r="V98" s="96">
        <f t="shared" si="21"/>
        <v>0</v>
      </c>
    </row>
    <row r="99" spans="1:22" x14ac:dyDescent="0.15">
      <c r="A99" s="19">
        <v>76</v>
      </c>
      <c r="B99" s="84"/>
      <c r="C99" s="84"/>
      <c r="D99" s="209"/>
      <c r="E99" s="210"/>
      <c r="F99" s="45"/>
      <c r="G99" s="144"/>
      <c r="H99" s="133">
        <f t="shared" si="12"/>
        <v>0</v>
      </c>
      <c r="I99" s="96" t="str">
        <f t="shared" si="16"/>
        <v/>
      </c>
      <c r="O99" s="153" t="str">
        <f t="shared" si="13"/>
        <v/>
      </c>
      <c r="P99" s="153" t="str">
        <f t="shared" si="17"/>
        <v/>
      </c>
      <c r="Q99" s="153" t="str">
        <f t="shared" si="18"/>
        <v/>
      </c>
      <c r="R99" s="96">
        <f t="shared" si="14"/>
        <v>0</v>
      </c>
      <c r="S99" s="96">
        <f t="shared" si="15"/>
        <v>0</v>
      </c>
      <c r="T99" s="96">
        <f t="shared" si="19"/>
        <v>0</v>
      </c>
      <c r="U99" s="96">
        <f t="shared" si="20"/>
        <v>0</v>
      </c>
      <c r="V99" s="96">
        <f t="shared" si="21"/>
        <v>0</v>
      </c>
    </row>
    <row r="100" spans="1:22" x14ac:dyDescent="0.15">
      <c r="A100" s="19">
        <v>77</v>
      </c>
      <c r="B100" s="84"/>
      <c r="C100" s="84"/>
      <c r="D100" s="209"/>
      <c r="E100" s="210"/>
      <c r="F100" s="45"/>
      <c r="G100" s="144"/>
      <c r="H100" s="133">
        <f t="shared" si="12"/>
        <v>0</v>
      </c>
      <c r="I100" s="96" t="str">
        <f t="shared" si="16"/>
        <v/>
      </c>
      <c r="O100" s="153" t="str">
        <f t="shared" si="13"/>
        <v/>
      </c>
      <c r="P100" s="153" t="str">
        <f t="shared" si="17"/>
        <v/>
      </c>
      <c r="Q100" s="153" t="str">
        <f t="shared" si="18"/>
        <v/>
      </c>
      <c r="R100" s="96">
        <f t="shared" si="14"/>
        <v>0</v>
      </c>
      <c r="S100" s="96">
        <f t="shared" si="15"/>
        <v>0</v>
      </c>
      <c r="T100" s="96">
        <f t="shared" si="19"/>
        <v>0</v>
      </c>
      <c r="U100" s="96">
        <f t="shared" si="20"/>
        <v>0</v>
      </c>
      <c r="V100" s="96">
        <f t="shared" si="21"/>
        <v>0</v>
      </c>
    </row>
    <row r="101" spans="1:22" x14ac:dyDescent="0.15">
      <c r="A101" s="19">
        <v>78</v>
      </c>
      <c r="B101" s="84"/>
      <c r="C101" s="84"/>
      <c r="D101" s="209"/>
      <c r="E101" s="210"/>
      <c r="F101" s="45"/>
      <c r="G101" s="144"/>
      <c r="H101" s="133">
        <f t="shared" si="12"/>
        <v>0</v>
      </c>
      <c r="I101" s="96" t="str">
        <f t="shared" si="16"/>
        <v/>
      </c>
      <c r="O101" s="153" t="str">
        <f t="shared" si="13"/>
        <v/>
      </c>
      <c r="P101" s="153" t="str">
        <f t="shared" si="17"/>
        <v/>
      </c>
      <c r="Q101" s="153" t="str">
        <f t="shared" si="18"/>
        <v/>
      </c>
      <c r="R101" s="96">
        <f t="shared" si="14"/>
        <v>0</v>
      </c>
      <c r="S101" s="96">
        <f t="shared" si="15"/>
        <v>0</v>
      </c>
      <c r="T101" s="96">
        <f t="shared" si="19"/>
        <v>0</v>
      </c>
      <c r="U101" s="96">
        <f t="shared" si="20"/>
        <v>0</v>
      </c>
      <c r="V101" s="96">
        <f t="shared" si="21"/>
        <v>0</v>
      </c>
    </row>
    <row r="102" spans="1:22" x14ac:dyDescent="0.15">
      <c r="A102" s="19">
        <v>79</v>
      </c>
      <c r="B102" s="84"/>
      <c r="C102" s="84"/>
      <c r="D102" s="209"/>
      <c r="E102" s="210"/>
      <c r="F102" s="45"/>
      <c r="G102" s="144"/>
      <c r="H102" s="133">
        <f t="shared" si="12"/>
        <v>0</v>
      </c>
      <c r="I102" s="96" t="str">
        <f t="shared" si="16"/>
        <v/>
      </c>
      <c r="O102" s="153" t="str">
        <f t="shared" si="13"/>
        <v/>
      </c>
      <c r="P102" s="153" t="str">
        <f t="shared" si="17"/>
        <v/>
      </c>
      <c r="Q102" s="153" t="str">
        <f t="shared" si="18"/>
        <v/>
      </c>
      <c r="R102" s="96">
        <f t="shared" si="14"/>
        <v>0</v>
      </c>
      <c r="S102" s="96">
        <f t="shared" si="15"/>
        <v>0</v>
      </c>
      <c r="T102" s="96">
        <f t="shared" si="19"/>
        <v>0</v>
      </c>
      <c r="U102" s="96">
        <f t="shared" si="20"/>
        <v>0</v>
      </c>
      <c r="V102" s="96">
        <f t="shared" si="21"/>
        <v>0</v>
      </c>
    </row>
    <row r="103" spans="1:22" x14ac:dyDescent="0.15">
      <c r="A103" s="19">
        <v>80</v>
      </c>
      <c r="B103" s="84"/>
      <c r="C103" s="84"/>
      <c r="D103" s="209"/>
      <c r="E103" s="210"/>
      <c r="F103" s="45"/>
      <c r="G103" s="144"/>
      <c r="H103" s="133">
        <f t="shared" si="12"/>
        <v>0</v>
      </c>
      <c r="I103" s="96" t="str">
        <f t="shared" si="16"/>
        <v/>
      </c>
      <c r="O103" s="153" t="str">
        <f t="shared" si="13"/>
        <v/>
      </c>
      <c r="P103" s="153" t="str">
        <f t="shared" si="17"/>
        <v/>
      </c>
      <c r="Q103" s="153" t="str">
        <f t="shared" si="18"/>
        <v/>
      </c>
      <c r="R103" s="96">
        <f t="shared" si="14"/>
        <v>0</v>
      </c>
      <c r="S103" s="96">
        <f t="shared" si="15"/>
        <v>0</v>
      </c>
      <c r="T103" s="96">
        <f t="shared" si="19"/>
        <v>0</v>
      </c>
      <c r="U103" s="96">
        <f t="shared" si="20"/>
        <v>0</v>
      </c>
      <c r="V103" s="96">
        <f t="shared" si="21"/>
        <v>0</v>
      </c>
    </row>
    <row r="104" spans="1:22" x14ac:dyDescent="0.15">
      <c r="A104" s="19">
        <v>81</v>
      </c>
      <c r="B104" s="83"/>
      <c r="C104" s="83"/>
      <c r="D104" s="209"/>
      <c r="E104" s="210"/>
      <c r="F104" s="45"/>
      <c r="G104" s="144"/>
      <c r="H104" s="127">
        <f>ROUNDDOWN(F104*G104,0)</f>
        <v>0</v>
      </c>
      <c r="I104" s="96" t="str">
        <f t="shared" si="16"/>
        <v/>
      </c>
      <c r="O104" s="153" t="str">
        <f t="shared" si="13"/>
        <v/>
      </c>
      <c r="P104" s="153" t="str">
        <f t="shared" si="17"/>
        <v/>
      </c>
      <c r="Q104" s="153" t="str">
        <f t="shared" si="18"/>
        <v/>
      </c>
      <c r="R104" s="96">
        <f t="shared" si="14"/>
        <v>0</v>
      </c>
      <c r="S104" s="96">
        <f t="shared" si="15"/>
        <v>0</v>
      </c>
      <c r="T104" s="96">
        <f t="shared" si="19"/>
        <v>0</v>
      </c>
      <c r="U104" s="96">
        <f t="shared" si="20"/>
        <v>0</v>
      </c>
      <c r="V104" s="96">
        <f t="shared" si="21"/>
        <v>0</v>
      </c>
    </row>
    <row r="105" spans="1:22" x14ac:dyDescent="0.15">
      <c r="A105" s="19">
        <v>82</v>
      </c>
      <c r="B105" s="84"/>
      <c r="C105" s="84"/>
      <c r="D105" s="209"/>
      <c r="E105" s="210"/>
      <c r="F105" s="45"/>
      <c r="G105" s="144"/>
      <c r="H105" s="133">
        <f t="shared" ref="H105:H123" si="22">ROUNDDOWN(F105*G105,0)</f>
        <v>0</v>
      </c>
      <c r="I105" s="96" t="str">
        <f t="shared" si="16"/>
        <v/>
      </c>
      <c r="O105" s="153" t="str">
        <f t="shared" si="13"/>
        <v/>
      </c>
      <c r="P105" s="153" t="str">
        <f t="shared" si="17"/>
        <v/>
      </c>
      <c r="Q105" s="153" t="str">
        <f t="shared" si="18"/>
        <v/>
      </c>
      <c r="R105" s="96">
        <f t="shared" si="14"/>
        <v>0</v>
      </c>
      <c r="S105" s="96">
        <f t="shared" si="15"/>
        <v>0</v>
      </c>
      <c r="T105" s="96">
        <f t="shared" si="19"/>
        <v>0</v>
      </c>
      <c r="U105" s="96">
        <f t="shared" si="20"/>
        <v>0</v>
      </c>
      <c r="V105" s="96">
        <f t="shared" si="21"/>
        <v>0</v>
      </c>
    </row>
    <row r="106" spans="1:22" x14ac:dyDescent="0.15">
      <c r="A106" s="19">
        <v>83</v>
      </c>
      <c r="B106" s="84"/>
      <c r="C106" s="84"/>
      <c r="D106" s="209"/>
      <c r="E106" s="210"/>
      <c r="F106" s="45"/>
      <c r="G106" s="144"/>
      <c r="H106" s="133">
        <f t="shared" si="22"/>
        <v>0</v>
      </c>
      <c r="I106" s="96" t="str">
        <f t="shared" si="16"/>
        <v/>
      </c>
      <c r="O106" s="153" t="str">
        <f t="shared" si="13"/>
        <v/>
      </c>
      <c r="P106" s="153" t="str">
        <f t="shared" si="17"/>
        <v/>
      </c>
      <c r="Q106" s="153" t="str">
        <f t="shared" si="18"/>
        <v/>
      </c>
      <c r="R106" s="96">
        <f t="shared" si="14"/>
        <v>0</v>
      </c>
      <c r="S106" s="96">
        <f t="shared" si="15"/>
        <v>0</v>
      </c>
      <c r="T106" s="96">
        <f t="shared" si="19"/>
        <v>0</v>
      </c>
      <c r="U106" s="96">
        <f t="shared" si="20"/>
        <v>0</v>
      </c>
      <c r="V106" s="96">
        <f t="shared" si="21"/>
        <v>0</v>
      </c>
    </row>
    <row r="107" spans="1:22" x14ac:dyDescent="0.15">
      <c r="A107" s="19">
        <v>84</v>
      </c>
      <c r="B107" s="84"/>
      <c r="C107" s="84"/>
      <c r="D107" s="209"/>
      <c r="E107" s="210"/>
      <c r="F107" s="45"/>
      <c r="G107" s="144"/>
      <c r="H107" s="133">
        <f t="shared" si="22"/>
        <v>0</v>
      </c>
      <c r="I107" s="96" t="str">
        <f t="shared" si="16"/>
        <v/>
      </c>
      <c r="O107" s="153" t="str">
        <f t="shared" si="13"/>
        <v/>
      </c>
      <c r="P107" s="153" t="str">
        <f t="shared" si="17"/>
        <v/>
      </c>
      <c r="Q107" s="153" t="str">
        <f t="shared" si="18"/>
        <v/>
      </c>
      <c r="R107" s="96">
        <f t="shared" si="14"/>
        <v>0</v>
      </c>
      <c r="S107" s="96">
        <f t="shared" si="15"/>
        <v>0</v>
      </c>
      <c r="T107" s="96">
        <f t="shared" si="19"/>
        <v>0</v>
      </c>
      <c r="U107" s="96">
        <f t="shared" si="20"/>
        <v>0</v>
      </c>
      <c r="V107" s="96">
        <f t="shared" si="21"/>
        <v>0</v>
      </c>
    </row>
    <row r="108" spans="1:22" x14ac:dyDescent="0.15">
      <c r="A108" s="19">
        <v>85</v>
      </c>
      <c r="B108" s="84"/>
      <c r="C108" s="84"/>
      <c r="D108" s="209"/>
      <c r="E108" s="210"/>
      <c r="F108" s="45"/>
      <c r="G108" s="144"/>
      <c r="H108" s="133">
        <f t="shared" si="22"/>
        <v>0</v>
      </c>
      <c r="I108" s="96" t="str">
        <f t="shared" si="16"/>
        <v/>
      </c>
      <c r="O108" s="153" t="str">
        <f t="shared" si="13"/>
        <v/>
      </c>
      <c r="P108" s="153" t="str">
        <f t="shared" si="17"/>
        <v/>
      </c>
      <c r="Q108" s="153" t="str">
        <f t="shared" si="18"/>
        <v/>
      </c>
      <c r="R108" s="96">
        <f t="shared" si="14"/>
        <v>0</v>
      </c>
      <c r="S108" s="96">
        <f t="shared" si="15"/>
        <v>0</v>
      </c>
      <c r="T108" s="96">
        <f t="shared" si="19"/>
        <v>0</v>
      </c>
      <c r="U108" s="96">
        <f t="shared" si="20"/>
        <v>0</v>
      </c>
      <c r="V108" s="96">
        <f t="shared" si="21"/>
        <v>0</v>
      </c>
    </row>
    <row r="109" spans="1:22" x14ac:dyDescent="0.15">
      <c r="A109" s="19">
        <v>86</v>
      </c>
      <c r="B109" s="84"/>
      <c r="C109" s="84"/>
      <c r="D109" s="209"/>
      <c r="E109" s="210"/>
      <c r="F109" s="45"/>
      <c r="G109" s="144"/>
      <c r="H109" s="133">
        <f t="shared" si="22"/>
        <v>0</v>
      </c>
      <c r="I109" s="96" t="str">
        <f t="shared" si="16"/>
        <v/>
      </c>
      <c r="O109" s="153" t="str">
        <f t="shared" si="13"/>
        <v/>
      </c>
      <c r="P109" s="153" t="str">
        <f t="shared" si="17"/>
        <v/>
      </c>
      <c r="Q109" s="153" t="str">
        <f t="shared" si="18"/>
        <v/>
      </c>
      <c r="R109" s="96">
        <f t="shared" si="14"/>
        <v>0</v>
      </c>
      <c r="S109" s="96">
        <f t="shared" si="15"/>
        <v>0</v>
      </c>
      <c r="T109" s="96">
        <f t="shared" si="19"/>
        <v>0</v>
      </c>
      <c r="U109" s="96">
        <f t="shared" si="20"/>
        <v>0</v>
      </c>
      <c r="V109" s="96">
        <f t="shared" si="21"/>
        <v>0</v>
      </c>
    </row>
    <row r="110" spans="1:22" x14ac:dyDescent="0.15">
      <c r="A110" s="19">
        <v>87</v>
      </c>
      <c r="B110" s="84"/>
      <c r="C110" s="84"/>
      <c r="D110" s="209"/>
      <c r="E110" s="210"/>
      <c r="F110" s="45"/>
      <c r="G110" s="144"/>
      <c r="H110" s="133">
        <f t="shared" si="22"/>
        <v>0</v>
      </c>
      <c r="I110" s="96" t="str">
        <f t="shared" si="16"/>
        <v/>
      </c>
      <c r="O110" s="153" t="str">
        <f t="shared" si="13"/>
        <v/>
      </c>
      <c r="P110" s="153" t="str">
        <f t="shared" si="17"/>
        <v/>
      </c>
      <c r="Q110" s="153" t="str">
        <f t="shared" si="18"/>
        <v/>
      </c>
      <c r="R110" s="96">
        <f t="shared" si="14"/>
        <v>0</v>
      </c>
      <c r="S110" s="96">
        <f t="shared" si="15"/>
        <v>0</v>
      </c>
      <c r="T110" s="96">
        <f t="shared" si="19"/>
        <v>0</v>
      </c>
      <c r="U110" s="96">
        <f t="shared" si="20"/>
        <v>0</v>
      </c>
      <c r="V110" s="96">
        <f t="shared" si="21"/>
        <v>0</v>
      </c>
    </row>
    <row r="111" spans="1:22" x14ac:dyDescent="0.15">
      <c r="A111" s="19">
        <v>88</v>
      </c>
      <c r="B111" s="84"/>
      <c r="C111" s="84"/>
      <c r="D111" s="209"/>
      <c r="E111" s="210"/>
      <c r="F111" s="45"/>
      <c r="G111" s="144"/>
      <c r="H111" s="133">
        <f t="shared" si="22"/>
        <v>0</v>
      </c>
      <c r="I111" s="96" t="str">
        <f t="shared" si="16"/>
        <v/>
      </c>
      <c r="O111" s="153" t="str">
        <f t="shared" si="13"/>
        <v/>
      </c>
      <c r="P111" s="153" t="str">
        <f t="shared" si="17"/>
        <v/>
      </c>
      <c r="Q111" s="153" t="str">
        <f t="shared" si="18"/>
        <v/>
      </c>
      <c r="R111" s="96">
        <f t="shared" si="14"/>
        <v>0</v>
      </c>
      <c r="S111" s="96">
        <f t="shared" si="15"/>
        <v>0</v>
      </c>
      <c r="T111" s="96">
        <f t="shared" si="19"/>
        <v>0</v>
      </c>
      <c r="U111" s="96">
        <f t="shared" si="20"/>
        <v>0</v>
      </c>
      <c r="V111" s="96">
        <f t="shared" si="21"/>
        <v>0</v>
      </c>
    </row>
    <row r="112" spans="1:22" x14ac:dyDescent="0.15">
      <c r="A112" s="19">
        <v>89</v>
      </c>
      <c r="B112" s="84"/>
      <c r="C112" s="84"/>
      <c r="D112" s="209"/>
      <c r="E112" s="210"/>
      <c r="F112" s="45"/>
      <c r="G112" s="144"/>
      <c r="H112" s="133">
        <f t="shared" si="22"/>
        <v>0</v>
      </c>
      <c r="I112" s="96" t="str">
        <f t="shared" si="16"/>
        <v/>
      </c>
      <c r="O112" s="153" t="str">
        <f t="shared" si="13"/>
        <v/>
      </c>
      <c r="P112" s="153" t="str">
        <f t="shared" si="17"/>
        <v/>
      </c>
      <c r="Q112" s="153" t="str">
        <f t="shared" si="18"/>
        <v/>
      </c>
      <c r="R112" s="96">
        <f t="shared" si="14"/>
        <v>0</v>
      </c>
      <c r="S112" s="96">
        <f t="shared" si="15"/>
        <v>0</v>
      </c>
      <c r="T112" s="96">
        <f t="shared" si="19"/>
        <v>0</v>
      </c>
      <c r="U112" s="96">
        <f t="shared" si="20"/>
        <v>0</v>
      </c>
      <c r="V112" s="96">
        <f t="shared" si="21"/>
        <v>0</v>
      </c>
    </row>
    <row r="113" spans="1:22" x14ac:dyDescent="0.15">
      <c r="A113" s="19">
        <v>90</v>
      </c>
      <c r="B113" s="84"/>
      <c r="C113" s="84"/>
      <c r="D113" s="209"/>
      <c r="E113" s="210"/>
      <c r="F113" s="45"/>
      <c r="G113" s="144"/>
      <c r="H113" s="133">
        <f t="shared" si="22"/>
        <v>0</v>
      </c>
      <c r="I113" s="96" t="str">
        <f t="shared" si="16"/>
        <v/>
      </c>
      <c r="O113" s="153" t="str">
        <f t="shared" si="13"/>
        <v/>
      </c>
      <c r="P113" s="153" t="str">
        <f t="shared" si="17"/>
        <v/>
      </c>
      <c r="Q113" s="153" t="str">
        <f t="shared" si="18"/>
        <v/>
      </c>
      <c r="R113" s="96">
        <f t="shared" si="14"/>
        <v>0</v>
      </c>
      <c r="S113" s="96">
        <f t="shared" si="15"/>
        <v>0</v>
      </c>
      <c r="T113" s="96">
        <f t="shared" si="19"/>
        <v>0</v>
      </c>
      <c r="U113" s="96">
        <f t="shared" si="20"/>
        <v>0</v>
      </c>
      <c r="V113" s="96">
        <f t="shared" si="21"/>
        <v>0</v>
      </c>
    </row>
    <row r="114" spans="1:22" x14ac:dyDescent="0.15">
      <c r="A114" s="19">
        <v>91</v>
      </c>
      <c r="B114" s="84"/>
      <c r="C114" s="84"/>
      <c r="D114" s="209"/>
      <c r="E114" s="210"/>
      <c r="F114" s="45"/>
      <c r="G114" s="144"/>
      <c r="H114" s="133">
        <f t="shared" si="22"/>
        <v>0</v>
      </c>
      <c r="I114" s="96" t="str">
        <f t="shared" si="16"/>
        <v/>
      </c>
      <c r="O114" s="153" t="str">
        <f t="shared" si="13"/>
        <v/>
      </c>
      <c r="P114" s="153" t="str">
        <f t="shared" si="17"/>
        <v/>
      </c>
      <c r="Q114" s="153" t="str">
        <f t="shared" si="18"/>
        <v/>
      </c>
      <c r="R114" s="96">
        <f t="shared" si="14"/>
        <v>0</v>
      </c>
      <c r="S114" s="96">
        <f t="shared" si="15"/>
        <v>0</v>
      </c>
      <c r="T114" s="96">
        <f t="shared" si="19"/>
        <v>0</v>
      </c>
      <c r="U114" s="96">
        <f t="shared" si="20"/>
        <v>0</v>
      </c>
      <c r="V114" s="96">
        <f t="shared" si="21"/>
        <v>0</v>
      </c>
    </row>
    <row r="115" spans="1:22" x14ac:dyDescent="0.15">
      <c r="A115" s="19">
        <v>92</v>
      </c>
      <c r="B115" s="84"/>
      <c r="C115" s="84"/>
      <c r="D115" s="209"/>
      <c r="E115" s="210"/>
      <c r="F115" s="45"/>
      <c r="G115" s="144"/>
      <c r="H115" s="133">
        <f t="shared" si="22"/>
        <v>0</v>
      </c>
      <c r="I115" s="96" t="str">
        <f t="shared" si="16"/>
        <v/>
      </c>
      <c r="O115" s="153" t="str">
        <f t="shared" si="13"/>
        <v/>
      </c>
      <c r="P115" s="153" t="str">
        <f t="shared" si="17"/>
        <v/>
      </c>
      <c r="Q115" s="153" t="str">
        <f t="shared" si="18"/>
        <v/>
      </c>
      <c r="R115" s="96">
        <f t="shared" si="14"/>
        <v>0</v>
      </c>
      <c r="S115" s="96">
        <f t="shared" si="15"/>
        <v>0</v>
      </c>
      <c r="T115" s="96">
        <f t="shared" si="19"/>
        <v>0</v>
      </c>
      <c r="U115" s="96">
        <f t="shared" si="20"/>
        <v>0</v>
      </c>
      <c r="V115" s="96">
        <f t="shared" si="21"/>
        <v>0</v>
      </c>
    </row>
    <row r="116" spans="1:22" x14ac:dyDescent="0.15">
      <c r="A116" s="19">
        <v>93</v>
      </c>
      <c r="B116" s="84"/>
      <c r="C116" s="84"/>
      <c r="D116" s="209"/>
      <c r="E116" s="210"/>
      <c r="F116" s="45"/>
      <c r="G116" s="144"/>
      <c r="H116" s="133">
        <f t="shared" si="22"/>
        <v>0</v>
      </c>
      <c r="I116" s="96" t="str">
        <f t="shared" si="16"/>
        <v/>
      </c>
      <c r="O116" s="153" t="str">
        <f t="shared" si="13"/>
        <v/>
      </c>
      <c r="P116" s="153" t="str">
        <f t="shared" si="17"/>
        <v/>
      </c>
      <c r="Q116" s="153" t="str">
        <f t="shared" si="18"/>
        <v/>
      </c>
      <c r="R116" s="96">
        <f t="shared" si="14"/>
        <v>0</v>
      </c>
      <c r="S116" s="96">
        <f t="shared" si="15"/>
        <v>0</v>
      </c>
      <c r="T116" s="96">
        <f t="shared" si="19"/>
        <v>0</v>
      </c>
      <c r="U116" s="96">
        <f t="shared" si="20"/>
        <v>0</v>
      </c>
      <c r="V116" s="96">
        <f t="shared" si="21"/>
        <v>0</v>
      </c>
    </row>
    <row r="117" spans="1:22" x14ac:dyDescent="0.15">
      <c r="A117" s="19">
        <v>94</v>
      </c>
      <c r="B117" s="84"/>
      <c r="C117" s="84"/>
      <c r="D117" s="209"/>
      <c r="E117" s="210"/>
      <c r="F117" s="45"/>
      <c r="G117" s="144"/>
      <c r="H117" s="133">
        <f t="shared" si="22"/>
        <v>0</v>
      </c>
      <c r="I117" s="96" t="str">
        <f t="shared" si="16"/>
        <v/>
      </c>
      <c r="O117" s="153" t="str">
        <f t="shared" si="13"/>
        <v/>
      </c>
      <c r="P117" s="153" t="str">
        <f t="shared" si="17"/>
        <v/>
      </c>
      <c r="Q117" s="153" t="str">
        <f t="shared" si="18"/>
        <v/>
      </c>
      <c r="R117" s="96">
        <f t="shared" si="14"/>
        <v>0</v>
      </c>
      <c r="S117" s="96">
        <f t="shared" si="15"/>
        <v>0</v>
      </c>
      <c r="T117" s="96">
        <f t="shared" si="19"/>
        <v>0</v>
      </c>
      <c r="U117" s="96">
        <f t="shared" si="20"/>
        <v>0</v>
      </c>
      <c r="V117" s="96">
        <f t="shared" si="21"/>
        <v>0</v>
      </c>
    </row>
    <row r="118" spans="1:22" x14ac:dyDescent="0.15">
      <c r="A118" s="19">
        <v>95</v>
      </c>
      <c r="B118" s="84"/>
      <c r="C118" s="84"/>
      <c r="D118" s="209"/>
      <c r="E118" s="210"/>
      <c r="F118" s="45"/>
      <c r="G118" s="144"/>
      <c r="H118" s="133">
        <f t="shared" si="22"/>
        <v>0</v>
      </c>
      <c r="I118" s="96" t="str">
        <f t="shared" si="16"/>
        <v/>
      </c>
      <c r="O118" s="153" t="str">
        <f t="shared" si="13"/>
        <v/>
      </c>
      <c r="P118" s="153" t="str">
        <f t="shared" si="17"/>
        <v/>
      </c>
      <c r="Q118" s="153" t="str">
        <f t="shared" si="18"/>
        <v/>
      </c>
      <c r="R118" s="96">
        <f t="shared" si="14"/>
        <v>0</v>
      </c>
      <c r="S118" s="96">
        <f t="shared" si="15"/>
        <v>0</v>
      </c>
      <c r="T118" s="96">
        <f t="shared" si="19"/>
        <v>0</v>
      </c>
      <c r="U118" s="96">
        <f t="shared" si="20"/>
        <v>0</v>
      </c>
      <c r="V118" s="96">
        <f t="shared" si="21"/>
        <v>0</v>
      </c>
    </row>
    <row r="119" spans="1:22" x14ac:dyDescent="0.15">
      <c r="A119" s="19">
        <v>96</v>
      </c>
      <c r="B119" s="84"/>
      <c r="C119" s="84"/>
      <c r="D119" s="209"/>
      <c r="E119" s="210"/>
      <c r="F119" s="45"/>
      <c r="G119" s="144"/>
      <c r="H119" s="133">
        <f t="shared" si="22"/>
        <v>0</v>
      </c>
      <c r="I119" s="96" t="str">
        <f t="shared" si="16"/>
        <v/>
      </c>
      <c r="O119" s="153" t="str">
        <f t="shared" si="13"/>
        <v/>
      </c>
      <c r="P119" s="153" t="str">
        <f t="shared" si="17"/>
        <v/>
      </c>
      <c r="Q119" s="153" t="str">
        <f t="shared" si="18"/>
        <v/>
      </c>
      <c r="R119" s="96">
        <f t="shared" si="14"/>
        <v>0</v>
      </c>
      <c r="S119" s="96">
        <f t="shared" si="15"/>
        <v>0</v>
      </c>
      <c r="T119" s="96">
        <f t="shared" si="19"/>
        <v>0</v>
      </c>
      <c r="U119" s="96">
        <f t="shared" si="20"/>
        <v>0</v>
      </c>
      <c r="V119" s="96">
        <f t="shared" si="21"/>
        <v>0</v>
      </c>
    </row>
    <row r="120" spans="1:22" x14ac:dyDescent="0.15">
      <c r="A120" s="19">
        <v>97</v>
      </c>
      <c r="B120" s="84"/>
      <c r="C120" s="84"/>
      <c r="D120" s="209"/>
      <c r="E120" s="210"/>
      <c r="F120" s="45"/>
      <c r="G120" s="144"/>
      <c r="H120" s="133">
        <f t="shared" si="22"/>
        <v>0</v>
      </c>
      <c r="I120" s="96" t="str">
        <f t="shared" si="16"/>
        <v/>
      </c>
      <c r="O120" s="153" t="str">
        <f t="shared" si="13"/>
        <v/>
      </c>
      <c r="P120" s="153" t="str">
        <f t="shared" si="17"/>
        <v/>
      </c>
      <c r="Q120" s="153" t="str">
        <f t="shared" si="18"/>
        <v/>
      </c>
      <c r="R120" s="96">
        <f t="shared" si="14"/>
        <v>0</v>
      </c>
      <c r="S120" s="96">
        <f t="shared" si="15"/>
        <v>0</v>
      </c>
      <c r="T120" s="96">
        <f t="shared" si="19"/>
        <v>0</v>
      </c>
      <c r="U120" s="96">
        <f t="shared" si="20"/>
        <v>0</v>
      </c>
      <c r="V120" s="96">
        <f t="shared" si="21"/>
        <v>0</v>
      </c>
    </row>
    <row r="121" spans="1:22" x14ac:dyDescent="0.15">
      <c r="A121" s="19">
        <v>98</v>
      </c>
      <c r="B121" s="84"/>
      <c r="C121" s="84"/>
      <c r="D121" s="209"/>
      <c r="E121" s="210"/>
      <c r="F121" s="45"/>
      <c r="G121" s="144"/>
      <c r="H121" s="133">
        <f t="shared" si="22"/>
        <v>0</v>
      </c>
      <c r="I121" s="96" t="str">
        <f t="shared" si="16"/>
        <v/>
      </c>
      <c r="O121" s="153" t="str">
        <f t="shared" si="13"/>
        <v/>
      </c>
      <c r="P121" s="153" t="str">
        <f t="shared" si="17"/>
        <v/>
      </c>
      <c r="Q121" s="153" t="str">
        <f t="shared" si="18"/>
        <v/>
      </c>
      <c r="R121" s="96">
        <f t="shared" si="14"/>
        <v>0</v>
      </c>
      <c r="S121" s="96">
        <f t="shared" si="15"/>
        <v>0</v>
      </c>
      <c r="T121" s="96">
        <f t="shared" si="19"/>
        <v>0</v>
      </c>
      <c r="U121" s="96">
        <f t="shared" si="20"/>
        <v>0</v>
      </c>
      <c r="V121" s="96">
        <f t="shared" si="21"/>
        <v>0</v>
      </c>
    </row>
    <row r="122" spans="1:22" x14ac:dyDescent="0.15">
      <c r="A122" s="19">
        <v>99</v>
      </c>
      <c r="B122" s="84"/>
      <c r="C122" s="84"/>
      <c r="D122" s="209"/>
      <c r="E122" s="210"/>
      <c r="F122" s="45"/>
      <c r="G122" s="144"/>
      <c r="H122" s="133">
        <f t="shared" si="22"/>
        <v>0</v>
      </c>
      <c r="I122" s="96" t="str">
        <f t="shared" si="16"/>
        <v/>
      </c>
      <c r="O122" s="153" t="str">
        <f t="shared" si="13"/>
        <v/>
      </c>
      <c r="P122" s="153" t="str">
        <f t="shared" si="17"/>
        <v/>
      </c>
      <c r="Q122" s="153" t="str">
        <f t="shared" si="18"/>
        <v/>
      </c>
      <c r="R122" s="96">
        <f t="shared" si="14"/>
        <v>0</v>
      </c>
      <c r="S122" s="96">
        <f t="shared" si="15"/>
        <v>0</v>
      </c>
      <c r="T122" s="96">
        <f t="shared" si="19"/>
        <v>0</v>
      </c>
      <c r="U122" s="96">
        <f t="shared" si="20"/>
        <v>0</v>
      </c>
      <c r="V122" s="96">
        <f t="shared" si="21"/>
        <v>0</v>
      </c>
    </row>
    <row r="123" spans="1:22" x14ac:dyDescent="0.15">
      <c r="A123" s="19">
        <v>100</v>
      </c>
      <c r="B123" s="84"/>
      <c r="C123" s="84"/>
      <c r="D123" s="209"/>
      <c r="E123" s="210"/>
      <c r="F123" s="45"/>
      <c r="G123" s="144"/>
      <c r="H123" s="133">
        <f t="shared" si="22"/>
        <v>0</v>
      </c>
      <c r="I123" s="96" t="str">
        <f t="shared" si="16"/>
        <v/>
      </c>
      <c r="O123" s="153" t="str">
        <f t="shared" si="13"/>
        <v/>
      </c>
      <c r="P123" s="153" t="str">
        <f t="shared" si="17"/>
        <v/>
      </c>
      <c r="Q123" s="153" t="str">
        <f t="shared" si="18"/>
        <v/>
      </c>
      <c r="R123" s="96">
        <f t="shared" si="14"/>
        <v>0</v>
      </c>
      <c r="S123" s="96">
        <f t="shared" si="15"/>
        <v>0</v>
      </c>
      <c r="T123" s="96">
        <f t="shared" si="19"/>
        <v>0</v>
      </c>
      <c r="U123" s="96">
        <f t="shared" si="20"/>
        <v>0</v>
      </c>
      <c r="V123" s="96">
        <f t="shared" si="21"/>
        <v>0</v>
      </c>
    </row>
  </sheetData>
  <sheetProtection password="D2DD" sheet="1" objects="1" scenarios="1" selectLockedCells="1"/>
  <mergeCells count="126">
    <mergeCell ref="C1:G1"/>
    <mergeCell ref="A3:H3"/>
    <mergeCell ref="D119:E119"/>
    <mergeCell ref="D120:E120"/>
    <mergeCell ref="D121:E121"/>
    <mergeCell ref="D122:E122"/>
    <mergeCell ref="D123:E123"/>
    <mergeCell ref="A15:A16"/>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A14:H14"/>
    <mergeCell ref="B15:H15"/>
    <mergeCell ref="B18:H18"/>
    <mergeCell ref="B19:H19"/>
    <mergeCell ref="B22:F22"/>
    <mergeCell ref="G22:H22"/>
    <mergeCell ref="C16:D16"/>
    <mergeCell ref="E16:G16"/>
    <mergeCell ref="B17:H17"/>
    <mergeCell ref="C10:D10"/>
    <mergeCell ref="F10:G10"/>
    <mergeCell ref="H10:I10"/>
    <mergeCell ref="C11:D11"/>
    <mergeCell ref="F11:G11"/>
    <mergeCell ref="H11:I11"/>
    <mergeCell ref="A2:H2"/>
    <mergeCell ref="C4:F4"/>
    <mergeCell ref="C5:F5"/>
    <mergeCell ref="C6:H6"/>
    <mergeCell ref="C7:F7"/>
    <mergeCell ref="C8:F8"/>
    <mergeCell ref="A4:B4"/>
  </mergeCells>
  <phoneticPr fontId="2"/>
  <conditionalFormatting sqref="H104:H123">
    <cfRule type="expression" dxfId="6" priority="7">
      <formula>MOD(H104,1)&lt;&gt;0</formula>
    </cfRule>
  </conditionalFormatting>
  <conditionalFormatting sqref="H84:H103">
    <cfRule type="expression" dxfId="5" priority="6">
      <formula>MOD(H84,1)&lt;&gt;0</formula>
    </cfRule>
  </conditionalFormatting>
  <conditionalFormatting sqref="H64:H83">
    <cfRule type="expression" dxfId="4" priority="5">
      <formula>MOD(H64,1)&lt;&gt;0</formula>
    </cfRule>
  </conditionalFormatting>
  <conditionalFormatting sqref="H44:H63">
    <cfRule type="expression" dxfId="3" priority="4">
      <formula>MOD(H44,1)&lt;&gt;0</formula>
    </cfRule>
  </conditionalFormatting>
  <conditionalFormatting sqref="H24:H43">
    <cfRule type="expression" dxfId="2" priority="3">
      <formula>MOD(H24,1)&lt;&gt;0</formula>
    </cfRule>
  </conditionalFormatting>
  <conditionalFormatting sqref="E16">
    <cfRule type="expression" dxfId="1" priority="2">
      <formula>$C$16=""</formula>
    </cfRule>
  </conditionalFormatting>
  <conditionalFormatting sqref="B24:B123">
    <cfRule type="expression" dxfId="0" priority="21">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I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I10">
      <formula1>AND(H10&gt;=$O$8,H10&gt;=C10)</formula1>
    </dataValidation>
  </dataValidations>
  <pageMargins left="0.70866141732283472" right="0.39370078740157483" top="0.74803149606299213" bottom="0.74803149606299213" header="0.31496062992125984" footer="0.31496062992125984"/>
  <pageSetup paperSize="9" scale="85" fitToHeight="0" orientation="portrait" r:id="rId1"/>
  <ignoredErrors>
    <ignoredError sqref="I2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defaultRowHeight="13.5" x14ac:dyDescent="0.15"/>
  <sheetData>
    <row r="1" spans="1:1" x14ac:dyDescent="0.15">
      <c r="A1" s="6" t="s">
        <v>15</v>
      </c>
    </row>
    <row r="2" spans="1:1" x14ac:dyDescent="0.15">
      <c r="A2" s="6" t="s">
        <v>16</v>
      </c>
    </row>
    <row r="3" spans="1:1" x14ac:dyDescent="0.15">
      <c r="A3" s="6" t="s">
        <v>17</v>
      </c>
    </row>
    <row r="4" spans="1:1" x14ac:dyDescent="0.15">
      <c r="A4" s="6" t="s">
        <v>18</v>
      </c>
    </row>
    <row r="5" spans="1:1" x14ac:dyDescent="0.15">
      <c r="A5" s="6" t="s">
        <v>19</v>
      </c>
    </row>
    <row r="6" spans="1:1" x14ac:dyDescent="0.15">
      <c r="A6" s="6" t="s">
        <v>20</v>
      </c>
    </row>
    <row r="7" spans="1:1" x14ac:dyDescent="0.15">
      <c r="A7" s="6" t="s">
        <v>21</v>
      </c>
    </row>
    <row r="8" spans="1:1" x14ac:dyDescent="0.15">
      <c r="A8" s="6" t="s">
        <v>22</v>
      </c>
    </row>
    <row r="9" spans="1:1" x14ac:dyDescent="0.15">
      <c r="A9" s="6" t="s">
        <v>144</v>
      </c>
    </row>
    <row r="10" spans="1:1" x14ac:dyDescent="0.15">
      <c r="A10" s="6" t="s">
        <v>145</v>
      </c>
    </row>
    <row r="11" spans="1:1" x14ac:dyDescent="0.15">
      <c r="A11" s="6" t="s">
        <v>23</v>
      </c>
    </row>
    <row r="12" spans="1:1" x14ac:dyDescent="0.15">
      <c r="A12" s="6" t="s">
        <v>24</v>
      </c>
    </row>
    <row r="13" spans="1:1" x14ac:dyDescent="0.15">
      <c r="A13" s="6" t="s">
        <v>25</v>
      </c>
    </row>
    <row r="14" spans="1:1" x14ac:dyDescent="0.15">
      <c r="A14" s="6" t="s">
        <v>26</v>
      </c>
    </row>
    <row r="15" spans="1:1" x14ac:dyDescent="0.15">
      <c r="A15" s="6" t="s">
        <v>27</v>
      </c>
    </row>
    <row r="16" spans="1:1" x14ac:dyDescent="0.15">
      <c r="A16" s="6" t="s">
        <v>28</v>
      </c>
    </row>
    <row r="17" spans="1:1" x14ac:dyDescent="0.15">
      <c r="A17" s="6" t="s">
        <v>29</v>
      </c>
    </row>
    <row r="18" spans="1:1" x14ac:dyDescent="0.15">
      <c r="A18" s="6" t="s">
        <v>30</v>
      </c>
    </row>
    <row r="19" spans="1:1" x14ac:dyDescent="0.15">
      <c r="A19" s="6" t="s">
        <v>31</v>
      </c>
    </row>
    <row r="20" spans="1:1" x14ac:dyDescent="0.15">
      <c r="A20" s="6" t="s">
        <v>32</v>
      </c>
    </row>
    <row r="21" spans="1:1" x14ac:dyDescent="0.15">
      <c r="A21" s="6" t="s">
        <v>33</v>
      </c>
    </row>
    <row r="22" spans="1:1" x14ac:dyDescent="0.15">
      <c r="A22" s="6" t="s">
        <v>34</v>
      </c>
    </row>
    <row r="23" spans="1:1" x14ac:dyDescent="0.15">
      <c r="A23" s="6" t="s">
        <v>35</v>
      </c>
    </row>
    <row r="24" spans="1:1" x14ac:dyDescent="0.15">
      <c r="A24" s="6" t="s">
        <v>36</v>
      </c>
    </row>
    <row r="25" spans="1:1" x14ac:dyDescent="0.15">
      <c r="A25" s="6" t="s">
        <v>37</v>
      </c>
    </row>
    <row r="26" spans="1:1" x14ac:dyDescent="0.15">
      <c r="A26" s="6" t="s">
        <v>38</v>
      </c>
    </row>
    <row r="27" spans="1:1" x14ac:dyDescent="0.15">
      <c r="A27" s="6" t="s">
        <v>39</v>
      </c>
    </row>
    <row r="28" spans="1:1" x14ac:dyDescent="0.15">
      <c r="A28" s="6" t="s">
        <v>40</v>
      </c>
    </row>
    <row r="29" spans="1:1" x14ac:dyDescent="0.15">
      <c r="A29" s="6" t="s">
        <v>41</v>
      </c>
    </row>
    <row r="30" spans="1:1" x14ac:dyDescent="0.15">
      <c r="A30" s="6" t="s">
        <v>42</v>
      </c>
    </row>
    <row r="31" spans="1:1" x14ac:dyDescent="0.15">
      <c r="A31" s="6" t="s">
        <v>43</v>
      </c>
    </row>
    <row r="32" spans="1:1" x14ac:dyDescent="0.15">
      <c r="A32" s="6" t="s">
        <v>44</v>
      </c>
    </row>
    <row r="33" spans="1:1" x14ac:dyDescent="0.15">
      <c r="A33" s="6" t="s">
        <v>45</v>
      </c>
    </row>
    <row r="34" spans="1:1" x14ac:dyDescent="0.15">
      <c r="A34" s="6" t="s">
        <v>46</v>
      </c>
    </row>
    <row r="35" spans="1:1" x14ac:dyDescent="0.15">
      <c r="A35" s="6" t="s">
        <v>47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9"/>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19.25" style="12" customWidth="1"/>
    <col min="3" max="3" width="15" style="12" customWidth="1"/>
    <col min="4" max="4" width="3.875" style="12" customWidth="1"/>
    <col min="5" max="5" width="16.125" style="12" customWidth="1"/>
    <col min="6" max="6" width="10.375" style="12" customWidth="1"/>
    <col min="7" max="7" width="8" style="24" customWidth="1"/>
    <col min="8" max="8" width="14.5" style="12" customWidth="1"/>
    <col min="9" max="9" width="9" style="12"/>
    <col min="10" max="13" width="9" style="1"/>
    <col min="14" max="14" width="0" style="1" hidden="1" customWidth="1"/>
    <col min="15" max="16384" width="9" style="1"/>
  </cols>
  <sheetData>
    <row r="1" spans="1:41" ht="24" customHeight="1" x14ac:dyDescent="0.15">
      <c r="A1" s="11" t="s">
        <v>87</v>
      </c>
      <c r="H1" s="29" t="s">
        <v>63</v>
      </c>
    </row>
    <row r="2" spans="1:41" s="12" customFormat="1" ht="22.5" customHeight="1" x14ac:dyDescent="0.15">
      <c r="A2" s="218" t="s">
        <v>147</v>
      </c>
      <c r="B2" s="218"/>
      <c r="C2" s="218"/>
      <c r="D2" s="218"/>
      <c r="E2" s="218"/>
      <c r="F2" s="218"/>
      <c r="G2" s="218"/>
      <c r="H2" s="147" t="s">
        <v>173</v>
      </c>
      <c r="N2" s="12" t="s">
        <v>91</v>
      </c>
    </row>
    <row r="3" spans="1:41" s="12" customFormat="1" x14ac:dyDescent="0.15">
      <c r="A3" s="15"/>
      <c r="B3" s="8" t="s">
        <v>9</v>
      </c>
      <c r="C3" s="180"/>
      <c r="D3" s="180"/>
      <c r="E3" s="180"/>
      <c r="F3" s="180"/>
      <c r="G3" s="43"/>
      <c r="H3" s="43"/>
      <c r="I3" s="23"/>
    </row>
    <row r="4" spans="1:41" s="12" customFormat="1" x14ac:dyDescent="0.15">
      <c r="A4" s="15"/>
      <c r="B4" s="8" t="s">
        <v>48</v>
      </c>
      <c r="C4" s="181"/>
      <c r="D4" s="181"/>
      <c r="E4" s="181"/>
      <c r="F4" s="181"/>
      <c r="G4" s="43"/>
      <c r="H4" s="43"/>
      <c r="I4" s="23"/>
    </row>
    <row r="5" spans="1:41" s="12" customFormat="1" ht="7.5" customHeight="1" thickBot="1" x14ac:dyDescent="0.2">
      <c r="B5" s="4"/>
      <c r="C5" s="13"/>
      <c r="D5" s="13"/>
      <c r="E5" s="13"/>
      <c r="F5" s="13"/>
      <c r="G5" s="3"/>
      <c r="H5" s="32"/>
      <c r="I5" s="32"/>
      <c r="J5" s="32"/>
      <c r="K5" s="32"/>
    </row>
    <row r="6" spans="1:41" s="12" customFormat="1" ht="19.5" customHeight="1" x14ac:dyDescent="0.15">
      <c r="B6" s="30" t="s">
        <v>66</v>
      </c>
      <c r="C6" s="102"/>
      <c r="D6" s="44"/>
      <c r="E6" s="219" t="s">
        <v>71</v>
      </c>
      <c r="F6" s="220"/>
      <c r="G6" s="221"/>
      <c r="H6" s="222"/>
      <c r="I6" s="13"/>
      <c r="J6" s="32"/>
      <c r="K6" s="32"/>
    </row>
    <row r="7" spans="1:41" s="12" customFormat="1" ht="19.5" customHeight="1" thickBot="1" x14ac:dyDescent="0.2">
      <c r="B7" s="31" t="s">
        <v>67</v>
      </c>
      <c r="C7" s="103"/>
      <c r="D7" s="44"/>
      <c r="E7" s="223" t="s">
        <v>72</v>
      </c>
      <c r="F7" s="224"/>
      <c r="G7" s="225"/>
      <c r="H7" s="226"/>
      <c r="I7" s="32"/>
      <c r="J7" s="32"/>
      <c r="K7" s="32"/>
    </row>
    <row r="8" spans="1:41" s="12" customFormat="1" ht="7.5" customHeight="1" x14ac:dyDescent="0.15">
      <c r="B8" s="4"/>
      <c r="C8" s="13"/>
      <c r="D8" s="13"/>
      <c r="E8" s="13"/>
      <c r="F8" s="13"/>
      <c r="G8" s="3"/>
      <c r="H8" s="32"/>
      <c r="I8" s="32"/>
      <c r="J8" s="32"/>
      <c r="K8" s="32"/>
    </row>
    <row r="9" spans="1:41" s="12" customFormat="1" ht="19.5" x14ac:dyDescent="0.15">
      <c r="A9" s="14" t="s">
        <v>54</v>
      </c>
      <c r="B9" s="7"/>
      <c r="C9" s="15"/>
      <c r="D9" s="15"/>
      <c r="E9" s="15"/>
      <c r="F9" s="15"/>
      <c r="G9" s="16"/>
      <c r="H9" s="15"/>
    </row>
    <row r="10" spans="1:41" ht="19.5" customHeight="1" x14ac:dyDescent="0.15">
      <c r="A10" s="217" t="s">
        <v>55</v>
      </c>
      <c r="B10" s="217"/>
      <c r="C10" s="217"/>
      <c r="D10" s="217"/>
      <c r="E10" s="217"/>
      <c r="F10" s="217"/>
      <c r="G10" s="217"/>
      <c r="H10" s="217"/>
    </row>
    <row r="11" spans="1:41" x14ac:dyDescent="0.15">
      <c r="A11" s="171"/>
      <c r="B11" s="159" t="s">
        <v>56</v>
      </c>
      <c r="C11" s="159"/>
      <c r="D11" s="159"/>
      <c r="E11" s="159"/>
      <c r="F11" s="159"/>
      <c r="G11" s="159"/>
      <c r="H11" s="159"/>
    </row>
    <row r="12" spans="1:41" x14ac:dyDescent="0.15">
      <c r="A12" s="172"/>
      <c r="B12" s="139" t="s">
        <v>122</v>
      </c>
      <c r="C12" s="176"/>
      <c r="D12" s="177"/>
      <c r="E12" s="178" t="str">
        <f>IF(C12="","⇐必ず入力してください","")</f>
        <v>⇐必ず入力してください</v>
      </c>
      <c r="F12" s="179"/>
      <c r="G12" s="141"/>
      <c r="H12" s="142"/>
    </row>
    <row r="13" spans="1:41" x14ac:dyDescent="0.15">
      <c r="A13" s="17"/>
      <c r="B13" s="166" t="s">
        <v>57</v>
      </c>
      <c r="C13" s="166"/>
      <c r="D13" s="166"/>
      <c r="E13" s="166"/>
      <c r="F13" s="166"/>
      <c r="G13" s="166"/>
      <c r="H13" s="166"/>
    </row>
    <row r="14" spans="1:41" x14ac:dyDescent="0.15">
      <c r="A14" s="17"/>
      <c r="B14" s="173" t="s">
        <v>92</v>
      </c>
      <c r="C14" s="174"/>
      <c r="D14" s="174"/>
      <c r="E14" s="174"/>
      <c r="F14" s="174"/>
      <c r="G14" s="174"/>
      <c r="H14" s="175"/>
    </row>
    <row r="15" spans="1:41" x14ac:dyDescent="0.15">
      <c r="A15" s="17"/>
      <c r="B15" s="166" t="s">
        <v>61</v>
      </c>
      <c r="C15" s="166"/>
      <c r="D15" s="166"/>
      <c r="E15" s="166"/>
      <c r="F15" s="166"/>
      <c r="G15" s="166"/>
      <c r="H15" s="166"/>
    </row>
    <row r="16" spans="1:41" ht="10.5" customHeight="1" x14ac:dyDescent="0.15">
      <c r="A16" s="15"/>
      <c r="B16" s="9"/>
      <c r="C16" s="15"/>
      <c r="D16" s="15"/>
      <c r="E16" s="15"/>
      <c r="F16" s="15"/>
      <c r="G16" s="16"/>
      <c r="H16" s="15"/>
      <c r="AO16" s="1" t="b">
        <v>1</v>
      </c>
    </row>
    <row r="17" spans="1:41" ht="19.5" thickBot="1" x14ac:dyDescent="0.2">
      <c r="A17" s="14" t="s">
        <v>58</v>
      </c>
      <c r="B17" s="10"/>
      <c r="C17" s="15"/>
      <c r="D17" s="15"/>
      <c r="E17" s="15"/>
      <c r="F17" s="15"/>
      <c r="G17" s="47"/>
      <c r="H17" s="15"/>
    </row>
    <row r="18" spans="1:41" ht="30" customHeight="1" thickTop="1" thickBot="1" x14ac:dyDescent="0.2">
      <c r="A18" s="25"/>
      <c r="B18" s="211" t="s">
        <v>53</v>
      </c>
      <c r="C18" s="211"/>
      <c r="D18" s="53"/>
      <c r="E18" s="212" t="s">
        <v>114</v>
      </c>
      <c r="F18" s="212"/>
      <c r="G18" s="137">
        <f>SUM(G20:G119)</f>
        <v>0</v>
      </c>
      <c r="H18" s="136">
        <f>SUM(H20:H119)</f>
        <v>0</v>
      </c>
      <c r="I18" s="48"/>
    </row>
    <row r="19" spans="1:41" x14ac:dyDescent="0.15">
      <c r="A19" s="101" t="s">
        <v>0</v>
      </c>
      <c r="B19" s="104" t="s">
        <v>1</v>
      </c>
      <c r="C19" s="104" t="s">
        <v>2</v>
      </c>
      <c r="D19" s="213" t="s">
        <v>14</v>
      </c>
      <c r="E19" s="214"/>
      <c r="F19" s="104" t="s">
        <v>6</v>
      </c>
      <c r="G19" s="105" t="s">
        <v>115</v>
      </c>
      <c r="H19" s="104" t="s">
        <v>3</v>
      </c>
    </row>
    <row r="20" spans="1:41" x14ac:dyDescent="0.15">
      <c r="A20" s="19">
        <v>1</v>
      </c>
      <c r="B20" s="83"/>
      <c r="C20" s="83"/>
      <c r="D20" s="215"/>
      <c r="E20" s="216"/>
      <c r="F20" s="45"/>
      <c r="G20" s="46"/>
      <c r="H20" s="36">
        <f>ROUNDDOWN(F20*G20,0)</f>
        <v>0</v>
      </c>
    </row>
    <row r="21" spans="1:41" x14ac:dyDescent="0.15">
      <c r="A21" s="19">
        <v>2</v>
      </c>
      <c r="B21" s="83"/>
      <c r="C21" s="83"/>
      <c r="D21" s="209"/>
      <c r="E21" s="210"/>
      <c r="F21" s="45"/>
      <c r="G21" s="46"/>
      <c r="H21" s="37">
        <f t="shared" ref="H21:H39" si="0">ROUNDDOWN(F21*G21,0)</f>
        <v>0</v>
      </c>
    </row>
    <row r="22" spans="1:41" x14ac:dyDescent="0.15">
      <c r="A22" s="19">
        <v>3</v>
      </c>
      <c r="B22" s="83"/>
      <c r="C22" s="83"/>
      <c r="D22" s="209"/>
      <c r="E22" s="210"/>
      <c r="F22" s="45"/>
      <c r="G22" s="46"/>
      <c r="H22" s="37">
        <f t="shared" si="0"/>
        <v>0</v>
      </c>
    </row>
    <row r="23" spans="1:41" x14ac:dyDescent="0.15">
      <c r="A23" s="19">
        <v>4</v>
      </c>
      <c r="B23" s="84"/>
      <c r="C23" s="84"/>
      <c r="D23" s="209"/>
      <c r="E23" s="210"/>
      <c r="F23" s="45"/>
      <c r="G23" s="46"/>
      <c r="H23" s="37">
        <f t="shared" si="0"/>
        <v>0</v>
      </c>
    </row>
    <row r="24" spans="1:41" x14ac:dyDescent="0.15">
      <c r="A24" s="19">
        <v>5</v>
      </c>
      <c r="B24" s="84"/>
      <c r="C24" s="84"/>
      <c r="D24" s="209"/>
      <c r="E24" s="210"/>
      <c r="F24" s="45"/>
      <c r="G24" s="46"/>
      <c r="H24" s="37">
        <f t="shared" si="0"/>
        <v>0</v>
      </c>
    </row>
    <row r="25" spans="1:41" x14ac:dyDescent="0.15">
      <c r="A25" s="19">
        <v>6</v>
      </c>
      <c r="B25" s="84"/>
      <c r="C25" s="84"/>
      <c r="D25" s="209"/>
      <c r="E25" s="210"/>
      <c r="F25" s="45"/>
      <c r="G25" s="46"/>
      <c r="H25" s="37">
        <f t="shared" si="0"/>
        <v>0</v>
      </c>
    </row>
    <row r="26" spans="1:41" x14ac:dyDescent="0.15">
      <c r="A26" s="19">
        <v>7</v>
      </c>
      <c r="B26" s="84"/>
      <c r="C26" s="84"/>
      <c r="D26" s="209"/>
      <c r="E26" s="210"/>
      <c r="F26" s="45"/>
      <c r="G26" s="46"/>
      <c r="H26" s="37">
        <f t="shared" si="0"/>
        <v>0</v>
      </c>
    </row>
    <row r="27" spans="1:41" x14ac:dyDescent="0.15">
      <c r="A27" s="19">
        <v>8</v>
      </c>
      <c r="B27" s="84"/>
      <c r="C27" s="84"/>
      <c r="D27" s="209"/>
      <c r="E27" s="210"/>
      <c r="F27" s="45"/>
      <c r="G27" s="46"/>
      <c r="H27" s="37">
        <f t="shared" si="0"/>
        <v>0</v>
      </c>
    </row>
    <row r="28" spans="1:41" x14ac:dyDescent="0.15">
      <c r="A28" s="19">
        <v>9</v>
      </c>
      <c r="B28" s="84"/>
      <c r="C28" s="84"/>
      <c r="D28" s="209"/>
      <c r="E28" s="210"/>
      <c r="F28" s="45"/>
      <c r="G28" s="46"/>
      <c r="H28" s="37">
        <f t="shared" si="0"/>
        <v>0</v>
      </c>
    </row>
    <row r="29" spans="1:41" x14ac:dyDescent="0.15">
      <c r="A29" s="19">
        <v>10</v>
      </c>
      <c r="B29" s="84"/>
      <c r="C29" s="84"/>
      <c r="D29" s="209"/>
      <c r="E29" s="210"/>
      <c r="F29" s="45"/>
      <c r="G29" s="46"/>
      <c r="H29" s="37">
        <f t="shared" si="0"/>
        <v>0</v>
      </c>
    </row>
    <row r="30" spans="1:41" x14ac:dyDescent="0.15">
      <c r="A30" s="19">
        <v>11</v>
      </c>
      <c r="B30" s="84"/>
      <c r="C30" s="84"/>
      <c r="D30" s="209"/>
      <c r="E30" s="210"/>
      <c r="F30" s="45"/>
      <c r="G30" s="46"/>
      <c r="H30" s="37">
        <f t="shared" si="0"/>
        <v>0</v>
      </c>
    </row>
    <row r="31" spans="1:41" s="12" customFormat="1" x14ac:dyDescent="0.15">
      <c r="A31" s="19">
        <v>12</v>
      </c>
      <c r="B31" s="84"/>
      <c r="C31" s="84"/>
      <c r="D31" s="209"/>
      <c r="E31" s="210"/>
      <c r="F31" s="45"/>
      <c r="G31" s="46"/>
      <c r="H31" s="37">
        <f t="shared" si="0"/>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s="12" customFormat="1" x14ac:dyDescent="0.15">
      <c r="A32" s="19">
        <v>13</v>
      </c>
      <c r="B32" s="84"/>
      <c r="C32" s="84"/>
      <c r="D32" s="209"/>
      <c r="E32" s="210"/>
      <c r="F32" s="45"/>
      <c r="G32" s="46"/>
      <c r="H32" s="37">
        <f t="shared" si="0"/>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s="12" customFormat="1" x14ac:dyDescent="0.15">
      <c r="A33" s="19">
        <v>14</v>
      </c>
      <c r="B33" s="84"/>
      <c r="C33" s="84"/>
      <c r="D33" s="209"/>
      <c r="E33" s="210"/>
      <c r="F33" s="45"/>
      <c r="G33" s="46"/>
      <c r="H33" s="37">
        <f t="shared" si="0"/>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s="12" customFormat="1" x14ac:dyDescent="0.15">
      <c r="A34" s="19">
        <v>15</v>
      </c>
      <c r="B34" s="84"/>
      <c r="C34" s="84"/>
      <c r="D34" s="209"/>
      <c r="E34" s="210"/>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16</v>
      </c>
      <c r="B35" s="84"/>
      <c r="C35" s="84"/>
      <c r="D35" s="209"/>
      <c r="E35" s="210"/>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17</v>
      </c>
      <c r="B36" s="84"/>
      <c r="C36" s="84"/>
      <c r="D36" s="209"/>
      <c r="E36" s="210"/>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18</v>
      </c>
      <c r="B37" s="84"/>
      <c r="C37" s="84"/>
      <c r="D37" s="209"/>
      <c r="E37" s="210"/>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19</v>
      </c>
      <c r="B38" s="84"/>
      <c r="C38" s="84"/>
      <c r="D38" s="209"/>
      <c r="E38" s="210"/>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20</v>
      </c>
      <c r="B39" s="84"/>
      <c r="C39" s="84"/>
      <c r="D39" s="209"/>
      <c r="E39" s="210"/>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21</v>
      </c>
      <c r="B40" s="83"/>
      <c r="C40" s="83"/>
      <c r="D40" s="209"/>
      <c r="E40" s="210"/>
      <c r="F40" s="45"/>
      <c r="G40" s="46"/>
      <c r="H40" s="36">
        <f>ROUNDDOWN(F40*G40,0)</f>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22</v>
      </c>
      <c r="B41" s="83"/>
      <c r="C41" s="83"/>
      <c r="D41" s="209"/>
      <c r="E41" s="210"/>
      <c r="F41" s="45"/>
      <c r="G41" s="46"/>
      <c r="H41" s="37">
        <f t="shared" ref="H41:H59" si="1">ROUNDDOWN(F41*G41,0)</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23</v>
      </c>
      <c r="B42" s="83"/>
      <c r="C42" s="83"/>
      <c r="D42" s="209"/>
      <c r="E42" s="210"/>
      <c r="F42" s="45"/>
      <c r="G42" s="46"/>
      <c r="H42" s="37">
        <f t="shared" si="1"/>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24</v>
      </c>
      <c r="B43" s="84"/>
      <c r="C43" s="84"/>
      <c r="D43" s="209"/>
      <c r="E43" s="210"/>
      <c r="F43" s="45"/>
      <c r="G43" s="46"/>
      <c r="H43" s="37">
        <f t="shared" si="1"/>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25</v>
      </c>
      <c r="B44" s="84"/>
      <c r="C44" s="84"/>
      <c r="D44" s="209"/>
      <c r="E44" s="210"/>
      <c r="F44" s="45"/>
      <c r="G44" s="46"/>
      <c r="H44" s="37">
        <f t="shared" si="1"/>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26</v>
      </c>
      <c r="B45" s="84"/>
      <c r="C45" s="84"/>
      <c r="D45" s="209"/>
      <c r="E45" s="210"/>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27</v>
      </c>
      <c r="B46" s="84"/>
      <c r="C46" s="84"/>
      <c r="D46" s="209"/>
      <c r="E46" s="210"/>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28</v>
      </c>
      <c r="B47" s="84"/>
      <c r="C47" s="84"/>
      <c r="D47" s="209"/>
      <c r="E47" s="210"/>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29</v>
      </c>
      <c r="B48" s="84"/>
      <c r="C48" s="84"/>
      <c r="D48" s="209"/>
      <c r="E48" s="210"/>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30</v>
      </c>
      <c r="B49" s="84"/>
      <c r="C49" s="84"/>
      <c r="D49" s="209"/>
      <c r="E49" s="210"/>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31</v>
      </c>
      <c r="B50" s="84"/>
      <c r="C50" s="84"/>
      <c r="D50" s="209"/>
      <c r="E50" s="210"/>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32</v>
      </c>
      <c r="B51" s="84"/>
      <c r="C51" s="84"/>
      <c r="D51" s="209"/>
      <c r="E51" s="210"/>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33</v>
      </c>
      <c r="B52" s="84"/>
      <c r="C52" s="84"/>
      <c r="D52" s="209"/>
      <c r="E52" s="210"/>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34</v>
      </c>
      <c r="B53" s="84"/>
      <c r="C53" s="84"/>
      <c r="D53" s="209"/>
      <c r="E53" s="210"/>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35</v>
      </c>
      <c r="B54" s="84"/>
      <c r="C54" s="84"/>
      <c r="D54" s="209"/>
      <c r="E54" s="210"/>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36</v>
      </c>
      <c r="B55" s="84"/>
      <c r="C55" s="84"/>
      <c r="D55" s="209"/>
      <c r="E55" s="210"/>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37</v>
      </c>
      <c r="B56" s="84"/>
      <c r="C56" s="84"/>
      <c r="D56" s="209"/>
      <c r="E56" s="210"/>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38</v>
      </c>
      <c r="B57" s="84"/>
      <c r="C57" s="84"/>
      <c r="D57" s="209"/>
      <c r="E57" s="210"/>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39</v>
      </c>
      <c r="B58" s="84"/>
      <c r="C58" s="84"/>
      <c r="D58" s="209"/>
      <c r="E58" s="210"/>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40</v>
      </c>
      <c r="B59" s="84"/>
      <c r="C59" s="84"/>
      <c r="D59" s="209"/>
      <c r="E59" s="210"/>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41</v>
      </c>
      <c r="B60" s="83"/>
      <c r="C60" s="83"/>
      <c r="D60" s="209"/>
      <c r="E60" s="210"/>
      <c r="F60" s="45"/>
      <c r="G60" s="46"/>
      <c r="H60" s="36">
        <f>ROUNDDOWN(F60*G60,0)</f>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42</v>
      </c>
      <c r="B61" s="83"/>
      <c r="C61" s="83"/>
      <c r="D61" s="209"/>
      <c r="E61" s="210"/>
      <c r="F61" s="45"/>
      <c r="G61" s="46"/>
      <c r="H61" s="37">
        <f t="shared" ref="H61:H69" si="2">ROUNDDOWN(F61*G61,0)</f>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43</v>
      </c>
      <c r="B62" s="83"/>
      <c r="C62" s="83"/>
      <c r="D62" s="209"/>
      <c r="E62" s="210"/>
      <c r="F62" s="45"/>
      <c r="G62" s="46"/>
      <c r="H62" s="37">
        <f t="shared" si="2"/>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44</v>
      </c>
      <c r="B63" s="84"/>
      <c r="C63" s="84"/>
      <c r="D63" s="209"/>
      <c r="E63" s="210"/>
      <c r="F63" s="45"/>
      <c r="G63" s="46"/>
      <c r="H63" s="37">
        <f t="shared" si="2"/>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45</v>
      </c>
      <c r="B64" s="84"/>
      <c r="C64" s="84"/>
      <c r="D64" s="209"/>
      <c r="E64" s="210"/>
      <c r="F64" s="45"/>
      <c r="G64" s="46"/>
      <c r="H64" s="37">
        <f t="shared" si="2"/>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46</v>
      </c>
      <c r="B65" s="84"/>
      <c r="C65" s="84"/>
      <c r="D65" s="209"/>
      <c r="E65" s="210"/>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47</v>
      </c>
      <c r="B66" s="84"/>
      <c r="C66" s="84"/>
      <c r="D66" s="209"/>
      <c r="E66" s="210"/>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48</v>
      </c>
      <c r="B67" s="84"/>
      <c r="C67" s="84"/>
      <c r="D67" s="209"/>
      <c r="E67" s="210"/>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49</v>
      </c>
      <c r="B68" s="84"/>
      <c r="C68" s="84"/>
      <c r="D68" s="209"/>
      <c r="E68" s="210"/>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50</v>
      </c>
      <c r="B69" s="84"/>
      <c r="C69" s="84"/>
      <c r="D69" s="209"/>
      <c r="E69" s="210"/>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51</v>
      </c>
      <c r="B70" s="83"/>
      <c r="C70" s="83"/>
      <c r="D70" s="209"/>
      <c r="E70" s="210"/>
      <c r="F70" s="45"/>
      <c r="G70" s="46"/>
      <c r="H70" s="36">
        <f>ROUNDDOWN(F70*G70,0)</f>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52</v>
      </c>
      <c r="B71" s="83"/>
      <c r="C71" s="83"/>
      <c r="D71" s="209"/>
      <c r="E71" s="210"/>
      <c r="F71" s="45"/>
      <c r="G71" s="46"/>
      <c r="H71" s="37">
        <f t="shared" ref="H71:H89" si="3">ROUNDDOWN(F71*G71,0)</f>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53</v>
      </c>
      <c r="B72" s="83"/>
      <c r="C72" s="83"/>
      <c r="D72" s="209"/>
      <c r="E72" s="210"/>
      <c r="F72" s="45"/>
      <c r="G72" s="46"/>
      <c r="H72" s="37">
        <f t="shared" si="3"/>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54</v>
      </c>
      <c r="B73" s="84"/>
      <c r="C73" s="84"/>
      <c r="D73" s="209"/>
      <c r="E73" s="210"/>
      <c r="F73" s="45"/>
      <c r="G73" s="46"/>
      <c r="H73" s="37">
        <f t="shared" si="3"/>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55</v>
      </c>
      <c r="B74" s="84"/>
      <c r="C74" s="84"/>
      <c r="D74" s="209"/>
      <c r="E74" s="210"/>
      <c r="F74" s="45"/>
      <c r="G74" s="46"/>
      <c r="H74" s="37">
        <f t="shared" si="3"/>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56</v>
      </c>
      <c r="B75" s="84"/>
      <c r="C75" s="84"/>
      <c r="D75" s="209"/>
      <c r="E75" s="210"/>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57</v>
      </c>
      <c r="B76" s="84"/>
      <c r="C76" s="84"/>
      <c r="D76" s="209"/>
      <c r="E76" s="210"/>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58</v>
      </c>
      <c r="B77" s="84"/>
      <c r="C77" s="84"/>
      <c r="D77" s="209"/>
      <c r="E77" s="210"/>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59</v>
      </c>
      <c r="B78" s="84"/>
      <c r="C78" s="84"/>
      <c r="D78" s="209"/>
      <c r="E78" s="210"/>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60</v>
      </c>
      <c r="B79" s="84"/>
      <c r="C79" s="84"/>
      <c r="D79" s="209"/>
      <c r="E79" s="210"/>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61</v>
      </c>
      <c r="B80" s="84"/>
      <c r="C80" s="84"/>
      <c r="D80" s="209"/>
      <c r="E80" s="210"/>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62</v>
      </c>
      <c r="B81" s="84"/>
      <c r="C81" s="84"/>
      <c r="D81" s="209"/>
      <c r="E81" s="210"/>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63</v>
      </c>
      <c r="B82" s="84"/>
      <c r="C82" s="84"/>
      <c r="D82" s="209"/>
      <c r="E82" s="210"/>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64</v>
      </c>
      <c r="B83" s="84"/>
      <c r="C83" s="84"/>
      <c r="D83" s="209"/>
      <c r="E83" s="210"/>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65</v>
      </c>
      <c r="B84" s="84"/>
      <c r="C84" s="84"/>
      <c r="D84" s="209"/>
      <c r="E84" s="210"/>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66</v>
      </c>
      <c r="B85" s="84"/>
      <c r="C85" s="84"/>
      <c r="D85" s="209"/>
      <c r="E85" s="210"/>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67</v>
      </c>
      <c r="B86" s="84"/>
      <c r="C86" s="84"/>
      <c r="D86" s="209"/>
      <c r="E86" s="210"/>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68</v>
      </c>
      <c r="B87" s="84"/>
      <c r="C87" s="84"/>
      <c r="D87" s="209"/>
      <c r="E87" s="210"/>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69</v>
      </c>
      <c r="B88" s="84"/>
      <c r="C88" s="84"/>
      <c r="D88" s="209"/>
      <c r="E88" s="210"/>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70</v>
      </c>
      <c r="B89" s="84"/>
      <c r="C89" s="84"/>
      <c r="D89" s="209"/>
      <c r="E89" s="210"/>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71</v>
      </c>
      <c r="B90" s="83"/>
      <c r="C90" s="83"/>
      <c r="D90" s="209"/>
      <c r="E90" s="210"/>
      <c r="F90" s="45"/>
      <c r="G90" s="46"/>
      <c r="H90" s="36">
        <f>ROUNDDOWN(F90*G90,0)</f>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72</v>
      </c>
      <c r="B91" s="83"/>
      <c r="C91" s="83"/>
      <c r="D91" s="209"/>
      <c r="E91" s="210"/>
      <c r="F91" s="45"/>
      <c r="G91" s="46"/>
      <c r="H91" s="37">
        <f t="shared" ref="H91:H109" si="4">ROUNDDOWN(F91*G91,0)</f>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73</v>
      </c>
      <c r="B92" s="83"/>
      <c r="C92" s="83"/>
      <c r="D92" s="209"/>
      <c r="E92" s="210"/>
      <c r="F92" s="45"/>
      <c r="G92" s="46"/>
      <c r="H92" s="37">
        <f t="shared" si="4"/>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74</v>
      </c>
      <c r="B93" s="84"/>
      <c r="C93" s="84"/>
      <c r="D93" s="209"/>
      <c r="E93" s="210"/>
      <c r="F93" s="45"/>
      <c r="G93" s="46"/>
      <c r="H93" s="37">
        <f t="shared" si="4"/>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75</v>
      </c>
      <c r="B94" s="84"/>
      <c r="C94" s="84"/>
      <c r="D94" s="209"/>
      <c r="E94" s="210"/>
      <c r="F94" s="45"/>
      <c r="G94" s="46"/>
      <c r="H94" s="37">
        <f t="shared" si="4"/>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76</v>
      </c>
      <c r="B95" s="84"/>
      <c r="C95" s="84"/>
      <c r="D95" s="209"/>
      <c r="E95" s="210"/>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77</v>
      </c>
      <c r="B96" s="84"/>
      <c r="C96" s="84"/>
      <c r="D96" s="209"/>
      <c r="E96" s="210"/>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78</v>
      </c>
      <c r="B97" s="84"/>
      <c r="C97" s="84"/>
      <c r="D97" s="209"/>
      <c r="E97" s="210"/>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79</v>
      </c>
      <c r="B98" s="84"/>
      <c r="C98" s="84"/>
      <c r="D98" s="209"/>
      <c r="E98" s="210"/>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80</v>
      </c>
      <c r="B99" s="84"/>
      <c r="C99" s="84"/>
      <c r="D99" s="209"/>
      <c r="E99" s="210"/>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81</v>
      </c>
      <c r="B100" s="84"/>
      <c r="C100" s="84"/>
      <c r="D100" s="209"/>
      <c r="E100" s="210"/>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82</v>
      </c>
      <c r="B101" s="84"/>
      <c r="C101" s="84"/>
      <c r="D101" s="209"/>
      <c r="E101" s="210"/>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83</v>
      </c>
      <c r="B102" s="84"/>
      <c r="C102" s="84"/>
      <c r="D102" s="209"/>
      <c r="E102" s="210"/>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84</v>
      </c>
      <c r="B103" s="84"/>
      <c r="C103" s="84"/>
      <c r="D103" s="209"/>
      <c r="E103" s="210"/>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85</v>
      </c>
      <c r="B104" s="84"/>
      <c r="C104" s="84"/>
      <c r="D104" s="209"/>
      <c r="E104" s="210"/>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86</v>
      </c>
      <c r="B105" s="84"/>
      <c r="C105" s="84"/>
      <c r="D105" s="209"/>
      <c r="E105" s="210"/>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87</v>
      </c>
      <c r="B106" s="84"/>
      <c r="C106" s="84"/>
      <c r="D106" s="209"/>
      <c r="E106" s="210"/>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88</v>
      </c>
      <c r="B107" s="84"/>
      <c r="C107" s="84"/>
      <c r="D107" s="209"/>
      <c r="E107" s="210"/>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89</v>
      </c>
      <c r="B108" s="84"/>
      <c r="C108" s="84"/>
      <c r="D108" s="209"/>
      <c r="E108" s="210"/>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90</v>
      </c>
      <c r="B109" s="84"/>
      <c r="C109" s="84"/>
      <c r="D109" s="209"/>
      <c r="E109" s="210"/>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91</v>
      </c>
      <c r="B110" s="83"/>
      <c r="C110" s="83"/>
      <c r="D110" s="209"/>
      <c r="E110" s="210"/>
      <c r="F110" s="45"/>
      <c r="G110" s="46"/>
      <c r="H110" s="36">
        <f>ROUNDDOWN(F110*G110,0)</f>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92</v>
      </c>
      <c r="B111" s="83"/>
      <c r="C111" s="83"/>
      <c r="D111" s="209"/>
      <c r="E111" s="210"/>
      <c r="F111" s="45"/>
      <c r="G111" s="46"/>
      <c r="H111" s="37">
        <f t="shared" ref="H111:H119" si="5">ROUNDDOWN(F111*G111,0)</f>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93</v>
      </c>
      <c r="B112" s="83"/>
      <c r="C112" s="83"/>
      <c r="D112" s="209"/>
      <c r="E112" s="210"/>
      <c r="F112" s="45"/>
      <c r="G112" s="46"/>
      <c r="H112" s="37">
        <f t="shared" si="5"/>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94</v>
      </c>
      <c r="B113" s="84"/>
      <c r="C113" s="84"/>
      <c r="D113" s="209"/>
      <c r="E113" s="210"/>
      <c r="F113" s="45"/>
      <c r="G113" s="46"/>
      <c r="H113" s="37">
        <f t="shared" si="5"/>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95</v>
      </c>
      <c r="B114" s="84"/>
      <c r="C114" s="84"/>
      <c r="D114" s="209"/>
      <c r="E114" s="210"/>
      <c r="F114" s="45"/>
      <c r="G114" s="46"/>
      <c r="H114" s="37">
        <f t="shared" si="5"/>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96</v>
      </c>
      <c r="B115" s="84"/>
      <c r="C115" s="84"/>
      <c r="D115" s="209"/>
      <c r="E115" s="210"/>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97</v>
      </c>
      <c r="B116" s="84"/>
      <c r="C116" s="84"/>
      <c r="D116" s="209"/>
      <c r="E116" s="210"/>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98</v>
      </c>
      <c r="B117" s="84"/>
      <c r="C117" s="84"/>
      <c r="D117" s="209"/>
      <c r="E117" s="210"/>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99</v>
      </c>
      <c r="B118" s="84"/>
      <c r="C118" s="84"/>
      <c r="D118" s="209"/>
      <c r="E118" s="210"/>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100</v>
      </c>
      <c r="B119" s="84"/>
      <c r="C119" s="84"/>
      <c r="D119" s="209"/>
      <c r="E119" s="210"/>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sheetData>
  <sheetProtection password="D2DD" sheet="1" objects="1" scenarios="1" selectLockedCells="1"/>
  <mergeCells count="118">
    <mergeCell ref="A10:H10"/>
    <mergeCell ref="B11:H11"/>
    <mergeCell ref="B13:H13"/>
    <mergeCell ref="B15:H15"/>
    <mergeCell ref="A2:G2"/>
    <mergeCell ref="C3:F3"/>
    <mergeCell ref="C4:F4"/>
    <mergeCell ref="E6:F6"/>
    <mergeCell ref="G6:H6"/>
    <mergeCell ref="E7:F7"/>
    <mergeCell ref="G7:H7"/>
    <mergeCell ref="A11:A12"/>
    <mergeCell ref="C12:D12"/>
    <mergeCell ref="E12:F12"/>
    <mergeCell ref="D22:E22"/>
    <mergeCell ref="D23:E23"/>
    <mergeCell ref="D24:E24"/>
    <mergeCell ref="D25:E25"/>
    <mergeCell ref="D26:E26"/>
    <mergeCell ref="D27:E27"/>
    <mergeCell ref="B18:C18"/>
    <mergeCell ref="E18:F18"/>
    <mergeCell ref="D19:E19"/>
    <mergeCell ref="D20:E20"/>
    <mergeCell ref="D21:E21"/>
    <mergeCell ref="D34:E34"/>
    <mergeCell ref="D35:E35"/>
    <mergeCell ref="D36:E36"/>
    <mergeCell ref="D37:E37"/>
    <mergeCell ref="D38:E38"/>
    <mergeCell ref="D39:E39"/>
    <mergeCell ref="D28:E28"/>
    <mergeCell ref="D29:E29"/>
    <mergeCell ref="D30:E30"/>
    <mergeCell ref="D31:E31"/>
    <mergeCell ref="D32:E32"/>
    <mergeCell ref="D33:E33"/>
    <mergeCell ref="D46:E46"/>
    <mergeCell ref="D47:E47"/>
    <mergeCell ref="D48:E48"/>
    <mergeCell ref="D49:E49"/>
    <mergeCell ref="D50:E50"/>
    <mergeCell ref="D51:E51"/>
    <mergeCell ref="D40:E40"/>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2:E82"/>
    <mergeCell ref="D83:E83"/>
    <mergeCell ref="D84:E84"/>
    <mergeCell ref="D85:E85"/>
    <mergeCell ref="D86:E86"/>
    <mergeCell ref="D87:E87"/>
    <mergeCell ref="D76:E76"/>
    <mergeCell ref="D77:E77"/>
    <mergeCell ref="D78:E78"/>
    <mergeCell ref="D79:E79"/>
    <mergeCell ref="D80:E80"/>
    <mergeCell ref="D81:E81"/>
    <mergeCell ref="D97:E97"/>
    <mergeCell ref="D98:E98"/>
    <mergeCell ref="D99:E99"/>
    <mergeCell ref="D88:E88"/>
    <mergeCell ref="D89:E89"/>
    <mergeCell ref="D90:E90"/>
    <mergeCell ref="D91:E91"/>
    <mergeCell ref="D92:E92"/>
    <mergeCell ref="D93:E93"/>
    <mergeCell ref="D118:E118"/>
    <mergeCell ref="D119:E119"/>
    <mergeCell ref="B14:H14"/>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s>
  <phoneticPr fontId="2"/>
  <conditionalFormatting sqref="H60:H69">
    <cfRule type="expression" dxfId="45" priority="7">
      <formula>MOD(H60,1)&lt;&gt;0</formula>
    </cfRule>
  </conditionalFormatting>
  <conditionalFormatting sqref="H40:H59">
    <cfRule type="expression" dxfId="44" priority="6">
      <formula>MOD(H40,1)&lt;&gt;0</formula>
    </cfRule>
  </conditionalFormatting>
  <conditionalFormatting sqref="H20:H39">
    <cfRule type="expression" dxfId="43" priority="5">
      <formula>MOD(H20,1)&lt;&gt;0</formula>
    </cfRule>
  </conditionalFormatting>
  <conditionalFormatting sqref="H110:H119">
    <cfRule type="expression" dxfId="42" priority="4">
      <formula>MOD(H110,1)&lt;&gt;0</formula>
    </cfRule>
  </conditionalFormatting>
  <conditionalFormatting sqref="H90:H109">
    <cfRule type="expression" dxfId="41" priority="3">
      <formula>MOD(H90,1)&lt;&gt;0</formula>
    </cfRule>
  </conditionalFormatting>
  <conditionalFormatting sqref="H70:H89">
    <cfRule type="expression" dxfId="40" priority="2">
      <formula>MOD(H70,1)&lt;&gt;0</formula>
    </cfRule>
  </conditionalFormatting>
  <conditionalFormatting sqref="E12">
    <cfRule type="expression" dxfId="39" priority="1">
      <formula>$C$12=""</formula>
    </cfRule>
  </conditionalFormatting>
  <dataValidations count="3">
    <dataValidation type="date" operator="greaterThanOrEqual" allowBlank="1" showInputMessage="1" showErrorMessage="1" errorTitle="入力エラー" error="開始日よりも前の日付は入力できません。" sqref="G7:H7">
      <formula1>$G$6</formula1>
    </dataValidation>
    <dataValidation type="date" operator="greaterThanOrEqual" allowBlank="1" showInputMessage="1" showErrorMessage="1" errorTitle="入力エラー" error="感染発生前の手当は計上できません。_x000a_計上する期間の見直しをしてください。" sqref="G6:H6">
      <formula1>$C$6</formula1>
    </dataValidation>
    <dataValidation type="list" allowBlank="1" showInputMessage="1" showErrorMessage="1" sqref="D20:E119">
      <formula1>$N$2</formula1>
    </dataValidation>
  </dataValidations>
  <pageMargins left="0.70866141732283472" right="0.39370078740157483"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47625</xdr:colOff>
                    <xdr:row>14</xdr:row>
                    <xdr:rowOff>9525</xdr:rowOff>
                  </from>
                  <to>
                    <xdr:col>1</xdr:col>
                    <xdr:colOff>19050</xdr:colOff>
                    <xdr:row>15</xdr:row>
                    <xdr:rowOff>9525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20"/>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18.75" style="12" customWidth="1"/>
    <col min="3" max="3" width="15.25" style="12" customWidth="1"/>
    <col min="4" max="4" width="7.75" style="12" customWidth="1"/>
    <col min="5" max="5" width="9" style="12" customWidth="1"/>
    <col min="6" max="6" width="12.5" style="12" customWidth="1"/>
    <col min="7" max="7" width="8.625" style="24" customWidth="1"/>
    <col min="8" max="8" width="12.875" style="12" customWidth="1"/>
    <col min="9" max="9" width="12.75" style="12" customWidth="1"/>
    <col min="10" max="14" width="9" style="1" customWidth="1"/>
    <col min="15" max="15" width="0" style="1" hidden="1" customWidth="1"/>
    <col min="16" max="20" width="9" style="1" hidden="1" customWidth="1"/>
    <col min="21" max="22" width="0" style="1" hidden="1" customWidth="1"/>
    <col min="23" max="16384" width="9" style="1"/>
  </cols>
  <sheetData>
    <row r="1" spans="1:16" ht="24" customHeight="1" x14ac:dyDescent="0.15">
      <c r="A1" s="11" t="s">
        <v>89</v>
      </c>
      <c r="I1" s="29" t="s">
        <v>63</v>
      </c>
    </row>
    <row r="2" spans="1:16" s="12" customFormat="1" ht="22.5" customHeight="1" x14ac:dyDescent="0.15">
      <c r="A2" s="218" t="s">
        <v>135</v>
      </c>
      <c r="B2" s="218"/>
      <c r="C2" s="218"/>
      <c r="D2" s="218"/>
      <c r="E2" s="218"/>
      <c r="F2" s="218"/>
      <c r="G2" s="218"/>
      <c r="H2" s="218"/>
      <c r="I2" s="147" t="s">
        <v>173</v>
      </c>
    </row>
    <row r="3" spans="1:16" s="12" customFormat="1" ht="22.5" customHeight="1" x14ac:dyDescent="0.15">
      <c r="A3" s="230" t="s">
        <v>118</v>
      </c>
      <c r="B3" s="230"/>
      <c r="C3" s="230"/>
      <c r="D3" s="230"/>
      <c r="E3" s="230"/>
      <c r="F3" s="230"/>
      <c r="G3" s="230"/>
      <c r="H3" s="230"/>
      <c r="I3" s="88"/>
    </row>
    <row r="4" spans="1:16" s="12" customFormat="1" x14ac:dyDescent="0.15">
      <c r="A4" s="15"/>
      <c r="B4" s="8" t="s">
        <v>9</v>
      </c>
      <c r="C4" s="180"/>
      <c r="D4" s="180"/>
      <c r="E4" s="180"/>
      <c r="F4" s="180"/>
      <c r="G4" s="43"/>
      <c r="H4" s="43"/>
      <c r="I4" s="23"/>
    </row>
    <row r="5" spans="1:16" s="12" customFormat="1" x14ac:dyDescent="0.15">
      <c r="A5" s="15"/>
      <c r="B5" s="8" t="s">
        <v>48</v>
      </c>
      <c r="C5" s="181"/>
      <c r="D5" s="181"/>
      <c r="E5" s="181"/>
      <c r="F5" s="181"/>
      <c r="G5" s="43"/>
      <c r="H5" s="43"/>
      <c r="I5" s="23"/>
    </row>
    <row r="6" spans="1:16" s="12" customFormat="1" ht="7.5" customHeight="1" thickBot="1" x14ac:dyDescent="0.2">
      <c r="B6" s="4"/>
      <c r="C6" s="13"/>
      <c r="D6" s="13"/>
      <c r="E6" s="13"/>
      <c r="F6" s="13"/>
      <c r="G6" s="3"/>
      <c r="H6" s="32"/>
      <c r="I6" s="32"/>
      <c r="J6" s="32"/>
      <c r="K6" s="32"/>
    </row>
    <row r="7" spans="1:16" s="12" customFormat="1" ht="19.5" customHeight="1" x14ac:dyDescent="0.15">
      <c r="B7" s="30" t="s">
        <v>66</v>
      </c>
      <c r="C7" s="162"/>
      <c r="D7" s="163"/>
      <c r="F7" s="167" t="s">
        <v>71</v>
      </c>
      <c r="G7" s="168"/>
      <c r="H7" s="162"/>
      <c r="I7" s="163"/>
      <c r="J7" s="32"/>
      <c r="K7" s="32"/>
      <c r="O7" s="98" t="s">
        <v>93</v>
      </c>
      <c r="P7" s="98" t="s">
        <v>84</v>
      </c>
    </row>
    <row r="8" spans="1:16" s="12" customFormat="1" ht="19.5" customHeight="1" thickBot="1" x14ac:dyDescent="0.2">
      <c r="B8" s="31" t="s">
        <v>67</v>
      </c>
      <c r="C8" s="164"/>
      <c r="D8" s="165"/>
      <c r="F8" s="169" t="s">
        <v>72</v>
      </c>
      <c r="G8" s="170"/>
      <c r="H8" s="164"/>
      <c r="I8" s="165"/>
      <c r="J8" s="32"/>
      <c r="K8" s="32"/>
      <c r="O8" s="111">
        <v>45200</v>
      </c>
      <c r="P8" s="99">
        <f>EOMONTH($H$7,0)</f>
        <v>31</v>
      </c>
    </row>
    <row r="9" spans="1:16" s="12" customFormat="1" ht="7.5" customHeight="1" x14ac:dyDescent="0.15">
      <c r="B9" s="4"/>
      <c r="C9" s="13"/>
      <c r="D9" s="13"/>
      <c r="E9" s="13"/>
      <c r="F9" s="13"/>
      <c r="G9" s="3"/>
      <c r="H9" s="32"/>
      <c r="I9" s="32"/>
      <c r="J9" s="32"/>
      <c r="K9" s="32"/>
    </row>
    <row r="10" spans="1:16" s="12" customFormat="1" ht="19.5" x14ac:dyDescent="0.15">
      <c r="A10" s="14" t="s">
        <v>54</v>
      </c>
      <c r="B10" s="7"/>
      <c r="C10" s="15"/>
      <c r="D10" s="15"/>
      <c r="E10" s="15"/>
      <c r="F10" s="15"/>
      <c r="H10" s="118"/>
      <c r="I10" s="118"/>
    </row>
    <row r="11" spans="1:16" ht="19.5" customHeight="1" x14ac:dyDescent="0.15">
      <c r="A11" s="217" t="s">
        <v>55</v>
      </c>
      <c r="B11" s="217"/>
      <c r="C11" s="217"/>
      <c r="D11" s="217"/>
      <c r="E11" s="217"/>
      <c r="F11" s="217"/>
      <c r="G11" s="217"/>
      <c r="H11" s="217"/>
    </row>
    <row r="12" spans="1:16" x14ac:dyDescent="0.15">
      <c r="A12" s="171"/>
      <c r="B12" s="159" t="s">
        <v>56</v>
      </c>
      <c r="C12" s="159"/>
      <c r="D12" s="159"/>
      <c r="E12" s="159"/>
      <c r="F12" s="159"/>
      <c r="G12" s="159"/>
      <c r="H12" s="159"/>
    </row>
    <row r="13" spans="1:16" x14ac:dyDescent="0.15">
      <c r="A13" s="172"/>
      <c r="B13" s="139" t="s">
        <v>122</v>
      </c>
      <c r="C13" s="176"/>
      <c r="D13" s="177"/>
      <c r="E13" s="178" t="str">
        <f>IF(C13="","⇐必ず入力してください","")</f>
        <v>⇐必ず入力してください</v>
      </c>
      <c r="F13" s="179"/>
      <c r="G13" s="179"/>
      <c r="H13" s="142"/>
    </row>
    <row r="14" spans="1:16" x14ac:dyDescent="0.15">
      <c r="A14" s="17"/>
      <c r="B14" s="173" t="s">
        <v>86</v>
      </c>
      <c r="C14" s="174"/>
      <c r="D14" s="174"/>
      <c r="E14" s="174"/>
      <c r="F14" s="174"/>
      <c r="G14" s="174"/>
      <c r="H14" s="175"/>
    </row>
    <row r="15" spans="1:16" x14ac:dyDescent="0.15">
      <c r="A15" s="17"/>
      <c r="B15" s="166" t="s">
        <v>57</v>
      </c>
      <c r="C15" s="166"/>
      <c r="D15" s="166"/>
      <c r="E15" s="166"/>
      <c r="F15" s="166"/>
      <c r="G15" s="166"/>
      <c r="H15" s="166"/>
    </row>
    <row r="16" spans="1:16" x14ac:dyDescent="0.15">
      <c r="A16" s="17"/>
      <c r="B16" s="166" t="s">
        <v>61</v>
      </c>
      <c r="C16" s="166"/>
      <c r="D16" s="166"/>
      <c r="E16" s="166"/>
      <c r="F16" s="166"/>
      <c r="G16" s="166"/>
      <c r="H16" s="166"/>
    </row>
    <row r="17" spans="1:41" ht="10.5" customHeight="1" x14ac:dyDescent="0.15">
      <c r="A17" s="15"/>
      <c r="B17" s="9"/>
      <c r="C17" s="15"/>
      <c r="D17" s="15"/>
      <c r="E17" s="15"/>
      <c r="F17" s="15"/>
      <c r="G17" s="16"/>
      <c r="H17" s="15"/>
      <c r="AO17" s="1" t="b">
        <v>1</v>
      </c>
    </row>
    <row r="18" spans="1:41" ht="19.5" thickBot="1" x14ac:dyDescent="0.2">
      <c r="A18" s="14" t="s">
        <v>58</v>
      </c>
      <c r="B18" s="10"/>
      <c r="C18" s="15"/>
      <c r="D18" s="15"/>
      <c r="E18" s="15"/>
      <c r="F18" s="15"/>
      <c r="G18" s="47"/>
      <c r="H18" s="15"/>
    </row>
    <row r="19" spans="1:41" ht="30" customHeight="1" thickTop="1" thickBot="1" x14ac:dyDescent="0.2">
      <c r="A19" s="25"/>
      <c r="B19" s="211" t="s">
        <v>53</v>
      </c>
      <c r="C19" s="211"/>
      <c r="D19" s="211"/>
      <c r="E19" s="211"/>
      <c r="F19" s="211"/>
      <c r="G19" s="212" t="s">
        <v>65</v>
      </c>
      <c r="H19" s="229"/>
      <c r="I19" s="119">
        <f>SUM(I21:I120)</f>
        <v>0</v>
      </c>
    </row>
    <row r="20" spans="1:41" ht="38.25" thickTop="1" x14ac:dyDescent="0.15">
      <c r="A20" s="74" t="s">
        <v>0</v>
      </c>
      <c r="B20" s="75" t="s">
        <v>1</v>
      </c>
      <c r="C20" s="75" t="s">
        <v>2</v>
      </c>
      <c r="D20" s="227" t="s">
        <v>14</v>
      </c>
      <c r="E20" s="228"/>
      <c r="F20" s="94" t="s">
        <v>81</v>
      </c>
      <c r="G20" s="121" t="s">
        <v>83</v>
      </c>
      <c r="H20" s="110" t="s">
        <v>85</v>
      </c>
      <c r="I20" s="97" t="s">
        <v>80</v>
      </c>
      <c r="O20" s="152" t="s">
        <v>153</v>
      </c>
      <c r="P20" s="131" t="s">
        <v>149</v>
      </c>
      <c r="Q20" s="152" t="s">
        <v>154</v>
      </c>
      <c r="R20" s="122" t="s">
        <v>98</v>
      </c>
      <c r="S20" s="122" t="s">
        <v>99</v>
      </c>
      <c r="T20" s="155" t="s">
        <v>151</v>
      </c>
      <c r="U20" s="155" t="s">
        <v>150</v>
      </c>
      <c r="V20" s="152" t="s">
        <v>152</v>
      </c>
    </row>
    <row r="21" spans="1:41" x14ac:dyDescent="0.15">
      <c r="A21" s="19">
        <v>1</v>
      </c>
      <c r="B21" s="83"/>
      <c r="C21" s="83"/>
      <c r="D21" s="215"/>
      <c r="E21" s="216"/>
      <c r="F21" s="45"/>
      <c r="G21" s="46"/>
      <c r="H21" s="36">
        <f>ROUNDDOWN(F21*G21,0)</f>
        <v>0</v>
      </c>
      <c r="I21" s="96" t="str">
        <f>IF(Q21&lt;&gt;"",V21,"")</f>
        <v/>
      </c>
      <c r="O21" s="151" t="str">
        <f t="shared" ref="O21" si="0">IF(COUNTIF(Q21:Q120,Q21)=1,ROW(),"")</f>
        <v/>
      </c>
      <c r="P21" s="151" t="str">
        <f>DBCS(B21)</f>
        <v/>
      </c>
      <c r="Q21" s="150" t="str">
        <f>SUBSTITUTE(SUBSTITUTE(P21,"　",""),"・","")</f>
        <v/>
      </c>
      <c r="R21" s="123">
        <f t="shared" ref="R21:R52" si="1">IF(F21&lt;=4000,F21,4000)</f>
        <v>0</v>
      </c>
      <c r="S21" s="123">
        <f t="shared" ref="S21:S52" si="2">R21*G21</f>
        <v>0</v>
      </c>
      <c r="T21" s="123">
        <f>IF(S21&lt;=20000,S21,20000)</f>
        <v>0</v>
      </c>
      <c r="U21" s="123">
        <f>IF(O21="",0,SUMIF($Q$21:$Q$120,Q21,$T$21:$T$120))</f>
        <v>0</v>
      </c>
      <c r="V21" s="123">
        <f>IF(U21="",0,IF(U21&lt;=20000,U21,20000))</f>
        <v>0</v>
      </c>
    </row>
    <row r="22" spans="1:41" x14ac:dyDescent="0.15">
      <c r="A22" s="19">
        <v>2</v>
      </c>
      <c r="B22" s="83"/>
      <c r="C22" s="83"/>
      <c r="D22" s="215"/>
      <c r="E22" s="216"/>
      <c r="F22" s="45"/>
      <c r="G22" s="46"/>
      <c r="H22" s="37">
        <f t="shared" ref="H22:H40" si="3">ROUNDDOWN(F22*G22,0)</f>
        <v>0</v>
      </c>
      <c r="I22" s="96" t="str">
        <f t="shared" ref="I22:I85" si="4">IF(Q22&lt;&gt;"",V22,"")</f>
        <v/>
      </c>
      <c r="O22" s="151" t="str">
        <f t="shared" ref="O22:O85" si="5">IF(COUNTIF(Q22:Q121,Q22)=1,ROW(),"")</f>
        <v/>
      </c>
      <c r="P22" s="151" t="str">
        <f t="shared" ref="P22:P85" si="6">DBCS(B22)</f>
        <v/>
      </c>
      <c r="Q22" s="150" t="str">
        <f t="shared" ref="Q22:Q85" si="7">SUBSTITUTE(SUBSTITUTE(P22,"　",""),"・","")</f>
        <v/>
      </c>
      <c r="R22" s="123">
        <f t="shared" si="1"/>
        <v>0</v>
      </c>
      <c r="S22" s="123">
        <f t="shared" si="2"/>
        <v>0</v>
      </c>
      <c r="T22" s="123">
        <f t="shared" ref="T22:T85" si="8">IF(S22&lt;=20000,S22,20000)</f>
        <v>0</v>
      </c>
      <c r="U22" s="123">
        <f t="shared" ref="U22:U85" si="9">IF(O22="",0,SUMIF($Q$21:$Q$120,Q22,$T$21:$T$120))</f>
        <v>0</v>
      </c>
      <c r="V22" s="123">
        <f t="shared" ref="V22:V85" si="10">IF(U22="",0,IF(U22&lt;=20000,U22,20000))</f>
        <v>0</v>
      </c>
    </row>
    <row r="23" spans="1:41" x14ac:dyDescent="0.15">
      <c r="A23" s="19">
        <v>3</v>
      </c>
      <c r="B23" s="83"/>
      <c r="C23" s="83"/>
      <c r="D23" s="209"/>
      <c r="E23" s="210"/>
      <c r="F23" s="45"/>
      <c r="G23" s="46"/>
      <c r="H23" s="37">
        <f t="shared" si="3"/>
        <v>0</v>
      </c>
      <c r="I23" s="96" t="str">
        <f t="shared" si="4"/>
        <v/>
      </c>
      <c r="O23" s="151" t="str">
        <f t="shared" si="5"/>
        <v/>
      </c>
      <c r="P23" s="151" t="str">
        <f t="shared" si="6"/>
        <v/>
      </c>
      <c r="Q23" s="150" t="str">
        <f t="shared" si="7"/>
        <v/>
      </c>
      <c r="R23" s="123">
        <f t="shared" si="1"/>
        <v>0</v>
      </c>
      <c r="S23" s="123">
        <f t="shared" si="2"/>
        <v>0</v>
      </c>
      <c r="T23" s="123">
        <f t="shared" si="8"/>
        <v>0</v>
      </c>
      <c r="U23" s="123">
        <f t="shared" si="9"/>
        <v>0</v>
      </c>
      <c r="V23" s="123">
        <f t="shared" si="10"/>
        <v>0</v>
      </c>
    </row>
    <row r="24" spans="1:41" x14ac:dyDescent="0.15">
      <c r="A24" s="19">
        <v>4</v>
      </c>
      <c r="B24" s="84"/>
      <c r="C24" s="84"/>
      <c r="D24" s="209"/>
      <c r="E24" s="210"/>
      <c r="F24" s="45"/>
      <c r="G24" s="46"/>
      <c r="H24" s="37">
        <f t="shared" si="3"/>
        <v>0</v>
      </c>
      <c r="I24" s="96" t="str">
        <f t="shared" si="4"/>
        <v/>
      </c>
      <c r="O24" s="151" t="str">
        <f t="shared" si="5"/>
        <v/>
      </c>
      <c r="P24" s="151" t="str">
        <f t="shared" si="6"/>
        <v/>
      </c>
      <c r="Q24" s="150" t="str">
        <f t="shared" si="7"/>
        <v/>
      </c>
      <c r="R24" s="123">
        <f t="shared" si="1"/>
        <v>0</v>
      </c>
      <c r="S24" s="123">
        <f t="shared" si="2"/>
        <v>0</v>
      </c>
      <c r="T24" s="123">
        <f t="shared" si="8"/>
        <v>0</v>
      </c>
      <c r="U24" s="123">
        <f t="shared" si="9"/>
        <v>0</v>
      </c>
      <c r="V24" s="123">
        <f t="shared" si="10"/>
        <v>0</v>
      </c>
    </row>
    <row r="25" spans="1:41" x14ac:dyDescent="0.15">
      <c r="A25" s="19">
        <v>5</v>
      </c>
      <c r="B25" s="84"/>
      <c r="C25" s="84"/>
      <c r="D25" s="209"/>
      <c r="E25" s="210"/>
      <c r="F25" s="45"/>
      <c r="G25" s="46"/>
      <c r="H25" s="37">
        <f t="shared" si="3"/>
        <v>0</v>
      </c>
      <c r="I25" s="96" t="str">
        <f t="shared" si="4"/>
        <v/>
      </c>
      <c r="O25" s="151" t="str">
        <f t="shared" si="5"/>
        <v/>
      </c>
      <c r="P25" s="151" t="str">
        <f t="shared" si="6"/>
        <v/>
      </c>
      <c r="Q25" s="150" t="str">
        <f t="shared" si="7"/>
        <v/>
      </c>
      <c r="R25" s="123">
        <f t="shared" si="1"/>
        <v>0</v>
      </c>
      <c r="S25" s="123">
        <f t="shared" si="2"/>
        <v>0</v>
      </c>
      <c r="T25" s="123">
        <f t="shared" si="8"/>
        <v>0</v>
      </c>
      <c r="U25" s="123">
        <f t="shared" si="9"/>
        <v>0</v>
      </c>
      <c r="V25" s="123">
        <f t="shared" si="10"/>
        <v>0</v>
      </c>
    </row>
    <row r="26" spans="1:41" x14ac:dyDescent="0.15">
      <c r="A26" s="19">
        <v>6</v>
      </c>
      <c r="B26" s="84"/>
      <c r="C26" s="84"/>
      <c r="D26" s="209"/>
      <c r="E26" s="210"/>
      <c r="F26" s="45"/>
      <c r="G26" s="46"/>
      <c r="H26" s="37">
        <f t="shared" si="3"/>
        <v>0</v>
      </c>
      <c r="I26" s="96" t="str">
        <f t="shared" si="4"/>
        <v/>
      </c>
      <c r="O26" s="151" t="str">
        <f t="shared" si="5"/>
        <v/>
      </c>
      <c r="P26" s="151" t="str">
        <f t="shared" si="6"/>
        <v/>
      </c>
      <c r="Q26" s="150" t="str">
        <f t="shared" si="7"/>
        <v/>
      </c>
      <c r="R26" s="123">
        <f t="shared" si="1"/>
        <v>0</v>
      </c>
      <c r="S26" s="123">
        <f t="shared" si="2"/>
        <v>0</v>
      </c>
      <c r="T26" s="123">
        <f t="shared" si="8"/>
        <v>0</v>
      </c>
      <c r="U26" s="123">
        <f t="shared" si="9"/>
        <v>0</v>
      </c>
      <c r="V26" s="123">
        <f t="shared" si="10"/>
        <v>0</v>
      </c>
    </row>
    <row r="27" spans="1:41" x14ac:dyDescent="0.15">
      <c r="A27" s="19">
        <v>7</v>
      </c>
      <c r="B27" s="84"/>
      <c r="C27" s="84"/>
      <c r="D27" s="209"/>
      <c r="E27" s="210"/>
      <c r="F27" s="45"/>
      <c r="G27" s="46"/>
      <c r="H27" s="37">
        <f t="shared" si="3"/>
        <v>0</v>
      </c>
      <c r="I27" s="96" t="str">
        <f t="shared" si="4"/>
        <v/>
      </c>
      <c r="O27" s="151" t="str">
        <f t="shared" si="5"/>
        <v/>
      </c>
      <c r="P27" s="151" t="str">
        <f t="shared" si="6"/>
        <v/>
      </c>
      <c r="Q27" s="150" t="str">
        <f t="shared" si="7"/>
        <v/>
      </c>
      <c r="R27" s="123">
        <f t="shared" si="1"/>
        <v>0</v>
      </c>
      <c r="S27" s="123">
        <f t="shared" si="2"/>
        <v>0</v>
      </c>
      <c r="T27" s="123">
        <f t="shared" si="8"/>
        <v>0</v>
      </c>
      <c r="U27" s="123">
        <f t="shared" si="9"/>
        <v>0</v>
      </c>
      <c r="V27" s="123">
        <f t="shared" si="10"/>
        <v>0</v>
      </c>
    </row>
    <row r="28" spans="1:41" x14ac:dyDescent="0.15">
      <c r="A28" s="19">
        <v>8</v>
      </c>
      <c r="B28" s="84"/>
      <c r="C28" s="84"/>
      <c r="D28" s="209"/>
      <c r="E28" s="210"/>
      <c r="F28" s="45"/>
      <c r="G28" s="46"/>
      <c r="H28" s="37">
        <f t="shared" si="3"/>
        <v>0</v>
      </c>
      <c r="I28" s="96" t="str">
        <f t="shared" si="4"/>
        <v/>
      </c>
      <c r="O28" s="151" t="str">
        <f t="shared" si="5"/>
        <v/>
      </c>
      <c r="P28" s="151" t="str">
        <f t="shared" si="6"/>
        <v/>
      </c>
      <c r="Q28" s="150" t="str">
        <f t="shared" si="7"/>
        <v/>
      </c>
      <c r="R28" s="123">
        <f t="shared" si="1"/>
        <v>0</v>
      </c>
      <c r="S28" s="123">
        <f t="shared" si="2"/>
        <v>0</v>
      </c>
      <c r="T28" s="123">
        <f t="shared" si="8"/>
        <v>0</v>
      </c>
      <c r="U28" s="123">
        <f t="shared" si="9"/>
        <v>0</v>
      </c>
      <c r="V28" s="123">
        <f t="shared" si="10"/>
        <v>0</v>
      </c>
    </row>
    <row r="29" spans="1:41" x14ac:dyDescent="0.15">
      <c r="A29" s="19">
        <v>9</v>
      </c>
      <c r="B29" s="84"/>
      <c r="C29" s="84"/>
      <c r="D29" s="209"/>
      <c r="E29" s="210"/>
      <c r="F29" s="45"/>
      <c r="G29" s="46"/>
      <c r="H29" s="37">
        <f t="shared" si="3"/>
        <v>0</v>
      </c>
      <c r="I29" s="96" t="str">
        <f t="shared" si="4"/>
        <v/>
      </c>
      <c r="O29" s="151" t="str">
        <f t="shared" si="5"/>
        <v/>
      </c>
      <c r="P29" s="151" t="str">
        <f t="shared" si="6"/>
        <v/>
      </c>
      <c r="Q29" s="150" t="str">
        <f t="shared" si="7"/>
        <v/>
      </c>
      <c r="R29" s="123">
        <f t="shared" si="1"/>
        <v>0</v>
      </c>
      <c r="S29" s="123">
        <f t="shared" si="2"/>
        <v>0</v>
      </c>
      <c r="T29" s="123">
        <f t="shared" si="8"/>
        <v>0</v>
      </c>
      <c r="U29" s="123">
        <f t="shared" si="9"/>
        <v>0</v>
      </c>
      <c r="V29" s="123">
        <f t="shared" si="10"/>
        <v>0</v>
      </c>
    </row>
    <row r="30" spans="1:41" x14ac:dyDescent="0.15">
      <c r="A30" s="19">
        <v>10</v>
      </c>
      <c r="B30" s="84"/>
      <c r="C30" s="84"/>
      <c r="D30" s="209"/>
      <c r="E30" s="210"/>
      <c r="F30" s="45"/>
      <c r="G30" s="46"/>
      <c r="H30" s="37">
        <f t="shared" si="3"/>
        <v>0</v>
      </c>
      <c r="I30" s="96" t="str">
        <f t="shared" si="4"/>
        <v/>
      </c>
      <c r="O30" s="151" t="str">
        <f t="shared" si="5"/>
        <v/>
      </c>
      <c r="P30" s="151" t="str">
        <f t="shared" si="6"/>
        <v/>
      </c>
      <c r="Q30" s="150" t="str">
        <f t="shared" si="7"/>
        <v/>
      </c>
      <c r="R30" s="123">
        <f t="shared" si="1"/>
        <v>0</v>
      </c>
      <c r="S30" s="123">
        <f t="shared" si="2"/>
        <v>0</v>
      </c>
      <c r="T30" s="123">
        <f t="shared" si="8"/>
        <v>0</v>
      </c>
      <c r="U30" s="123">
        <f t="shared" si="9"/>
        <v>0</v>
      </c>
      <c r="V30" s="123">
        <f t="shared" si="10"/>
        <v>0</v>
      </c>
    </row>
    <row r="31" spans="1:41" x14ac:dyDescent="0.15">
      <c r="A31" s="19">
        <v>11</v>
      </c>
      <c r="B31" s="84"/>
      <c r="C31" s="84"/>
      <c r="D31" s="209"/>
      <c r="E31" s="210"/>
      <c r="F31" s="45"/>
      <c r="G31" s="46"/>
      <c r="H31" s="37">
        <f t="shared" si="3"/>
        <v>0</v>
      </c>
      <c r="I31" s="96" t="str">
        <f t="shared" si="4"/>
        <v/>
      </c>
      <c r="O31" s="151" t="str">
        <f t="shared" si="5"/>
        <v/>
      </c>
      <c r="P31" s="151" t="str">
        <f t="shared" si="6"/>
        <v/>
      </c>
      <c r="Q31" s="150" t="str">
        <f t="shared" si="7"/>
        <v/>
      </c>
      <c r="R31" s="123">
        <f t="shared" si="1"/>
        <v>0</v>
      </c>
      <c r="S31" s="123">
        <f t="shared" si="2"/>
        <v>0</v>
      </c>
      <c r="T31" s="123">
        <f t="shared" si="8"/>
        <v>0</v>
      </c>
      <c r="U31" s="123">
        <f t="shared" si="9"/>
        <v>0</v>
      </c>
      <c r="V31" s="123">
        <f t="shared" si="10"/>
        <v>0</v>
      </c>
    </row>
    <row r="32" spans="1:41" x14ac:dyDescent="0.15">
      <c r="A32" s="19">
        <v>12</v>
      </c>
      <c r="B32" s="84"/>
      <c r="C32" s="84"/>
      <c r="D32" s="209"/>
      <c r="E32" s="210"/>
      <c r="F32" s="45"/>
      <c r="G32" s="46"/>
      <c r="H32" s="37">
        <f t="shared" si="3"/>
        <v>0</v>
      </c>
      <c r="I32" s="96" t="str">
        <f t="shared" si="4"/>
        <v/>
      </c>
      <c r="O32" s="151" t="str">
        <f t="shared" si="5"/>
        <v/>
      </c>
      <c r="P32" s="151" t="str">
        <f t="shared" si="6"/>
        <v/>
      </c>
      <c r="Q32" s="150" t="str">
        <f t="shared" si="7"/>
        <v/>
      </c>
      <c r="R32" s="123">
        <f t="shared" si="1"/>
        <v>0</v>
      </c>
      <c r="S32" s="123">
        <f t="shared" si="2"/>
        <v>0</v>
      </c>
      <c r="T32" s="123">
        <f t="shared" si="8"/>
        <v>0</v>
      </c>
      <c r="U32" s="123">
        <f t="shared" si="9"/>
        <v>0</v>
      </c>
      <c r="V32" s="123">
        <f t="shared" si="10"/>
        <v>0</v>
      </c>
    </row>
    <row r="33" spans="1:22" x14ac:dyDescent="0.15">
      <c r="A33" s="19">
        <v>13</v>
      </c>
      <c r="B33" s="84"/>
      <c r="C33" s="84"/>
      <c r="D33" s="209"/>
      <c r="E33" s="210"/>
      <c r="F33" s="45"/>
      <c r="G33" s="46"/>
      <c r="H33" s="37">
        <f t="shared" si="3"/>
        <v>0</v>
      </c>
      <c r="I33" s="96" t="str">
        <f t="shared" si="4"/>
        <v/>
      </c>
      <c r="O33" s="151" t="str">
        <f t="shared" si="5"/>
        <v/>
      </c>
      <c r="P33" s="151" t="str">
        <f t="shared" si="6"/>
        <v/>
      </c>
      <c r="Q33" s="150" t="str">
        <f t="shared" si="7"/>
        <v/>
      </c>
      <c r="R33" s="123">
        <f t="shared" si="1"/>
        <v>0</v>
      </c>
      <c r="S33" s="123">
        <f t="shared" si="2"/>
        <v>0</v>
      </c>
      <c r="T33" s="123">
        <f t="shared" si="8"/>
        <v>0</v>
      </c>
      <c r="U33" s="123">
        <f t="shared" si="9"/>
        <v>0</v>
      </c>
      <c r="V33" s="123">
        <f t="shared" si="10"/>
        <v>0</v>
      </c>
    </row>
    <row r="34" spans="1:22" x14ac:dyDescent="0.15">
      <c r="A34" s="19">
        <v>14</v>
      </c>
      <c r="B34" s="84"/>
      <c r="C34" s="84"/>
      <c r="D34" s="209"/>
      <c r="E34" s="210"/>
      <c r="F34" s="45"/>
      <c r="G34" s="46"/>
      <c r="H34" s="37">
        <f t="shared" si="3"/>
        <v>0</v>
      </c>
      <c r="I34" s="96" t="str">
        <f t="shared" si="4"/>
        <v/>
      </c>
      <c r="O34" s="151" t="str">
        <f t="shared" si="5"/>
        <v/>
      </c>
      <c r="P34" s="151" t="str">
        <f t="shared" si="6"/>
        <v/>
      </c>
      <c r="Q34" s="150" t="str">
        <f t="shared" si="7"/>
        <v/>
      </c>
      <c r="R34" s="123">
        <f t="shared" si="1"/>
        <v>0</v>
      </c>
      <c r="S34" s="123">
        <f t="shared" si="2"/>
        <v>0</v>
      </c>
      <c r="T34" s="123">
        <f t="shared" si="8"/>
        <v>0</v>
      </c>
      <c r="U34" s="123">
        <f t="shared" si="9"/>
        <v>0</v>
      </c>
      <c r="V34" s="123">
        <f t="shared" si="10"/>
        <v>0</v>
      </c>
    </row>
    <row r="35" spans="1:22" x14ac:dyDescent="0.15">
      <c r="A35" s="19">
        <v>15</v>
      </c>
      <c r="B35" s="84"/>
      <c r="C35" s="84"/>
      <c r="D35" s="209"/>
      <c r="E35" s="210"/>
      <c r="F35" s="45"/>
      <c r="G35" s="46"/>
      <c r="H35" s="37">
        <f t="shared" si="3"/>
        <v>0</v>
      </c>
      <c r="I35" s="96" t="str">
        <f t="shared" si="4"/>
        <v/>
      </c>
      <c r="O35" s="151" t="str">
        <f t="shared" si="5"/>
        <v/>
      </c>
      <c r="P35" s="151" t="str">
        <f t="shared" si="6"/>
        <v/>
      </c>
      <c r="Q35" s="150" t="str">
        <f t="shared" si="7"/>
        <v/>
      </c>
      <c r="R35" s="123">
        <f t="shared" si="1"/>
        <v>0</v>
      </c>
      <c r="S35" s="123">
        <f t="shared" si="2"/>
        <v>0</v>
      </c>
      <c r="T35" s="123">
        <f t="shared" si="8"/>
        <v>0</v>
      </c>
      <c r="U35" s="123">
        <f t="shared" si="9"/>
        <v>0</v>
      </c>
      <c r="V35" s="123">
        <f t="shared" si="10"/>
        <v>0</v>
      </c>
    </row>
    <row r="36" spans="1:22" x14ac:dyDescent="0.15">
      <c r="A36" s="19">
        <v>16</v>
      </c>
      <c r="B36" s="84"/>
      <c r="C36" s="84"/>
      <c r="D36" s="209"/>
      <c r="E36" s="210"/>
      <c r="F36" s="45"/>
      <c r="G36" s="46"/>
      <c r="H36" s="37">
        <f t="shared" si="3"/>
        <v>0</v>
      </c>
      <c r="I36" s="96" t="str">
        <f t="shared" si="4"/>
        <v/>
      </c>
      <c r="O36" s="151" t="str">
        <f t="shared" si="5"/>
        <v/>
      </c>
      <c r="P36" s="151" t="str">
        <f t="shared" si="6"/>
        <v/>
      </c>
      <c r="Q36" s="150" t="str">
        <f t="shared" si="7"/>
        <v/>
      </c>
      <c r="R36" s="123">
        <f t="shared" si="1"/>
        <v>0</v>
      </c>
      <c r="S36" s="123">
        <f t="shared" si="2"/>
        <v>0</v>
      </c>
      <c r="T36" s="123">
        <f t="shared" si="8"/>
        <v>0</v>
      </c>
      <c r="U36" s="123">
        <f t="shared" si="9"/>
        <v>0</v>
      </c>
      <c r="V36" s="123">
        <f t="shared" si="10"/>
        <v>0</v>
      </c>
    </row>
    <row r="37" spans="1:22" x14ac:dyDescent="0.15">
      <c r="A37" s="19">
        <v>17</v>
      </c>
      <c r="B37" s="84"/>
      <c r="C37" s="84"/>
      <c r="D37" s="209"/>
      <c r="E37" s="210"/>
      <c r="F37" s="45"/>
      <c r="G37" s="46"/>
      <c r="H37" s="37">
        <f t="shared" si="3"/>
        <v>0</v>
      </c>
      <c r="I37" s="96" t="str">
        <f t="shared" si="4"/>
        <v/>
      </c>
      <c r="O37" s="151" t="str">
        <f t="shared" si="5"/>
        <v/>
      </c>
      <c r="P37" s="151" t="str">
        <f t="shared" si="6"/>
        <v/>
      </c>
      <c r="Q37" s="150" t="str">
        <f t="shared" si="7"/>
        <v/>
      </c>
      <c r="R37" s="123">
        <f t="shared" si="1"/>
        <v>0</v>
      </c>
      <c r="S37" s="123">
        <f t="shared" si="2"/>
        <v>0</v>
      </c>
      <c r="T37" s="123">
        <f t="shared" si="8"/>
        <v>0</v>
      </c>
      <c r="U37" s="123">
        <f t="shared" si="9"/>
        <v>0</v>
      </c>
      <c r="V37" s="123">
        <f t="shared" si="10"/>
        <v>0</v>
      </c>
    </row>
    <row r="38" spans="1:22" x14ac:dyDescent="0.15">
      <c r="A38" s="19">
        <v>18</v>
      </c>
      <c r="B38" s="84"/>
      <c r="C38" s="84"/>
      <c r="D38" s="209"/>
      <c r="E38" s="210"/>
      <c r="F38" s="45"/>
      <c r="G38" s="46"/>
      <c r="H38" s="37">
        <f t="shared" si="3"/>
        <v>0</v>
      </c>
      <c r="I38" s="96" t="str">
        <f t="shared" si="4"/>
        <v/>
      </c>
      <c r="O38" s="151" t="str">
        <f t="shared" si="5"/>
        <v/>
      </c>
      <c r="P38" s="151" t="str">
        <f t="shared" si="6"/>
        <v/>
      </c>
      <c r="Q38" s="150" t="str">
        <f t="shared" si="7"/>
        <v/>
      </c>
      <c r="R38" s="123">
        <f t="shared" si="1"/>
        <v>0</v>
      </c>
      <c r="S38" s="123">
        <f t="shared" si="2"/>
        <v>0</v>
      </c>
      <c r="T38" s="123">
        <f t="shared" si="8"/>
        <v>0</v>
      </c>
      <c r="U38" s="123">
        <f t="shared" si="9"/>
        <v>0</v>
      </c>
      <c r="V38" s="123">
        <f t="shared" si="10"/>
        <v>0</v>
      </c>
    </row>
    <row r="39" spans="1:22" x14ac:dyDescent="0.15">
      <c r="A39" s="19">
        <v>19</v>
      </c>
      <c r="B39" s="84"/>
      <c r="C39" s="84"/>
      <c r="D39" s="209"/>
      <c r="E39" s="210"/>
      <c r="F39" s="45"/>
      <c r="G39" s="46"/>
      <c r="H39" s="37">
        <f t="shared" si="3"/>
        <v>0</v>
      </c>
      <c r="I39" s="96" t="str">
        <f t="shared" si="4"/>
        <v/>
      </c>
      <c r="O39" s="151" t="str">
        <f t="shared" si="5"/>
        <v/>
      </c>
      <c r="P39" s="151" t="str">
        <f t="shared" si="6"/>
        <v/>
      </c>
      <c r="Q39" s="150" t="str">
        <f t="shared" si="7"/>
        <v/>
      </c>
      <c r="R39" s="123">
        <f t="shared" si="1"/>
        <v>0</v>
      </c>
      <c r="S39" s="123">
        <f t="shared" si="2"/>
        <v>0</v>
      </c>
      <c r="T39" s="123">
        <f t="shared" si="8"/>
        <v>0</v>
      </c>
      <c r="U39" s="123">
        <f t="shared" si="9"/>
        <v>0</v>
      </c>
      <c r="V39" s="123">
        <f t="shared" si="10"/>
        <v>0</v>
      </c>
    </row>
    <row r="40" spans="1:22" x14ac:dyDescent="0.15">
      <c r="A40" s="19">
        <v>20</v>
      </c>
      <c r="B40" s="84"/>
      <c r="C40" s="84"/>
      <c r="D40" s="209"/>
      <c r="E40" s="210"/>
      <c r="F40" s="45"/>
      <c r="G40" s="46"/>
      <c r="H40" s="37">
        <f t="shared" si="3"/>
        <v>0</v>
      </c>
      <c r="I40" s="96" t="str">
        <f t="shared" si="4"/>
        <v/>
      </c>
      <c r="O40" s="151" t="str">
        <f t="shared" si="5"/>
        <v/>
      </c>
      <c r="P40" s="151" t="str">
        <f t="shared" si="6"/>
        <v/>
      </c>
      <c r="Q40" s="150" t="str">
        <f t="shared" si="7"/>
        <v/>
      </c>
      <c r="R40" s="123">
        <f t="shared" si="1"/>
        <v>0</v>
      </c>
      <c r="S40" s="123">
        <f t="shared" si="2"/>
        <v>0</v>
      </c>
      <c r="T40" s="123">
        <f t="shared" si="8"/>
        <v>0</v>
      </c>
      <c r="U40" s="123">
        <f t="shared" si="9"/>
        <v>0</v>
      </c>
      <c r="V40" s="123">
        <f t="shared" si="10"/>
        <v>0</v>
      </c>
    </row>
    <row r="41" spans="1:22" x14ac:dyDescent="0.15">
      <c r="A41" s="19">
        <v>21</v>
      </c>
      <c r="B41" s="83"/>
      <c r="C41" s="83"/>
      <c r="D41" s="209"/>
      <c r="E41" s="210"/>
      <c r="F41" s="45"/>
      <c r="G41" s="46"/>
      <c r="H41" s="36">
        <f>ROUNDDOWN(F41*G41,0)</f>
        <v>0</v>
      </c>
      <c r="I41" s="96" t="str">
        <f t="shared" si="4"/>
        <v/>
      </c>
      <c r="O41" s="151" t="str">
        <f t="shared" si="5"/>
        <v/>
      </c>
      <c r="P41" s="151" t="str">
        <f t="shared" si="6"/>
        <v/>
      </c>
      <c r="Q41" s="150" t="str">
        <f t="shared" si="7"/>
        <v/>
      </c>
      <c r="R41" s="123">
        <f t="shared" si="1"/>
        <v>0</v>
      </c>
      <c r="S41" s="123">
        <f t="shared" si="2"/>
        <v>0</v>
      </c>
      <c r="T41" s="123">
        <f t="shared" si="8"/>
        <v>0</v>
      </c>
      <c r="U41" s="123">
        <f t="shared" si="9"/>
        <v>0</v>
      </c>
      <c r="V41" s="123">
        <f t="shared" si="10"/>
        <v>0</v>
      </c>
    </row>
    <row r="42" spans="1:22" x14ac:dyDescent="0.15">
      <c r="A42" s="19">
        <v>22</v>
      </c>
      <c r="B42" s="83"/>
      <c r="C42" s="83"/>
      <c r="D42" s="209"/>
      <c r="E42" s="210"/>
      <c r="F42" s="45"/>
      <c r="G42" s="46"/>
      <c r="H42" s="37">
        <f t="shared" ref="H42:H60" si="11">ROUNDDOWN(F42*G42,0)</f>
        <v>0</v>
      </c>
      <c r="I42" s="96" t="str">
        <f t="shared" si="4"/>
        <v/>
      </c>
      <c r="O42" s="151" t="str">
        <f t="shared" si="5"/>
        <v/>
      </c>
      <c r="P42" s="151" t="str">
        <f t="shared" si="6"/>
        <v/>
      </c>
      <c r="Q42" s="150" t="str">
        <f t="shared" si="7"/>
        <v/>
      </c>
      <c r="R42" s="123">
        <f t="shared" si="1"/>
        <v>0</v>
      </c>
      <c r="S42" s="123">
        <f t="shared" si="2"/>
        <v>0</v>
      </c>
      <c r="T42" s="123">
        <f t="shared" si="8"/>
        <v>0</v>
      </c>
      <c r="U42" s="123">
        <f t="shared" si="9"/>
        <v>0</v>
      </c>
      <c r="V42" s="123">
        <f t="shared" si="10"/>
        <v>0</v>
      </c>
    </row>
    <row r="43" spans="1:22" x14ac:dyDescent="0.15">
      <c r="A43" s="19">
        <v>23</v>
      </c>
      <c r="B43" s="83"/>
      <c r="C43" s="83"/>
      <c r="D43" s="209"/>
      <c r="E43" s="210"/>
      <c r="F43" s="45"/>
      <c r="G43" s="46"/>
      <c r="H43" s="37">
        <f t="shared" si="11"/>
        <v>0</v>
      </c>
      <c r="I43" s="96" t="str">
        <f t="shared" si="4"/>
        <v/>
      </c>
      <c r="O43" s="151" t="str">
        <f t="shared" si="5"/>
        <v/>
      </c>
      <c r="P43" s="151" t="str">
        <f t="shared" si="6"/>
        <v/>
      </c>
      <c r="Q43" s="150" t="str">
        <f t="shared" si="7"/>
        <v/>
      </c>
      <c r="R43" s="123">
        <f t="shared" si="1"/>
        <v>0</v>
      </c>
      <c r="S43" s="123">
        <f t="shared" si="2"/>
        <v>0</v>
      </c>
      <c r="T43" s="123">
        <f t="shared" si="8"/>
        <v>0</v>
      </c>
      <c r="U43" s="123">
        <f t="shared" si="9"/>
        <v>0</v>
      </c>
      <c r="V43" s="123">
        <f t="shared" si="10"/>
        <v>0</v>
      </c>
    </row>
    <row r="44" spans="1:22" x14ac:dyDescent="0.15">
      <c r="A44" s="19">
        <v>24</v>
      </c>
      <c r="B44" s="84"/>
      <c r="C44" s="84"/>
      <c r="D44" s="209"/>
      <c r="E44" s="210"/>
      <c r="F44" s="45"/>
      <c r="G44" s="46"/>
      <c r="H44" s="37">
        <f t="shared" si="11"/>
        <v>0</v>
      </c>
      <c r="I44" s="96" t="str">
        <f t="shared" si="4"/>
        <v/>
      </c>
      <c r="O44" s="151" t="str">
        <f t="shared" si="5"/>
        <v/>
      </c>
      <c r="P44" s="151" t="str">
        <f t="shared" si="6"/>
        <v/>
      </c>
      <c r="Q44" s="150" t="str">
        <f t="shared" si="7"/>
        <v/>
      </c>
      <c r="R44" s="123">
        <f t="shared" si="1"/>
        <v>0</v>
      </c>
      <c r="S44" s="123">
        <f t="shared" si="2"/>
        <v>0</v>
      </c>
      <c r="T44" s="123">
        <f t="shared" si="8"/>
        <v>0</v>
      </c>
      <c r="U44" s="123">
        <f t="shared" si="9"/>
        <v>0</v>
      </c>
      <c r="V44" s="123">
        <f t="shared" si="10"/>
        <v>0</v>
      </c>
    </row>
    <row r="45" spans="1:22" x14ac:dyDescent="0.15">
      <c r="A45" s="19">
        <v>25</v>
      </c>
      <c r="B45" s="84"/>
      <c r="C45" s="84"/>
      <c r="D45" s="209"/>
      <c r="E45" s="210"/>
      <c r="F45" s="45"/>
      <c r="G45" s="46"/>
      <c r="H45" s="37">
        <f t="shared" si="11"/>
        <v>0</v>
      </c>
      <c r="I45" s="96" t="str">
        <f t="shared" si="4"/>
        <v/>
      </c>
      <c r="O45" s="151" t="str">
        <f t="shared" si="5"/>
        <v/>
      </c>
      <c r="P45" s="151" t="str">
        <f t="shared" si="6"/>
        <v/>
      </c>
      <c r="Q45" s="150" t="str">
        <f t="shared" si="7"/>
        <v/>
      </c>
      <c r="R45" s="123">
        <f t="shared" si="1"/>
        <v>0</v>
      </c>
      <c r="S45" s="123">
        <f t="shared" si="2"/>
        <v>0</v>
      </c>
      <c r="T45" s="123">
        <f t="shared" si="8"/>
        <v>0</v>
      </c>
      <c r="U45" s="123">
        <f t="shared" si="9"/>
        <v>0</v>
      </c>
      <c r="V45" s="123">
        <f t="shared" si="10"/>
        <v>0</v>
      </c>
    </row>
    <row r="46" spans="1:22" x14ac:dyDescent="0.15">
      <c r="A46" s="19">
        <v>26</v>
      </c>
      <c r="B46" s="84"/>
      <c r="C46" s="84"/>
      <c r="D46" s="209"/>
      <c r="E46" s="210"/>
      <c r="F46" s="45"/>
      <c r="G46" s="46"/>
      <c r="H46" s="37">
        <f t="shared" si="11"/>
        <v>0</v>
      </c>
      <c r="I46" s="96" t="str">
        <f t="shared" si="4"/>
        <v/>
      </c>
      <c r="O46" s="151" t="str">
        <f t="shared" si="5"/>
        <v/>
      </c>
      <c r="P46" s="151" t="str">
        <f t="shared" si="6"/>
        <v/>
      </c>
      <c r="Q46" s="150" t="str">
        <f t="shared" si="7"/>
        <v/>
      </c>
      <c r="R46" s="123">
        <f t="shared" si="1"/>
        <v>0</v>
      </c>
      <c r="S46" s="123">
        <f t="shared" si="2"/>
        <v>0</v>
      </c>
      <c r="T46" s="123">
        <f t="shared" si="8"/>
        <v>0</v>
      </c>
      <c r="U46" s="123">
        <f t="shared" si="9"/>
        <v>0</v>
      </c>
      <c r="V46" s="123">
        <f t="shared" si="10"/>
        <v>0</v>
      </c>
    </row>
    <row r="47" spans="1:22" x14ac:dyDescent="0.15">
      <c r="A47" s="19">
        <v>27</v>
      </c>
      <c r="B47" s="84"/>
      <c r="C47" s="84"/>
      <c r="D47" s="209"/>
      <c r="E47" s="210"/>
      <c r="F47" s="45"/>
      <c r="G47" s="46"/>
      <c r="H47" s="37">
        <f t="shared" si="11"/>
        <v>0</v>
      </c>
      <c r="I47" s="96" t="str">
        <f t="shared" si="4"/>
        <v/>
      </c>
      <c r="O47" s="151" t="str">
        <f t="shared" si="5"/>
        <v/>
      </c>
      <c r="P47" s="151" t="str">
        <f t="shared" si="6"/>
        <v/>
      </c>
      <c r="Q47" s="150" t="str">
        <f t="shared" si="7"/>
        <v/>
      </c>
      <c r="R47" s="123">
        <f t="shared" si="1"/>
        <v>0</v>
      </c>
      <c r="S47" s="123">
        <f t="shared" si="2"/>
        <v>0</v>
      </c>
      <c r="T47" s="123">
        <f t="shared" si="8"/>
        <v>0</v>
      </c>
      <c r="U47" s="123">
        <f t="shared" si="9"/>
        <v>0</v>
      </c>
      <c r="V47" s="123">
        <f t="shared" si="10"/>
        <v>0</v>
      </c>
    </row>
    <row r="48" spans="1:22" x14ac:dyDescent="0.15">
      <c r="A48" s="19">
        <v>28</v>
      </c>
      <c r="B48" s="84"/>
      <c r="C48" s="84"/>
      <c r="D48" s="209"/>
      <c r="E48" s="210"/>
      <c r="F48" s="45"/>
      <c r="G48" s="46"/>
      <c r="H48" s="37">
        <f t="shared" si="11"/>
        <v>0</v>
      </c>
      <c r="I48" s="96" t="str">
        <f t="shared" si="4"/>
        <v/>
      </c>
      <c r="O48" s="151" t="str">
        <f t="shared" si="5"/>
        <v/>
      </c>
      <c r="P48" s="151" t="str">
        <f t="shared" si="6"/>
        <v/>
      </c>
      <c r="Q48" s="150" t="str">
        <f t="shared" si="7"/>
        <v/>
      </c>
      <c r="R48" s="123">
        <f t="shared" si="1"/>
        <v>0</v>
      </c>
      <c r="S48" s="123">
        <f t="shared" si="2"/>
        <v>0</v>
      </c>
      <c r="T48" s="123">
        <f t="shared" si="8"/>
        <v>0</v>
      </c>
      <c r="U48" s="123">
        <f t="shared" si="9"/>
        <v>0</v>
      </c>
      <c r="V48" s="123">
        <f t="shared" si="10"/>
        <v>0</v>
      </c>
    </row>
    <row r="49" spans="1:22" x14ac:dyDescent="0.15">
      <c r="A49" s="19">
        <v>29</v>
      </c>
      <c r="B49" s="84"/>
      <c r="C49" s="84"/>
      <c r="D49" s="209"/>
      <c r="E49" s="210"/>
      <c r="F49" s="45"/>
      <c r="G49" s="46"/>
      <c r="H49" s="37">
        <f t="shared" si="11"/>
        <v>0</v>
      </c>
      <c r="I49" s="96" t="str">
        <f t="shared" si="4"/>
        <v/>
      </c>
      <c r="O49" s="151" t="str">
        <f t="shared" si="5"/>
        <v/>
      </c>
      <c r="P49" s="151" t="str">
        <f t="shared" si="6"/>
        <v/>
      </c>
      <c r="Q49" s="150" t="str">
        <f t="shared" si="7"/>
        <v/>
      </c>
      <c r="R49" s="123">
        <f t="shared" si="1"/>
        <v>0</v>
      </c>
      <c r="S49" s="123">
        <f t="shared" si="2"/>
        <v>0</v>
      </c>
      <c r="T49" s="123">
        <f t="shared" si="8"/>
        <v>0</v>
      </c>
      <c r="U49" s="123">
        <f t="shared" si="9"/>
        <v>0</v>
      </c>
      <c r="V49" s="123">
        <f t="shared" si="10"/>
        <v>0</v>
      </c>
    </row>
    <row r="50" spans="1:22" x14ac:dyDescent="0.15">
      <c r="A50" s="19">
        <v>30</v>
      </c>
      <c r="B50" s="84"/>
      <c r="C50" s="84"/>
      <c r="D50" s="209"/>
      <c r="E50" s="210"/>
      <c r="F50" s="45"/>
      <c r="G50" s="46"/>
      <c r="H50" s="37">
        <f t="shared" si="11"/>
        <v>0</v>
      </c>
      <c r="I50" s="96" t="str">
        <f t="shared" si="4"/>
        <v/>
      </c>
      <c r="O50" s="151" t="str">
        <f t="shared" si="5"/>
        <v/>
      </c>
      <c r="P50" s="151" t="str">
        <f t="shared" si="6"/>
        <v/>
      </c>
      <c r="Q50" s="150" t="str">
        <f t="shared" si="7"/>
        <v/>
      </c>
      <c r="R50" s="123">
        <f t="shared" si="1"/>
        <v>0</v>
      </c>
      <c r="S50" s="123">
        <f t="shared" si="2"/>
        <v>0</v>
      </c>
      <c r="T50" s="123">
        <f t="shared" si="8"/>
        <v>0</v>
      </c>
      <c r="U50" s="123">
        <f t="shared" si="9"/>
        <v>0</v>
      </c>
      <c r="V50" s="123">
        <f t="shared" si="10"/>
        <v>0</v>
      </c>
    </row>
    <row r="51" spans="1:22" x14ac:dyDescent="0.15">
      <c r="A51" s="19">
        <v>31</v>
      </c>
      <c r="B51" s="84"/>
      <c r="C51" s="84"/>
      <c r="D51" s="209"/>
      <c r="E51" s="210"/>
      <c r="F51" s="45"/>
      <c r="G51" s="46"/>
      <c r="H51" s="37">
        <f t="shared" si="11"/>
        <v>0</v>
      </c>
      <c r="I51" s="96" t="str">
        <f t="shared" si="4"/>
        <v/>
      </c>
      <c r="O51" s="151" t="str">
        <f t="shared" si="5"/>
        <v/>
      </c>
      <c r="P51" s="151" t="str">
        <f t="shared" si="6"/>
        <v/>
      </c>
      <c r="Q51" s="150" t="str">
        <f t="shared" si="7"/>
        <v/>
      </c>
      <c r="R51" s="123">
        <f t="shared" si="1"/>
        <v>0</v>
      </c>
      <c r="S51" s="123">
        <f t="shared" si="2"/>
        <v>0</v>
      </c>
      <c r="T51" s="123">
        <f t="shared" si="8"/>
        <v>0</v>
      </c>
      <c r="U51" s="123">
        <f t="shared" si="9"/>
        <v>0</v>
      </c>
      <c r="V51" s="123">
        <f t="shared" si="10"/>
        <v>0</v>
      </c>
    </row>
    <row r="52" spans="1:22" x14ac:dyDescent="0.15">
      <c r="A52" s="19">
        <v>32</v>
      </c>
      <c r="B52" s="84"/>
      <c r="C52" s="84"/>
      <c r="D52" s="209"/>
      <c r="E52" s="210"/>
      <c r="F52" s="45"/>
      <c r="G52" s="46"/>
      <c r="H52" s="37">
        <f t="shared" si="11"/>
        <v>0</v>
      </c>
      <c r="I52" s="96" t="str">
        <f t="shared" si="4"/>
        <v/>
      </c>
      <c r="O52" s="151" t="str">
        <f t="shared" si="5"/>
        <v/>
      </c>
      <c r="P52" s="151" t="str">
        <f t="shared" si="6"/>
        <v/>
      </c>
      <c r="Q52" s="150" t="str">
        <f t="shared" si="7"/>
        <v/>
      </c>
      <c r="R52" s="123">
        <f t="shared" si="1"/>
        <v>0</v>
      </c>
      <c r="S52" s="123">
        <f t="shared" si="2"/>
        <v>0</v>
      </c>
      <c r="T52" s="123">
        <f t="shared" si="8"/>
        <v>0</v>
      </c>
      <c r="U52" s="123">
        <f t="shared" si="9"/>
        <v>0</v>
      </c>
      <c r="V52" s="123">
        <f t="shared" si="10"/>
        <v>0</v>
      </c>
    </row>
    <row r="53" spans="1:22" x14ac:dyDescent="0.15">
      <c r="A53" s="19">
        <v>33</v>
      </c>
      <c r="B53" s="84"/>
      <c r="C53" s="84"/>
      <c r="D53" s="209"/>
      <c r="E53" s="210"/>
      <c r="F53" s="45"/>
      <c r="G53" s="46"/>
      <c r="H53" s="37">
        <f t="shared" si="11"/>
        <v>0</v>
      </c>
      <c r="I53" s="96" t="str">
        <f t="shared" si="4"/>
        <v/>
      </c>
      <c r="O53" s="151" t="str">
        <f t="shared" si="5"/>
        <v/>
      </c>
      <c r="P53" s="151" t="str">
        <f t="shared" si="6"/>
        <v/>
      </c>
      <c r="Q53" s="150" t="str">
        <f t="shared" si="7"/>
        <v/>
      </c>
      <c r="R53" s="123">
        <f t="shared" ref="R53:R84" si="12">IF(F53&lt;=4000,F53,4000)</f>
        <v>0</v>
      </c>
      <c r="S53" s="123">
        <f t="shared" ref="S53:S84" si="13">R53*G53</f>
        <v>0</v>
      </c>
      <c r="T53" s="123">
        <f t="shared" si="8"/>
        <v>0</v>
      </c>
      <c r="U53" s="123">
        <f t="shared" si="9"/>
        <v>0</v>
      </c>
      <c r="V53" s="123">
        <f t="shared" si="10"/>
        <v>0</v>
      </c>
    </row>
    <row r="54" spans="1:22" x14ac:dyDescent="0.15">
      <c r="A54" s="19">
        <v>34</v>
      </c>
      <c r="B54" s="84"/>
      <c r="C54" s="84"/>
      <c r="D54" s="209"/>
      <c r="E54" s="210"/>
      <c r="F54" s="45"/>
      <c r="G54" s="46"/>
      <c r="H54" s="37">
        <f t="shared" si="11"/>
        <v>0</v>
      </c>
      <c r="I54" s="96" t="str">
        <f t="shared" si="4"/>
        <v/>
      </c>
      <c r="O54" s="151" t="str">
        <f t="shared" si="5"/>
        <v/>
      </c>
      <c r="P54" s="151" t="str">
        <f t="shared" si="6"/>
        <v/>
      </c>
      <c r="Q54" s="150" t="str">
        <f t="shared" si="7"/>
        <v/>
      </c>
      <c r="R54" s="123">
        <f t="shared" si="12"/>
        <v>0</v>
      </c>
      <c r="S54" s="123">
        <f t="shared" si="13"/>
        <v>0</v>
      </c>
      <c r="T54" s="123">
        <f t="shared" si="8"/>
        <v>0</v>
      </c>
      <c r="U54" s="123">
        <f t="shared" si="9"/>
        <v>0</v>
      </c>
      <c r="V54" s="123">
        <f t="shared" si="10"/>
        <v>0</v>
      </c>
    </row>
    <row r="55" spans="1:22" x14ac:dyDescent="0.15">
      <c r="A55" s="19">
        <v>35</v>
      </c>
      <c r="B55" s="84"/>
      <c r="C55" s="84"/>
      <c r="D55" s="209"/>
      <c r="E55" s="210"/>
      <c r="F55" s="45"/>
      <c r="G55" s="46"/>
      <c r="H55" s="37">
        <f t="shared" si="11"/>
        <v>0</v>
      </c>
      <c r="I55" s="96" t="str">
        <f t="shared" si="4"/>
        <v/>
      </c>
      <c r="O55" s="151" t="str">
        <f t="shared" si="5"/>
        <v/>
      </c>
      <c r="P55" s="151" t="str">
        <f t="shared" si="6"/>
        <v/>
      </c>
      <c r="Q55" s="150" t="str">
        <f t="shared" si="7"/>
        <v/>
      </c>
      <c r="R55" s="123">
        <f t="shared" si="12"/>
        <v>0</v>
      </c>
      <c r="S55" s="123">
        <f t="shared" si="13"/>
        <v>0</v>
      </c>
      <c r="T55" s="123">
        <f t="shared" si="8"/>
        <v>0</v>
      </c>
      <c r="U55" s="123">
        <f t="shared" si="9"/>
        <v>0</v>
      </c>
      <c r="V55" s="123">
        <f t="shared" si="10"/>
        <v>0</v>
      </c>
    </row>
    <row r="56" spans="1:22" x14ac:dyDescent="0.15">
      <c r="A56" s="19">
        <v>36</v>
      </c>
      <c r="B56" s="84"/>
      <c r="C56" s="84"/>
      <c r="D56" s="209"/>
      <c r="E56" s="210"/>
      <c r="F56" s="45"/>
      <c r="G56" s="46"/>
      <c r="H56" s="37">
        <f t="shared" si="11"/>
        <v>0</v>
      </c>
      <c r="I56" s="96" t="str">
        <f t="shared" si="4"/>
        <v/>
      </c>
      <c r="O56" s="151" t="str">
        <f t="shared" si="5"/>
        <v/>
      </c>
      <c r="P56" s="151" t="str">
        <f t="shared" si="6"/>
        <v/>
      </c>
      <c r="Q56" s="150" t="str">
        <f t="shared" si="7"/>
        <v/>
      </c>
      <c r="R56" s="123">
        <f t="shared" si="12"/>
        <v>0</v>
      </c>
      <c r="S56" s="123">
        <f t="shared" si="13"/>
        <v>0</v>
      </c>
      <c r="T56" s="123">
        <f t="shared" si="8"/>
        <v>0</v>
      </c>
      <c r="U56" s="123">
        <f t="shared" si="9"/>
        <v>0</v>
      </c>
      <c r="V56" s="123">
        <f t="shared" si="10"/>
        <v>0</v>
      </c>
    </row>
    <row r="57" spans="1:22" x14ac:dyDescent="0.15">
      <c r="A57" s="19">
        <v>37</v>
      </c>
      <c r="B57" s="84"/>
      <c r="C57" s="84"/>
      <c r="D57" s="209"/>
      <c r="E57" s="210"/>
      <c r="F57" s="45"/>
      <c r="G57" s="46"/>
      <c r="H57" s="37">
        <f t="shared" si="11"/>
        <v>0</v>
      </c>
      <c r="I57" s="96" t="str">
        <f t="shared" si="4"/>
        <v/>
      </c>
      <c r="O57" s="151" t="str">
        <f t="shared" si="5"/>
        <v/>
      </c>
      <c r="P57" s="151" t="str">
        <f t="shared" si="6"/>
        <v/>
      </c>
      <c r="Q57" s="150" t="str">
        <f t="shared" si="7"/>
        <v/>
      </c>
      <c r="R57" s="123">
        <f t="shared" si="12"/>
        <v>0</v>
      </c>
      <c r="S57" s="123">
        <f t="shared" si="13"/>
        <v>0</v>
      </c>
      <c r="T57" s="123">
        <f t="shared" si="8"/>
        <v>0</v>
      </c>
      <c r="U57" s="123">
        <f t="shared" si="9"/>
        <v>0</v>
      </c>
      <c r="V57" s="123">
        <f t="shared" si="10"/>
        <v>0</v>
      </c>
    </row>
    <row r="58" spans="1:22" x14ac:dyDescent="0.15">
      <c r="A58" s="19">
        <v>38</v>
      </c>
      <c r="B58" s="84"/>
      <c r="C58" s="84"/>
      <c r="D58" s="209"/>
      <c r="E58" s="210"/>
      <c r="F58" s="45"/>
      <c r="G58" s="46"/>
      <c r="H58" s="37">
        <f t="shared" si="11"/>
        <v>0</v>
      </c>
      <c r="I58" s="96" t="str">
        <f t="shared" si="4"/>
        <v/>
      </c>
      <c r="O58" s="151" t="str">
        <f t="shared" si="5"/>
        <v/>
      </c>
      <c r="P58" s="151" t="str">
        <f t="shared" si="6"/>
        <v/>
      </c>
      <c r="Q58" s="150" t="str">
        <f t="shared" si="7"/>
        <v/>
      </c>
      <c r="R58" s="123">
        <f t="shared" si="12"/>
        <v>0</v>
      </c>
      <c r="S58" s="123">
        <f t="shared" si="13"/>
        <v>0</v>
      </c>
      <c r="T58" s="123">
        <f t="shared" si="8"/>
        <v>0</v>
      </c>
      <c r="U58" s="123">
        <f t="shared" si="9"/>
        <v>0</v>
      </c>
      <c r="V58" s="123">
        <f t="shared" si="10"/>
        <v>0</v>
      </c>
    </row>
    <row r="59" spans="1:22" x14ac:dyDescent="0.15">
      <c r="A59" s="19">
        <v>39</v>
      </c>
      <c r="B59" s="84"/>
      <c r="C59" s="84"/>
      <c r="D59" s="209"/>
      <c r="E59" s="210"/>
      <c r="F59" s="45"/>
      <c r="G59" s="46"/>
      <c r="H59" s="37">
        <f t="shared" si="11"/>
        <v>0</v>
      </c>
      <c r="I59" s="96" t="str">
        <f t="shared" si="4"/>
        <v/>
      </c>
      <c r="O59" s="151" t="str">
        <f t="shared" si="5"/>
        <v/>
      </c>
      <c r="P59" s="151" t="str">
        <f t="shared" si="6"/>
        <v/>
      </c>
      <c r="Q59" s="150" t="str">
        <f t="shared" si="7"/>
        <v/>
      </c>
      <c r="R59" s="123">
        <f t="shared" si="12"/>
        <v>0</v>
      </c>
      <c r="S59" s="123">
        <f t="shared" si="13"/>
        <v>0</v>
      </c>
      <c r="T59" s="123">
        <f t="shared" si="8"/>
        <v>0</v>
      </c>
      <c r="U59" s="123">
        <f t="shared" si="9"/>
        <v>0</v>
      </c>
      <c r="V59" s="123">
        <f t="shared" si="10"/>
        <v>0</v>
      </c>
    </row>
    <row r="60" spans="1:22" x14ac:dyDescent="0.15">
      <c r="A60" s="19">
        <v>40</v>
      </c>
      <c r="B60" s="84"/>
      <c r="C60" s="84"/>
      <c r="D60" s="209"/>
      <c r="E60" s="210"/>
      <c r="F60" s="45"/>
      <c r="G60" s="46"/>
      <c r="H60" s="37">
        <f t="shared" si="11"/>
        <v>0</v>
      </c>
      <c r="I60" s="96" t="str">
        <f t="shared" si="4"/>
        <v/>
      </c>
      <c r="O60" s="151" t="str">
        <f t="shared" si="5"/>
        <v/>
      </c>
      <c r="P60" s="151" t="str">
        <f t="shared" si="6"/>
        <v/>
      </c>
      <c r="Q60" s="150" t="str">
        <f t="shared" si="7"/>
        <v/>
      </c>
      <c r="R60" s="123">
        <f t="shared" si="12"/>
        <v>0</v>
      </c>
      <c r="S60" s="123">
        <f t="shared" si="13"/>
        <v>0</v>
      </c>
      <c r="T60" s="123">
        <f t="shared" si="8"/>
        <v>0</v>
      </c>
      <c r="U60" s="123">
        <f t="shared" si="9"/>
        <v>0</v>
      </c>
      <c r="V60" s="123">
        <f t="shared" si="10"/>
        <v>0</v>
      </c>
    </row>
    <row r="61" spans="1:22" x14ac:dyDescent="0.15">
      <c r="A61" s="19">
        <v>41</v>
      </c>
      <c r="B61" s="83"/>
      <c r="C61" s="83"/>
      <c r="D61" s="209"/>
      <c r="E61" s="210"/>
      <c r="F61" s="45"/>
      <c r="G61" s="46"/>
      <c r="H61" s="36">
        <f>ROUNDDOWN(F61*G61,0)</f>
        <v>0</v>
      </c>
      <c r="I61" s="96" t="str">
        <f t="shared" si="4"/>
        <v/>
      </c>
      <c r="O61" s="151" t="str">
        <f t="shared" si="5"/>
        <v/>
      </c>
      <c r="P61" s="151" t="str">
        <f t="shared" si="6"/>
        <v/>
      </c>
      <c r="Q61" s="150" t="str">
        <f t="shared" si="7"/>
        <v/>
      </c>
      <c r="R61" s="123">
        <f t="shared" si="12"/>
        <v>0</v>
      </c>
      <c r="S61" s="123">
        <f t="shared" si="13"/>
        <v>0</v>
      </c>
      <c r="T61" s="123">
        <f t="shared" si="8"/>
        <v>0</v>
      </c>
      <c r="U61" s="123">
        <f t="shared" si="9"/>
        <v>0</v>
      </c>
      <c r="V61" s="123">
        <f t="shared" si="10"/>
        <v>0</v>
      </c>
    </row>
    <row r="62" spans="1:22" x14ac:dyDescent="0.15">
      <c r="A62" s="19">
        <v>42</v>
      </c>
      <c r="B62" s="83"/>
      <c r="C62" s="83"/>
      <c r="D62" s="209"/>
      <c r="E62" s="210"/>
      <c r="F62" s="45"/>
      <c r="G62" s="46"/>
      <c r="H62" s="37">
        <f t="shared" ref="H62:H68" si="14">ROUNDDOWN(F62*G62,0)</f>
        <v>0</v>
      </c>
      <c r="I62" s="96" t="str">
        <f t="shared" si="4"/>
        <v/>
      </c>
      <c r="O62" s="151" t="str">
        <f t="shared" si="5"/>
        <v/>
      </c>
      <c r="P62" s="151" t="str">
        <f t="shared" si="6"/>
        <v/>
      </c>
      <c r="Q62" s="150" t="str">
        <f t="shared" si="7"/>
        <v/>
      </c>
      <c r="R62" s="123">
        <f t="shared" si="12"/>
        <v>0</v>
      </c>
      <c r="S62" s="123">
        <f t="shared" si="13"/>
        <v>0</v>
      </c>
      <c r="T62" s="123">
        <f t="shared" si="8"/>
        <v>0</v>
      </c>
      <c r="U62" s="123">
        <f t="shared" si="9"/>
        <v>0</v>
      </c>
      <c r="V62" s="123">
        <f t="shared" si="10"/>
        <v>0</v>
      </c>
    </row>
    <row r="63" spans="1:22" x14ac:dyDescent="0.15">
      <c r="A63" s="19">
        <v>43</v>
      </c>
      <c r="B63" s="83"/>
      <c r="C63" s="83"/>
      <c r="D63" s="209"/>
      <c r="E63" s="210"/>
      <c r="F63" s="45"/>
      <c r="G63" s="46"/>
      <c r="H63" s="37">
        <f t="shared" si="14"/>
        <v>0</v>
      </c>
      <c r="I63" s="96" t="str">
        <f t="shared" si="4"/>
        <v/>
      </c>
      <c r="O63" s="151" t="str">
        <f t="shared" si="5"/>
        <v/>
      </c>
      <c r="P63" s="151" t="str">
        <f t="shared" si="6"/>
        <v/>
      </c>
      <c r="Q63" s="150" t="str">
        <f t="shared" si="7"/>
        <v/>
      </c>
      <c r="R63" s="123">
        <f t="shared" si="12"/>
        <v>0</v>
      </c>
      <c r="S63" s="123">
        <f t="shared" si="13"/>
        <v>0</v>
      </c>
      <c r="T63" s="123">
        <f t="shared" si="8"/>
        <v>0</v>
      </c>
      <c r="U63" s="123">
        <f t="shared" si="9"/>
        <v>0</v>
      </c>
      <c r="V63" s="123">
        <f t="shared" si="10"/>
        <v>0</v>
      </c>
    </row>
    <row r="64" spans="1:22" x14ac:dyDescent="0.15">
      <c r="A64" s="19">
        <v>44</v>
      </c>
      <c r="B64" s="84"/>
      <c r="C64" s="84"/>
      <c r="D64" s="209"/>
      <c r="E64" s="210"/>
      <c r="F64" s="45"/>
      <c r="G64" s="46"/>
      <c r="H64" s="37">
        <f t="shared" si="14"/>
        <v>0</v>
      </c>
      <c r="I64" s="96" t="str">
        <f t="shared" si="4"/>
        <v/>
      </c>
      <c r="O64" s="151" t="str">
        <f t="shared" si="5"/>
        <v/>
      </c>
      <c r="P64" s="151" t="str">
        <f t="shared" si="6"/>
        <v/>
      </c>
      <c r="Q64" s="150" t="str">
        <f t="shared" si="7"/>
        <v/>
      </c>
      <c r="R64" s="123">
        <f t="shared" si="12"/>
        <v>0</v>
      </c>
      <c r="S64" s="123">
        <f t="shared" si="13"/>
        <v>0</v>
      </c>
      <c r="T64" s="123">
        <f t="shared" si="8"/>
        <v>0</v>
      </c>
      <c r="U64" s="123">
        <f t="shared" si="9"/>
        <v>0</v>
      </c>
      <c r="V64" s="123">
        <f t="shared" si="10"/>
        <v>0</v>
      </c>
    </row>
    <row r="65" spans="1:22" x14ac:dyDescent="0.15">
      <c r="A65" s="19">
        <v>45</v>
      </c>
      <c r="B65" s="84"/>
      <c r="C65" s="84"/>
      <c r="D65" s="209"/>
      <c r="E65" s="210"/>
      <c r="F65" s="45"/>
      <c r="G65" s="46"/>
      <c r="H65" s="37">
        <f t="shared" si="14"/>
        <v>0</v>
      </c>
      <c r="I65" s="96" t="str">
        <f t="shared" si="4"/>
        <v/>
      </c>
      <c r="O65" s="151" t="str">
        <f t="shared" si="5"/>
        <v/>
      </c>
      <c r="P65" s="151" t="str">
        <f t="shared" si="6"/>
        <v/>
      </c>
      <c r="Q65" s="150" t="str">
        <f t="shared" si="7"/>
        <v/>
      </c>
      <c r="R65" s="123">
        <f t="shared" si="12"/>
        <v>0</v>
      </c>
      <c r="S65" s="123">
        <f t="shared" si="13"/>
        <v>0</v>
      </c>
      <c r="T65" s="123">
        <f t="shared" si="8"/>
        <v>0</v>
      </c>
      <c r="U65" s="123">
        <f t="shared" si="9"/>
        <v>0</v>
      </c>
      <c r="V65" s="123">
        <f t="shared" si="10"/>
        <v>0</v>
      </c>
    </row>
    <row r="66" spans="1:22" x14ac:dyDescent="0.15">
      <c r="A66" s="19">
        <v>46</v>
      </c>
      <c r="B66" s="84"/>
      <c r="C66" s="84"/>
      <c r="D66" s="209"/>
      <c r="E66" s="210"/>
      <c r="F66" s="45"/>
      <c r="G66" s="46"/>
      <c r="H66" s="37">
        <f t="shared" si="14"/>
        <v>0</v>
      </c>
      <c r="I66" s="96" t="str">
        <f t="shared" si="4"/>
        <v/>
      </c>
      <c r="O66" s="151" t="str">
        <f t="shared" si="5"/>
        <v/>
      </c>
      <c r="P66" s="151" t="str">
        <f t="shared" si="6"/>
        <v/>
      </c>
      <c r="Q66" s="150" t="str">
        <f t="shared" si="7"/>
        <v/>
      </c>
      <c r="R66" s="123">
        <f t="shared" si="12"/>
        <v>0</v>
      </c>
      <c r="S66" s="123">
        <f t="shared" si="13"/>
        <v>0</v>
      </c>
      <c r="T66" s="123">
        <f t="shared" si="8"/>
        <v>0</v>
      </c>
      <c r="U66" s="123">
        <f t="shared" si="9"/>
        <v>0</v>
      </c>
      <c r="V66" s="123">
        <f t="shared" si="10"/>
        <v>0</v>
      </c>
    </row>
    <row r="67" spans="1:22" x14ac:dyDescent="0.15">
      <c r="A67" s="19">
        <v>47</v>
      </c>
      <c r="B67" s="84"/>
      <c r="C67" s="84"/>
      <c r="D67" s="209"/>
      <c r="E67" s="210"/>
      <c r="F67" s="45"/>
      <c r="G67" s="46"/>
      <c r="H67" s="37">
        <f t="shared" si="14"/>
        <v>0</v>
      </c>
      <c r="I67" s="96" t="str">
        <f t="shared" si="4"/>
        <v/>
      </c>
      <c r="O67" s="151" t="str">
        <f t="shared" si="5"/>
        <v/>
      </c>
      <c r="P67" s="151" t="str">
        <f t="shared" si="6"/>
        <v/>
      </c>
      <c r="Q67" s="150" t="str">
        <f t="shared" si="7"/>
        <v/>
      </c>
      <c r="R67" s="123">
        <f t="shared" si="12"/>
        <v>0</v>
      </c>
      <c r="S67" s="123">
        <f t="shared" si="13"/>
        <v>0</v>
      </c>
      <c r="T67" s="123">
        <f t="shared" si="8"/>
        <v>0</v>
      </c>
      <c r="U67" s="123">
        <f t="shared" si="9"/>
        <v>0</v>
      </c>
      <c r="V67" s="123">
        <f t="shared" si="10"/>
        <v>0</v>
      </c>
    </row>
    <row r="68" spans="1:22" x14ac:dyDescent="0.15">
      <c r="A68" s="19">
        <v>48</v>
      </c>
      <c r="B68" s="84"/>
      <c r="C68" s="84"/>
      <c r="D68" s="209"/>
      <c r="E68" s="210"/>
      <c r="F68" s="45"/>
      <c r="G68" s="46"/>
      <c r="H68" s="37">
        <f t="shared" si="14"/>
        <v>0</v>
      </c>
      <c r="I68" s="96" t="str">
        <f t="shared" si="4"/>
        <v/>
      </c>
      <c r="O68" s="151" t="str">
        <f t="shared" si="5"/>
        <v/>
      </c>
      <c r="P68" s="151" t="str">
        <f t="shared" si="6"/>
        <v/>
      </c>
      <c r="Q68" s="150" t="str">
        <f t="shared" si="7"/>
        <v/>
      </c>
      <c r="R68" s="123">
        <f t="shared" si="12"/>
        <v>0</v>
      </c>
      <c r="S68" s="123">
        <f t="shared" si="13"/>
        <v>0</v>
      </c>
      <c r="T68" s="123">
        <f t="shared" si="8"/>
        <v>0</v>
      </c>
      <c r="U68" s="123">
        <f t="shared" si="9"/>
        <v>0</v>
      </c>
      <c r="V68" s="123">
        <f t="shared" si="10"/>
        <v>0</v>
      </c>
    </row>
    <row r="69" spans="1:22" x14ac:dyDescent="0.15">
      <c r="A69" s="19">
        <v>49</v>
      </c>
      <c r="B69" s="84"/>
      <c r="C69" s="84"/>
      <c r="D69" s="209"/>
      <c r="E69" s="210"/>
      <c r="F69" s="45"/>
      <c r="G69" s="46"/>
      <c r="H69" s="37">
        <f t="shared" ref="H69:H70" si="15">ROUNDDOWN(F69*G69,0)</f>
        <v>0</v>
      </c>
      <c r="I69" s="96" t="str">
        <f t="shared" si="4"/>
        <v/>
      </c>
      <c r="O69" s="151" t="str">
        <f t="shared" si="5"/>
        <v/>
      </c>
      <c r="P69" s="151" t="str">
        <f t="shared" si="6"/>
        <v/>
      </c>
      <c r="Q69" s="150" t="str">
        <f t="shared" si="7"/>
        <v/>
      </c>
      <c r="R69" s="123">
        <f t="shared" si="12"/>
        <v>0</v>
      </c>
      <c r="S69" s="123">
        <f t="shared" si="13"/>
        <v>0</v>
      </c>
      <c r="T69" s="123">
        <f t="shared" si="8"/>
        <v>0</v>
      </c>
      <c r="U69" s="123">
        <f t="shared" si="9"/>
        <v>0</v>
      </c>
      <c r="V69" s="123">
        <f t="shared" si="10"/>
        <v>0</v>
      </c>
    </row>
    <row r="70" spans="1:22" x14ac:dyDescent="0.15">
      <c r="A70" s="19">
        <v>50</v>
      </c>
      <c r="B70" s="84"/>
      <c r="C70" s="84"/>
      <c r="D70" s="209"/>
      <c r="E70" s="210"/>
      <c r="F70" s="45"/>
      <c r="G70" s="46"/>
      <c r="H70" s="37">
        <f t="shared" si="15"/>
        <v>0</v>
      </c>
      <c r="I70" s="96" t="str">
        <f t="shared" si="4"/>
        <v/>
      </c>
      <c r="O70" s="151" t="str">
        <f t="shared" si="5"/>
        <v/>
      </c>
      <c r="P70" s="151" t="str">
        <f t="shared" si="6"/>
        <v/>
      </c>
      <c r="Q70" s="150" t="str">
        <f t="shared" si="7"/>
        <v/>
      </c>
      <c r="R70" s="123">
        <f t="shared" si="12"/>
        <v>0</v>
      </c>
      <c r="S70" s="123">
        <f t="shared" si="13"/>
        <v>0</v>
      </c>
      <c r="T70" s="123">
        <f t="shared" si="8"/>
        <v>0</v>
      </c>
      <c r="U70" s="123">
        <f t="shared" si="9"/>
        <v>0</v>
      </c>
      <c r="V70" s="123">
        <f t="shared" si="10"/>
        <v>0</v>
      </c>
    </row>
    <row r="71" spans="1:22" x14ac:dyDescent="0.15">
      <c r="A71" s="19">
        <v>51</v>
      </c>
      <c r="B71" s="83"/>
      <c r="C71" s="83"/>
      <c r="D71" s="209"/>
      <c r="E71" s="210"/>
      <c r="F71" s="45"/>
      <c r="G71" s="46"/>
      <c r="H71" s="36">
        <f>ROUNDDOWN(F71*G71,0)</f>
        <v>0</v>
      </c>
      <c r="I71" s="96" t="str">
        <f t="shared" si="4"/>
        <v/>
      </c>
      <c r="O71" s="151" t="str">
        <f t="shared" si="5"/>
        <v/>
      </c>
      <c r="P71" s="151" t="str">
        <f t="shared" si="6"/>
        <v/>
      </c>
      <c r="Q71" s="150" t="str">
        <f t="shared" si="7"/>
        <v/>
      </c>
      <c r="R71" s="123">
        <f t="shared" si="12"/>
        <v>0</v>
      </c>
      <c r="S71" s="123">
        <f t="shared" si="13"/>
        <v>0</v>
      </c>
      <c r="T71" s="123">
        <f t="shared" si="8"/>
        <v>0</v>
      </c>
      <c r="U71" s="123">
        <f t="shared" si="9"/>
        <v>0</v>
      </c>
      <c r="V71" s="123">
        <f t="shared" si="10"/>
        <v>0</v>
      </c>
    </row>
    <row r="72" spans="1:22" x14ac:dyDescent="0.15">
      <c r="A72" s="19">
        <v>52</v>
      </c>
      <c r="B72" s="83"/>
      <c r="C72" s="83"/>
      <c r="D72" s="209"/>
      <c r="E72" s="210"/>
      <c r="F72" s="45"/>
      <c r="G72" s="46"/>
      <c r="H72" s="37">
        <f t="shared" ref="H72:H90" si="16">ROUNDDOWN(F72*G72,0)</f>
        <v>0</v>
      </c>
      <c r="I72" s="96" t="str">
        <f t="shared" si="4"/>
        <v/>
      </c>
      <c r="O72" s="151" t="str">
        <f t="shared" si="5"/>
        <v/>
      </c>
      <c r="P72" s="151" t="str">
        <f t="shared" si="6"/>
        <v/>
      </c>
      <c r="Q72" s="150" t="str">
        <f t="shared" si="7"/>
        <v/>
      </c>
      <c r="R72" s="123">
        <f t="shared" si="12"/>
        <v>0</v>
      </c>
      <c r="S72" s="123">
        <f t="shared" si="13"/>
        <v>0</v>
      </c>
      <c r="T72" s="123">
        <f t="shared" si="8"/>
        <v>0</v>
      </c>
      <c r="U72" s="123">
        <f t="shared" si="9"/>
        <v>0</v>
      </c>
      <c r="V72" s="123">
        <f t="shared" si="10"/>
        <v>0</v>
      </c>
    </row>
    <row r="73" spans="1:22" x14ac:dyDescent="0.15">
      <c r="A73" s="19">
        <v>53</v>
      </c>
      <c r="B73" s="83"/>
      <c r="C73" s="83"/>
      <c r="D73" s="209"/>
      <c r="E73" s="210"/>
      <c r="F73" s="45"/>
      <c r="G73" s="46"/>
      <c r="H73" s="37">
        <f t="shared" si="16"/>
        <v>0</v>
      </c>
      <c r="I73" s="96" t="str">
        <f t="shared" si="4"/>
        <v/>
      </c>
      <c r="O73" s="151" t="str">
        <f t="shared" si="5"/>
        <v/>
      </c>
      <c r="P73" s="151" t="str">
        <f t="shared" si="6"/>
        <v/>
      </c>
      <c r="Q73" s="150" t="str">
        <f t="shared" si="7"/>
        <v/>
      </c>
      <c r="R73" s="123">
        <f t="shared" si="12"/>
        <v>0</v>
      </c>
      <c r="S73" s="123">
        <f t="shared" si="13"/>
        <v>0</v>
      </c>
      <c r="T73" s="123">
        <f t="shared" si="8"/>
        <v>0</v>
      </c>
      <c r="U73" s="123">
        <f t="shared" si="9"/>
        <v>0</v>
      </c>
      <c r="V73" s="123">
        <f t="shared" si="10"/>
        <v>0</v>
      </c>
    </row>
    <row r="74" spans="1:22" x14ac:dyDescent="0.15">
      <c r="A74" s="19">
        <v>54</v>
      </c>
      <c r="B74" s="84"/>
      <c r="C74" s="84"/>
      <c r="D74" s="209"/>
      <c r="E74" s="210"/>
      <c r="F74" s="45"/>
      <c r="G74" s="46"/>
      <c r="H74" s="37">
        <f t="shared" si="16"/>
        <v>0</v>
      </c>
      <c r="I74" s="96" t="str">
        <f t="shared" si="4"/>
        <v/>
      </c>
      <c r="O74" s="151" t="str">
        <f t="shared" si="5"/>
        <v/>
      </c>
      <c r="P74" s="151" t="str">
        <f t="shared" si="6"/>
        <v/>
      </c>
      <c r="Q74" s="150" t="str">
        <f t="shared" si="7"/>
        <v/>
      </c>
      <c r="R74" s="123">
        <f t="shared" si="12"/>
        <v>0</v>
      </c>
      <c r="S74" s="123">
        <f t="shared" si="13"/>
        <v>0</v>
      </c>
      <c r="T74" s="123">
        <f t="shared" si="8"/>
        <v>0</v>
      </c>
      <c r="U74" s="123">
        <f t="shared" si="9"/>
        <v>0</v>
      </c>
      <c r="V74" s="123">
        <f t="shared" si="10"/>
        <v>0</v>
      </c>
    </row>
    <row r="75" spans="1:22" x14ac:dyDescent="0.15">
      <c r="A75" s="19">
        <v>55</v>
      </c>
      <c r="B75" s="84"/>
      <c r="C75" s="84"/>
      <c r="D75" s="209"/>
      <c r="E75" s="210"/>
      <c r="F75" s="45"/>
      <c r="G75" s="46"/>
      <c r="H75" s="37">
        <f t="shared" si="16"/>
        <v>0</v>
      </c>
      <c r="I75" s="96" t="str">
        <f t="shared" si="4"/>
        <v/>
      </c>
      <c r="O75" s="151" t="str">
        <f t="shared" si="5"/>
        <v/>
      </c>
      <c r="P75" s="151" t="str">
        <f t="shared" si="6"/>
        <v/>
      </c>
      <c r="Q75" s="150" t="str">
        <f t="shared" si="7"/>
        <v/>
      </c>
      <c r="R75" s="123">
        <f t="shared" si="12"/>
        <v>0</v>
      </c>
      <c r="S75" s="123">
        <f t="shared" si="13"/>
        <v>0</v>
      </c>
      <c r="T75" s="123">
        <f t="shared" si="8"/>
        <v>0</v>
      </c>
      <c r="U75" s="123">
        <f t="shared" si="9"/>
        <v>0</v>
      </c>
      <c r="V75" s="123">
        <f t="shared" si="10"/>
        <v>0</v>
      </c>
    </row>
    <row r="76" spans="1:22" x14ac:dyDescent="0.15">
      <c r="A76" s="19">
        <v>56</v>
      </c>
      <c r="B76" s="84"/>
      <c r="C76" s="84"/>
      <c r="D76" s="209"/>
      <c r="E76" s="210"/>
      <c r="F76" s="45"/>
      <c r="G76" s="46"/>
      <c r="H76" s="37">
        <f t="shared" si="16"/>
        <v>0</v>
      </c>
      <c r="I76" s="96" t="str">
        <f t="shared" si="4"/>
        <v/>
      </c>
      <c r="O76" s="151" t="str">
        <f t="shared" si="5"/>
        <v/>
      </c>
      <c r="P76" s="151" t="str">
        <f t="shared" si="6"/>
        <v/>
      </c>
      <c r="Q76" s="150" t="str">
        <f t="shared" si="7"/>
        <v/>
      </c>
      <c r="R76" s="123">
        <f t="shared" si="12"/>
        <v>0</v>
      </c>
      <c r="S76" s="123">
        <f t="shared" si="13"/>
        <v>0</v>
      </c>
      <c r="T76" s="123">
        <f t="shared" si="8"/>
        <v>0</v>
      </c>
      <c r="U76" s="123">
        <f t="shared" si="9"/>
        <v>0</v>
      </c>
      <c r="V76" s="123">
        <f t="shared" si="10"/>
        <v>0</v>
      </c>
    </row>
    <row r="77" spans="1:22" x14ac:dyDescent="0.15">
      <c r="A77" s="19">
        <v>57</v>
      </c>
      <c r="B77" s="84"/>
      <c r="C77" s="84"/>
      <c r="D77" s="209"/>
      <c r="E77" s="210"/>
      <c r="F77" s="45"/>
      <c r="G77" s="46"/>
      <c r="H77" s="37">
        <f t="shared" si="16"/>
        <v>0</v>
      </c>
      <c r="I77" s="96" t="str">
        <f t="shared" si="4"/>
        <v/>
      </c>
      <c r="O77" s="151" t="str">
        <f t="shared" si="5"/>
        <v/>
      </c>
      <c r="P77" s="151" t="str">
        <f t="shared" si="6"/>
        <v/>
      </c>
      <c r="Q77" s="150" t="str">
        <f t="shared" si="7"/>
        <v/>
      </c>
      <c r="R77" s="123">
        <f t="shared" si="12"/>
        <v>0</v>
      </c>
      <c r="S77" s="123">
        <f t="shared" si="13"/>
        <v>0</v>
      </c>
      <c r="T77" s="123">
        <f t="shared" si="8"/>
        <v>0</v>
      </c>
      <c r="U77" s="123">
        <f t="shared" si="9"/>
        <v>0</v>
      </c>
      <c r="V77" s="123">
        <f t="shared" si="10"/>
        <v>0</v>
      </c>
    </row>
    <row r="78" spans="1:22" x14ac:dyDescent="0.15">
      <c r="A78" s="19">
        <v>58</v>
      </c>
      <c r="B78" s="84"/>
      <c r="C78" s="84"/>
      <c r="D78" s="209"/>
      <c r="E78" s="210"/>
      <c r="F78" s="45"/>
      <c r="G78" s="46"/>
      <c r="H78" s="37">
        <f t="shared" si="16"/>
        <v>0</v>
      </c>
      <c r="I78" s="96" t="str">
        <f t="shared" si="4"/>
        <v/>
      </c>
      <c r="O78" s="151" t="str">
        <f t="shared" si="5"/>
        <v/>
      </c>
      <c r="P78" s="151" t="str">
        <f t="shared" si="6"/>
        <v/>
      </c>
      <c r="Q78" s="150" t="str">
        <f t="shared" si="7"/>
        <v/>
      </c>
      <c r="R78" s="123">
        <f t="shared" si="12"/>
        <v>0</v>
      </c>
      <c r="S78" s="123">
        <f t="shared" si="13"/>
        <v>0</v>
      </c>
      <c r="T78" s="123">
        <f t="shared" si="8"/>
        <v>0</v>
      </c>
      <c r="U78" s="123">
        <f t="shared" si="9"/>
        <v>0</v>
      </c>
      <c r="V78" s="123">
        <f t="shared" si="10"/>
        <v>0</v>
      </c>
    </row>
    <row r="79" spans="1:22" x14ac:dyDescent="0.15">
      <c r="A79" s="19">
        <v>59</v>
      </c>
      <c r="B79" s="84"/>
      <c r="C79" s="84"/>
      <c r="D79" s="209"/>
      <c r="E79" s="210"/>
      <c r="F79" s="45"/>
      <c r="G79" s="46"/>
      <c r="H79" s="37">
        <f t="shared" si="16"/>
        <v>0</v>
      </c>
      <c r="I79" s="96" t="str">
        <f t="shared" si="4"/>
        <v/>
      </c>
      <c r="O79" s="151" t="str">
        <f t="shared" si="5"/>
        <v/>
      </c>
      <c r="P79" s="151" t="str">
        <f t="shared" si="6"/>
        <v/>
      </c>
      <c r="Q79" s="150" t="str">
        <f t="shared" si="7"/>
        <v/>
      </c>
      <c r="R79" s="123">
        <f t="shared" si="12"/>
        <v>0</v>
      </c>
      <c r="S79" s="123">
        <f t="shared" si="13"/>
        <v>0</v>
      </c>
      <c r="T79" s="123">
        <f t="shared" si="8"/>
        <v>0</v>
      </c>
      <c r="U79" s="123">
        <f t="shared" si="9"/>
        <v>0</v>
      </c>
      <c r="V79" s="123">
        <f t="shared" si="10"/>
        <v>0</v>
      </c>
    </row>
    <row r="80" spans="1:22" x14ac:dyDescent="0.15">
      <c r="A80" s="19">
        <v>60</v>
      </c>
      <c r="B80" s="84"/>
      <c r="C80" s="84"/>
      <c r="D80" s="209"/>
      <c r="E80" s="210"/>
      <c r="F80" s="45"/>
      <c r="G80" s="46"/>
      <c r="H80" s="37">
        <f t="shared" si="16"/>
        <v>0</v>
      </c>
      <c r="I80" s="96" t="str">
        <f t="shared" si="4"/>
        <v/>
      </c>
      <c r="O80" s="151" t="str">
        <f t="shared" si="5"/>
        <v/>
      </c>
      <c r="P80" s="151" t="str">
        <f t="shared" si="6"/>
        <v/>
      </c>
      <c r="Q80" s="150" t="str">
        <f t="shared" si="7"/>
        <v/>
      </c>
      <c r="R80" s="123">
        <f t="shared" si="12"/>
        <v>0</v>
      </c>
      <c r="S80" s="123">
        <f t="shared" si="13"/>
        <v>0</v>
      </c>
      <c r="T80" s="123">
        <f t="shared" si="8"/>
        <v>0</v>
      </c>
      <c r="U80" s="123">
        <f t="shared" si="9"/>
        <v>0</v>
      </c>
      <c r="V80" s="123">
        <f t="shared" si="10"/>
        <v>0</v>
      </c>
    </row>
    <row r="81" spans="1:22" x14ac:dyDescent="0.15">
      <c r="A81" s="19">
        <v>61</v>
      </c>
      <c r="B81" s="84"/>
      <c r="C81" s="84"/>
      <c r="D81" s="209"/>
      <c r="E81" s="210"/>
      <c r="F81" s="45"/>
      <c r="G81" s="46"/>
      <c r="H81" s="37">
        <f t="shared" si="16"/>
        <v>0</v>
      </c>
      <c r="I81" s="96" t="str">
        <f t="shared" si="4"/>
        <v/>
      </c>
      <c r="O81" s="151" t="str">
        <f t="shared" si="5"/>
        <v/>
      </c>
      <c r="P81" s="151" t="str">
        <f t="shared" si="6"/>
        <v/>
      </c>
      <c r="Q81" s="150" t="str">
        <f t="shared" si="7"/>
        <v/>
      </c>
      <c r="R81" s="123">
        <f t="shared" si="12"/>
        <v>0</v>
      </c>
      <c r="S81" s="123">
        <f t="shared" si="13"/>
        <v>0</v>
      </c>
      <c r="T81" s="123">
        <f t="shared" si="8"/>
        <v>0</v>
      </c>
      <c r="U81" s="123">
        <f t="shared" si="9"/>
        <v>0</v>
      </c>
      <c r="V81" s="123">
        <f t="shared" si="10"/>
        <v>0</v>
      </c>
    </row>
    <row r="82" spans="1:22" x14ac:dyDescent="0.15">
      <c r="A82" s="19">
        <v>62</v>
      </c>
      <c r="B82" s="84"/>
      <c r="C82" s="84"/>
      <c r="D82" s="209"/>
      <c r="E82" s="210"/>
      <c r="F82" s="45"/>
      <c r="G82" s="46"/>
      <c r="H82" s="37">
        <f t="shared" si="16"/>
        <v>0</v>
      </c>
      <c r="I82" s="96" t="str">
        <f t="shared" si="4"/>
        <v/>
      </c>
      <c r="O82" s="151" t="str">
        <f t="shared" si="5"/>
        <v/>
      </c>
      <c r="P82" s="151" t="str">
        <f t="shared" si="6"/>
        <v/>
      </c>
      <c r="Q82" s="150" t="str">
        <f t="shared" si="7"/>
        <v/>
      </c>
      <c r="R82" s="123">
        <f t="shared" si="12"/>
        <v>0</v>
      </c>
      <c r="S82" s="123">
        <f t="shared" si="13"/>
        <v>0</v>
      </c>
      <c r="T82" s="123">
        <f t="shared" si="8"/>
        <v>0</v>
      </c>
      <c r="U82" s="123">
        <f t="shared" si="9"/>
        <v>0</v>
      </c>
      <c r="V82" s="123">
        <f t="shared" si="10"/>
        <v>0</v>
      </c>
    </row>
    <row r="83" spans="1:22" x14ac:dyDescent="0.15">
      <c r="A83" s="19">
        <v>63</v>
      </c>
      <c r="B83" s="84"/>
      <c r="C83" s="84"/>
      <c r="D83" s="209"/>
      <c r="E83" s="210"/>
      <c r="F83" s="45"/>
      <c r="G83" s="46"/>
      <c r="H83" s="37">
        <f t="shared" si="16"/>
        <v>0</v>
      </c>
      <c r="I83" s="96" t="str">
        <f t="shared" si="4"/>
        <v/>
      </c>
      <c r="O83" s="151" t="str">
        <f t="shared" si="5"/>
        <v/>
      </c>
      <c r="P83" s="151" t="str">
        <f t="shared" si="6"/>
        <v/>
      </c>
      <c r="Q83" s="150" t="str">
        <f t="shared" si="7"/>
        <v/>
      </c>
      <c r="R83" s="123">
        <f t="shared" si="12"/>
        <v>0</v>
      </c>
      <c r="S83" s="123">
        <f t="shared" si="13"/>
        <v>0</v>
      </c>
      <c r="T83" s="123">
        <f t="shared" si="8"/>
        <v>0</v>
      </c>
      <c r="U83" s="123">
        <f t="shared" si="9"/>
        <v>0</v>
      </c>
      <c r="V83" s="123">
        <f t="shared" si="10"/>
        <v>0</v>
      </c>
    </row>
    <row r="84" spans="1:22" x14ac:dyDescent="0.15">
      <c r="A84" s="19">
        <v>64</v>
      </c>
      <c r="B84" s="84"/>
      <c r="C84" s="84"/>
      <c r="D84" s="209"/>
      <c r="E84" s="210"/>
      <c r="F84" s="45"/>
      <c r="G84" s="46"/>
      <c r="H84" s="37">
        <f t="shared" si="16"/>
        <v>0</v>
      </c>
      <c r="I84" s="96" t="str">
        <f t="shared" si="4"/>
        <v/>
      </c>
      <c r="O84" s="151" t="str">
        <f t="shared" si="5"/>
        <v/>
      </c>
      <c r="P84" s="151" t="str">
        <f t="shared" si="6"/>
        <v/>
      </c>
      <c r="Q84" s="150" t="str">
        <f t="shared" si="7"/>
        <v/>
      </c>
      <c r="R84" s="123">
        <f t="shared" si="12"/>
        <v>0</v>
      </c>
      <c r="S84" s="123">
        <f t="shared" si="13"/>
        <v>0</v>
      </c>
      <c r="T84" s="123">
        <f t="shared" si="8"/>
        <v>0</v>
      </c>
      <c r="U84" s="123">
        <f t="shared" si="9"/>
        <v>0</v>
      </c>
      <c r="V84" s="123">
        <f t="shared" si="10"/>
        <v>0</v>
      </c>
    </row>
    <row r="85" spans="1:22" x14ac:dyDescent="0.15">
      <c r="A85" s="19">
        <v>65</v>
      </c>
      <c r="B85" s="84"/>
      <c r="C85" s="84"/>
      <c r="D85" s="209"/>
      <c r="E85" s="210"/>
      <c r="F85" s="45"/>
      <c r="G85" s="46"/>
      <c r="H85" s="37">
        <f t="shared" si="16"/>
        <v>0</v>
      </c>
      <c r="I85" s="96" t="str">
        <f t="shared" si="4"/>
        <v/>
      </c>
      <c r="O85" s="151" t="str">
        <f t="shared" si="5"/>
        <v/>
      </c>
      <c r="P85" s="151" t="str">
        <f t="shared" si="6"/>
        <v/>
      </c>
      <c r="Q85" s="150" t="str">
        <f t="shared" si="7"/>
        <v/>
      </c>
      <c r="R85" s="123">
        <f t="shared" ref="R85:R120" si="17">IF(F85&lt;=4000,F85,4000)</f>
        <v>0</v>
      </c>
      <c r="S85" s="123">
        <f t="shared" ref="S85:S116" si="18">R85*G85</f>
        <v>0</v>
      </c>
      <c r="T85" s="123">
        <f t="shared" si="8"/>
        <v>0</v>
      </c>
      <c r="U85" s="123">
        <f t="shared" si="9"/>
        <v>0</v>
      </c>
      <c r="V85" s="123">
        <f t="shared" si="10"/>
        <v>0</v>
      </c>
    </row>
    <row r="86" spans="1:22" x14ac:dyDescent="0.15">
      <c r="A86" s="19">
        <v>66</v>
      </c>
      <c r="B86" s="84"/>
      <c r="C86" s="84"/>
      <c r="D86" s="209"/>
      <c r="E86" s="210"/>
      <c r="F86" s="45"/>
      <c r="G86" s="46"/>
      <c r="H86" s="37">
        <f t="shared" si="16"/>
        <v>0</v>
      </c>
      <c r="I86" s="96" t="str">
        <f t="shared" ref="I86:I120" si="19">IF(Q86&lt;&gt;"",V86,"")</f>
        <v/>
      </c>
      <c r="O86" s="151" t="str">
        <f t="shared" ref="O86:O120" si="20">IF(COUNTIF(Q86:Q185,Q86)=1,ROW(),"")</f>
        <v/>
      </c>
      <c r="P86" s="151" t="str">
        <f t="shared" ref="P86:P120" si="21">DBCS(B86)</f>
        <v/>
      </c>
      <c r="Q86" s="150" t="str">
        <f t="shared" ref="Q86:Q120" si="22">SUBSTITUTE(SUBSTITUTE(P86,"　",""),"・","")</f>
        <v/>
      </c>
      <c r="R86" s="123">
        <f t="shared" si="17"/>
        <v>0</v>
      </c>
      <c r="S86" s="123">
        <f t="shared" si="18"/>
        <v>0</v>
      </c>
      <c r="T86" s="123">
        <f t="shared" ref="T86:T120" si="23">IF(S86&lt;=20000,S86,20000)</f>
        <v>0</v>
      </c>
      <c r="U86" s="123">
        <f t="shared" ref="U86:U120" si="24">IF(O86="",0,SUMIF($Q$21:$Q$120,Q86,$T$21:$T$120))</f>
        <v>0</v>
      </c>
      <c r="V86" s="123">
        <f t="shared" ref="V86:V120" si="25">IF(U86="",0,IF(U86&lt;=20000,U86,20000))</f>
        <v>0</v>
      </c>
    </row>
    <row r="87" spans="1:22" x14ac:dyDescent="0.15">
      <c r="A87" s="19">
        <v>67</v>
      </c>
      <c r="B87" s="84"/>
      <c r="C87" s="84"/>
      <c r="D87" s="209"/>
      <c r="E87" s="210"/>
      <c r="F87" s="45"/>
      <c r="G87" s="46"/>
      <c r="H87" s="37">
        <f t="shared" si="16"/>
        <v>0</v>
      </c>
      <c r="I87" s="96" t="str">
        <f t="shared" si="19"/>
        <v/>
      </c>
      <c r="O87" s="151" t="str">
        <f t="shared" si="20"/>
        <v/>
      </c>
      <c r="P87" s="151" t="str">
        <f t="shared" si="21"/>
        <v/>
      </c>
      <c r="Q87" s="150" t="str">
        <f t="shared" si="22"/>
        <v/>
      </c>
      <c r="R87" s="123">
        <f t="shared" si="17"/>
        <v>0</v>
      </c>
      <c r="S87" s="123">
        <f t="shared" si="18"/>
        <v>0</v>
      </c>
      <c r="T87" s="123">
        <f t="shared" si="23"/>
        <v>0</v>
      </c>
      <c r="U87" s="123">
        <f t="shared" si="24"/>
        <v>0</v>
      </c>
      <c r="V87" s="123">
        <f t="shared" si="25"/>
        <v>0</v>
      </c>
    </row>
    <row r="88" spans="1:22" x14ac:dyDescent="0.15">
      <c r="A88" s="19">
        <v>68</v>
      </c>
      <c r="B88" s="84"/>
      <c r="C88" s="84"/>
      <c r="D88" s="209"/>
      <c r="E88" s="210"/>
      <c r="F88" s="45"/>
      <c r="G88" s="46"/>
      <c r="H88" s="37">
        <f t="shared" si="16"/>
        <v>0</v>
      </c>
      <c r="I88" s="96" t="str">
        <f t="shared" si="19"/>
        <v/>
      </c>
      <c r="O88" s="151" t="str">
        <f t="shared" si="20"/>
        <v/>
      </c>
      <c r="P88" s="151" t="str">
        <f t="shared" si="21"/>
        <v/>
      </c>
      <c r="Q88" s="150" t="str">
        <f t="shared" si="22"/>
        <v/>
      </c>
      <c r="R88" s="123">
        <f t="shared" si="17"/>
        <v>0</v>
      </c>
      <c r="S88" s="123">
        <f t="shared" si="18"/>
        <v>0</v>
      </c>
      <c r="T88" s="123">
        <f t="shared" si="23"/>
        <v>0</v>
      </c>
      <c r="U88" s="123">
        <f t="shared" si="24"/>
        <v>0</v>
      </c>
      <c r="V88" s="123">
        <f t="shared" si="25"/>
        <v>0</v>
      </c>
    </row>
    <row r="89" spans="1:22" x14ac:dyDescent="0.15">
      <c r="A89" s="19">
        <v>69</v>
      </c>
      <c r="B89" s="84"/>
      <c r="C89" s="84"/>
      <c r="D89" s="209"/>
      <c r="E89" s="210"/>
      <c r="F89" s="45"/>
      <c r="G89" s="46"/>
      <c r="H89" s="37">
        <f t="shared" si="16"/>
        <v>0</v>
      </c>
      <c r="I89" s="96" t="str">
        <f t="shared" si="19"/>
        <v/>
      </c>
      <c r="O89" s="151" t="str">
        <f t="shared" si="20"/>
        <v/>
      </c>
      <c r="P89" s="151" t="str">
        <f t="shared" si="21"/>
        <v/>
      </c>
      <c r="Q89" s="150" t="str">
        <f t="shared" si="22"/>
        <v/>
      </c>
      <c r="R89" s="123">
        <f t="shared" si="17"/>
        <v>0</v>
      </c>
      <c r="S89" s="123">
        <f t="shared" si="18"/>
        <v>0</v>
      </c>
      <c r="T89" s="123">
        <f t="shared" si="23"/>
        <v>0</v>
      </c>
      <c r="U89" s="123">
        <f t="shared" si="24"/>
        <v>0</v>
      </c>
      <c r="V89" s="123">
        <f t="shared" si="25"/>
        <v>0</v>
      </c>
    </row>
    <row r="90" spans="1:22" x14ac:dyDescent="0.15">
      <c r="A90" s="19">
        <v>70</v>
      </c>
      <c r="B90" s="84"/>
      <c r="C90" s="84"/>
      <c r="D90" s="209"/>
      <c r="E90" s="210"/>
      <c r="F90" s="45"/>
      <c r="G90" s="46"/>
      <c r="H90" s="37">
        <f t="shared" si="16"/>
        <v>0</v>
      </c>
      <c r="I90" s="96" t="str">
        <f t="shared" si="19"/>
        <v/>
      </c>
      <c r="O90" s="151" t="str">
        <f t="shared" si="20"/>
        <v/>
      </c>
      <c r="P90" s="151" t="str">
        <f t="shared" si="21"/>
        <v/>
      </c>
      <c r="Q90" s="150" t="str">
        <f t="shared" si="22"/>
        <v/>
      </c>
      <c r="R90" s="123">
        <f t="shared" si="17"/>
        <v>0</v>
      </c>
      <c r="S90" s="123">
        <f t="shared" si="18"/>
        <v>0</v>
      </c>
      <c r="T90" s="123">
        <f t="shared" si="23"/>
        <v>0</v>
      </c>
      <c r="U90" s="123">
        <f t="shared" si="24"/>
        <v>0</v>
      </c>
      <c r="V90" s="123">
        <f t="shared" si="25"/>
        <v>0</v>
      </c>
    </row>
    <row r="91" spans="1:22" x14ac:dyDescent="0.15">
      <c r="A91" s="19">
        <v>71</v>
      </c>
      <c r="B91" s="83"/>
      <c r="C91" s="83"/>
      <c r="D91" s="209"/>
      <c r="E91" s="210"/>
      <c r="F91" s="45"/>
      <c r="G91" s="46"/>
      <c r="H91" s="36">
        <f>ROUNDDOWN(F91*G91,0)</f>
        <v>0</v>
      </c>
      <c r="I91" s="96" t="str">
        <f t="shared" si="19"/>
        <v/>
      </c>
      <c r="O91" s="151" t="str">
        <f t="shared" si="20"/>
        <v/>
      </c>
      <c r="P91" s="151" t="str">
        <f t="shared" si="21"/>
        <v/>
      </c>
      <c r="Q91" s="150" t="str">
        <f t="shared" si="22"/>
        <v/>
      </c>
      <c r="R91" s="123">
        <f t="shared" si="17"/>
        <v>0</v>
      </c>
      <c r="S91" s="123">
        <f t="shared" si="18"/>
        <v>0</v>
      </c>
      <c r="T91" s="123">
        <f t="shared" si="23"/>
        <v>0</v>
      </c>
      <c r="U91" s="123">
        <f t="shared" si="24"/>
        <v>0</v>
      </c>
      <c r="V91" s="123">
        <f t="shared" si="25"/>
        <v>0</v>
      </c>
    </row>
    <row r="92" spans="1:22" x14ac:dyDescent="0.15">
      <c r="A92" s="19">
        <v>72</v>
      </c>
      <c r="B92" s="83"/>
      <c r="C92" s="83"/>
      <c r="D92" s="209"/>
      <c r="E92" s="210"/>
      <c r="F92" s="45"/>
      <c r="G92" s="46"/>
      <c r="H92" s="37">
        <f t="shared" ref="H92:H110" si="26">ROUNDDOWN(F92*G92,0)</f>
        <v>0</v>
      </c>
      <c r="I92" s="96" t="str">
        <f t="shared" si="19"/>
        <v/>
      </c>
      <c r="O92" s="151" t="str">
        <f t="shared" si="20"/>
        <v/>
      </c>
      <c r="P92" s="151" t="str">
        <f t="shared" si="21"/>
        <v/>
      </c>
      <c r="Q92" s="150" t="str">
        <f t="shared" si="22"/>
        <v/>
      </c>
      <c r="R92" s="123">
        <f t="shared" si="17"/>
        <v>0</v>
      </c>
      <c r="S92" s="123">
        <f t="shared" si="18"/>
        <v>0</v>
      </c>
      <c r="T92" s="123">
        <f t="shared" si="23"/>
        <v>0</v>
      </c>
      <c r="U92" s="123">
        <f t="shared" si="24"/>
        <v>0</v>
      </c>
      <c r="V92" s="123">
        <f t="shared" si="25"/>
        <v>0</v>
      </c>
    </row>
    <row r="93" spans="1:22" x14ac:dyDescent="0.15">
      <c r="A93" s="19">
        <v>73</v>
      </c>
      <c r="B93" s="83"/>
      <c r="C93" s="83"/>
      <c r="D93" s="209"/>
      <c r="E93" s="210"/>
      <c r="F93" s="45"/>
      <c r="G93" s="46"/>
      <c r="H93" s="37">
        <f t="shared" si="26"/>
        <v>0</v>
      </c>
      <c r="I93" s="96" t="str">
        <f t="shared" si="19"/>
        <v/>
      </c>
      <c r="O93" s="151" t="str">
        <f t="shared" si="20"/>
        <v/>
      </c>
      <c r="P93" s="151" t="str">
        <f t="shared" si="21"/>
        <v/>
      </c>
      <c r="Q93" s="150" t="str">
        <f t="shared" si="22"/>
        <v/>
      </c>
      <c r="R93" s="123">
        <f t="shared" si="17"/>
        <v>0</v>
      </c>
      <c r="S93" s="123">
        <f t="shared" si="18"/>
        <v>0</v>
      </c>
      <c r="T93" s="123">
        <f t="shared" si="23"/>
        <v>0</v>
      </c>
      <c r="U93" s="123">
        <f t="shared" si="24"/>
        <v>0</v>
      </c>
      <c r="V93" s="123">
        <f t="shared" si="25"/>
        <v>0</v>
      </c>
    </row>
    <row r="94" spans="1:22" x14ac:dyDescent="0.15">
      <c r="A94" s="19">
        <v>74</v>
      </c>
      <c r="B94" s="84"/>
      <c r="C94" s="84"/>
      <c r="D94" s="209"/>
      <c r="E94" s="210"/>
      <c r="F94" s="45"/>
      <c r="G94" s="46"/>
      <c r="H94" s="37">
        <f t="shared" si="26"/>
        <v>0</v>
      </c>
      <c r="I94" s="96" t="str">
        <f t="shared" si="19"/>
        <v/>
      </c>
      <c r="O94" s="151" t="str">
        <f t="shared" si="20"/>
        <v/>
      </c>
      <c r="P94" s="151" t="str">
        <f t="shared" si="21"/>
        <v/>
      </c>
      <c r="Q94" s="150" t="str">
        <f t="shared" si="22"/>
        <v/>
      </c>
      <c r="R94" s="123">
        <f t="shared" si="17"/>
        <v>0</v>
      </c>
      <c r="S94" s="123">
        <f t="shared" si="18"/>
        <v>0</v>
      </c>
      <c r="T94" s="123">
        <f t="shared" si="23"/>
        <v>0</v>
      </c>
      <c r="U94" s="123">
        <f t="shared" si="24"/>
        <v>0</v>
      </c>
      <c r="V94" s="123">
        <f t="shared" si="25"/>
        <v>0</v>
      </c>
    </row>
    <row r="95" spans="1:22" x14ac:dyDescent="0.15">
      <c r="A95" s="19">
        <v>75</v>
      </c>
      <c r="B95" s="84"/>
      <c r="C95" s="84"/>
      <c r="D95" s="209"/>
      <c r="E95" s="210"/>
      <c r="F95" s="45"/>
      <c r="G95" s="46"/>
      <c r="H95" s="37">
        <f t="shared" si="26"/>
        <v>0</v>
      </c>
      <c r="I95" s="96" t="str">
        <f t="shared" si="19"/>
        <v/>
      </c>
      <c r="O95" s="151" t="str">
        <f t="shared" si="20"/>
        <v/>
      </c>
      <c r="P95" s="151" t="str">
        <f t="shared" si="21"/>
        <v/>
      </c>
      <c r="Q95" s="150" t="str">
        <f t="shared" si="22"/>
        <v/>
      </c>
      <c r="R95" s="123">
        <f t="shared" si="17"/>
        <v>0</v>
      </c>
      <c r="S95" s="123">
        <f t="shared" si="18"/>
        <v>0</v>
      </c>
      <c r="T95" s="123">
        <f t="shared" si="23"/>
        <v>0</v>
      </c>
      <c r="U95" s="123">
        <f t="shared" si="24"/>
        <v>0</v>
      </c>
      <c r="V95" s="123">
        <f t="shared" si="25"/>
        <v>0</v>
      </c>
    </row>
    <row r="96" spans="1:22" x14ac:dyDescent="0.15">
      <c r="A96" s="19">
        <v>76</v>
      </c>
      <c r="B96" s="84"/>
      <c r="C96" s="84"/>
      <c r="D96" s="209"/>
      <c r="E96" s="210"/>
      <c r="F96" s="45"/>
      <c r="G96" s="46"/>
      <c r="H96" s="37">
        <f t="shared" si="26"/>
        <v>0</v>
      </c>
      <c r="I96" s="96" t="str">
        <f t="shared" si="19"/>
        <v/>
      </c>
      <c r="O96" s="151" t="str">
        <f t="shared" si="20"/>
        <v/>
      </c>
      <c r="P96" s="151" t="str">
        <f t="shared" si="21"/>
        <v/>
      </c>
      <c r="Q96" s="150" t="str">
        <f t="shared" si="22"/>
        <v/>
      </c>
      <c r="R96" s="123">
        <f t="shared" si="17"/>
        <v>0</v>
      </c>
      <c r="S96" s="123">
        <f t="shared" si="18"/>
        <v>0</v>
      </c>
      <c r="T96" s="123">
        <f t="shared" si="23"/>
        <v>0</v>
      </c>
      <c r="U96" s="123">
        <f t="shared" si="24"/>
        <v>0</v>
      </c>
      <c r="V96" s="123">
        <f t="shared" si="25"/>
        <v>0</v>
      </c>
    </row>
    <row r="97" spans="1:22" x14ac:dyDescent="0.15">
      <c r="A97" s="19">
        <v>77</v>
      </c>
      <c r="B97" s="84"/>
      <c r="C97" s="84"/>
      <c r="D97" s="209"/>
      <c r="E97" s="210"/>
      <c r="F97" s="45"/>
      <c r="G97" s="46"/>
      <c r="H97" s="37">
        <f t="shared" si="26"/>
        <v>0</v>
      </c>
      <c r="I97" s="96" t="str">
        <f t="shared" si="19"/>
        <v/>
      </c>
      <c r="O97" s="151" t="str">
        <f t="shared" si="20"/>
        <v/>
      </c>
      <c r="P97" s="151" t="str">
        <f t="shared" si="21"/>
        <v/>
      </c>
      <c r="Q97" s="150" t="str">
        <f t="shared" si="22"/>
        <v/>
      </c>
      <c r="R97" s="123">
        <f t="shared" si="17"/>
        <v>0</v>
      </c>
      <c r="S97" s="123">
        <f t="shared" si="18"/>
        <v>0</v>
      </c>
      <c r="T97" s="123">
        <f t="shared" si="23"/>
        <v>0</v>
      </c>
      <c r="U97" s="123">
        <f t="shared" si="24"/>
        <v>0</v>
      </c>
      <c r="V97" s="123">
        <f t="shared" si="25"/>
        <v>0</v>
      </c>
    </row>
    <row r="98" spans="1:22" x14ac:dyDescent="0.15">
      <c r="A98" s="19">
        <v>78</v>
      </c>
      <c r="B98" s="84"/>
      <c r="C98" s="84"/>
      <c r="D98" s="209"/>
      <c r="E98" s="210"/>
      <c r="F98" s="45"/>
      <c r="G98" s="46"/>
      <c r="H98" s="37">
        <f t="shared" si="26"/>
        <v>0</v>
      </c>
      <c r="I98" s="96" t="str">
        <f t="shared" si="19"/>
        <v/>
      </c>
      <c r="O98" s="151" t="str">
        <f t="shared" si="20"/>
        <v/>
      </c>
      <c r="P98" s="151" t="str">
        <f t="shared" si="21"/>
        <v/>
      </c>
      <c r="Q98" s="150" t="str">
        <f t="shared" si="22"/>
        <v/>
      </c>
      <c r="R98" s="123">
        <f t="shared" si="17"/>
        <v>0</v>
      </c>
      <c r="S98" s="123">
        <f t="shared" si="18"/>
        <v>0</v>
      </c>
      <c r="T98" s="123">
        <f t="shared" si="23"/>
        <v>0</v>
      </c>
      <c r="U98" s="123">
        <f t="shared" si="24"/>
        <v>0</v>
      </c>
      <c r="V98" s="123">
        <f t="shared" si="25"/>
        <v>0</v>
      </c>
    </row>
    <row r="99" spans="1:22" x14ac:dyDescent="0.15">
      <c r="A99" s="19">
        <v>79</v>
      </c>
      <c r="B99" s="84"/>
      <c r="C99" s="84"/>
      <c r="D99" s="209"/>
      <c r="E99" s="210"/>
      <c r="F99" s="45"/>
      <c r="G99" s="46"/>
      <c r="H99" s="37">
        <f t="shared" si="26"/>
        <v>0</v>
      </c>
      <c r="I99" s="96" t="str">
        <f t="shared" si="19"/>
        <v/>
      </c>
      <c r="O99" s="151" t="str">
        <f t="shared" si="20"/>
        <v/>
      </c>
      <c r="P99" s="151" t="str">
        <f t="shared" si="21"/>
        <v/>
      </c>
      <c r="Q99" s="150" t="str">
        <f t="shared" si="22"/>
        <v/>
      </c>
      <c r="R99" s="123">
        <f t="shared" si="17"/>
        <v>0</v>
      </c>
      <c r="S99" s="123">
        <f t="shared" si="18"/>
        <v>0</v>
      </c>
      <c r="T99" s="123">
        <f t="shared" si="23"/>
        <v>0</v>
      </c>
      <c r="U99" s="123">
        <f t="shared" si="24"/>
        <v>0</v>
      </c>
      <c r="V99" s="123">
        <f t="shared" si="25"/>
        <v>0</v>
      </c>
    </row>
    <row r="100" spans="1:22" x14ac:dyDescent="0.15">
      <c r="A100" s="19">
        <v>80</v>
      </c>
      <c r="B100" s="84"/>
      <c r="C100" s="84"/>
      <c r="D100" s="209"/>
      <c r="E100" s="210"/>
      <c r="F100" s="45"/>
      <c r="G100" s="46"/>
      <c r="H100" s="37">
        <f t="shared" si="26"/>
        <v>0</v>
      </c>
      <c r="I100" s="96" t="str">
        <f t="shared" si="19"/>
        <v/>
      </c>
      <c r="O100" s="151" t="str">
        <f t="shared" si="20"/>
        <v/>
      </c>
      <c r="P100" s="151" t="str">
        <f t="shared" si="21"/>
        <v/>
      </c>
      <c r="Q100" s="150" t="str">
        <f t="shared" si="22"/>
        <v/>
      </c>
      <c r="R100" s="123">
        <f t="shared" si="17"/>
        <v>0</v>
      </c>
      <c r="S100" s="123">
        <f t="shared" si="18"/>
        <v>0</v>
      </c>
      <c r="T100" s="123">
        <f t="shared" si="23"/>
        <v>0</v>
      </c>
      <c r="U100" s="123">
        <f t="shared" si="24"/>
        <v>0</v>
      </c>
      <c r="V100" s="123">
        <f t="shared" si="25"/>
        <v>0</v>
      </c>
    </row>
    <row r="101" spans="1:22" x14ac:dyDescent="0.15">
      <c r="A101" s="19">
        <v>81</v>
      </c>
      <c r="B101" s="84"/>
      <c r="C101" s="84"/>
      <c r="D101" s="209"/>
      <c r="E101" s="210"/>
      <c r="F101" s="45"/>
      <c r="G101" s="46"/>
      <c r="H101" s="37">
        <f t="shared" si="26"/>
        <v>0</v>
      </c>
      <c r="I101" s="96" t="str">
        <f t="shared" si="19"/>
        <v/>
      </c>
      <c r="O101" s="151" t="str">
        <f t="shared" si="20"/>
        <v/>
      </c>
      <c r="P101" s="151" t="str">
        <f t="shared" si="21"/>
        <v/>
      </c>
      <c r="Q101" s="150" t="str">
        <f t="shared" si="22"/>
        <v/>
      </c>
      <c r="R101" s="123">
        <f t="shared" si="17"/>
        <v>0</v>
      </c>
      <c r="S101" s="123">
        <f t="shared" si="18"/>
        <v>0</v>
      </c>
      <c r="T101" s="123">
        <f t="shared" si="23"/>
        <v>0</v>
      </c>
      <c r="U101" s="123">
        <f t="shared" si="24"/>
        <v>0</v>
      </c>
      <c r="V101" s="123">
        <f t="shared" si="25"/>
        <v>0</v>
      </c>
    </row>
    <row r="102" spans="1:22" x14ac:dyDescent="0.15">
      <c r="A102" s="19">
        <v>82</v>
      </c>
      <c r="B102" s="84"/>
      <c r="C102" s="84"/>
      <c r="D102" s="209"/>
      <c r="E102" s="210"/>
      <c r="F102" s="45"/>
      <c r="G102" s="46"/>
      <c r="H102" s="37">
        <f t="shared" si="26"/>
        <v>0</v>
      </c>
      <c r="I102" s="96" t="str">
        <f t="shared" si="19"/>
        <v/>
      </c>
      <c r="O102" s="151" t="str">
        <f t="shared" si="20"/>
        <v/>
      </c>
      <c r="P102" s="151" t="str">
        <f t="shared" si="21"/>
        <v/>
      </c>
      <c r="Q102" s="150" t="str">
        <f t="shared" si="22"/>
        <v/>
      </c>
      <c r="R102" s="123">
        <f t="shared" si="17"/>
        <v>0</v>
      </c>
      <c r="S102" s="123">
        <f t="shared" si="18"/>
        <v>0</v>
      </c>
      <c r="T102" s="123">
        <f t="shared" si="23"/>
        <v>0</v>
      </c>
      <c r="U102" s="123">
        <f t="shared" si="24"/>
        <v>0</v>
      </c>
      <c r="V102" s="123">
        <f t="shared" si="25"/>
        <v>0</v>
      </c>
    </row>
    <row r="103" spans="1:22" x14ac:dyDescent="0.15">
      <c r="A103" s="19">
        <v>83</v>
      </c>
      <c r="B103" s="84"/>
      <c r="C103" s="84"/>
      <c r="D103" s="209"/>
      <c r="E103" s="210"/>
      <c r="F103" s="45"/>
      <c r="G103" s="46"/>
      <c r="H103" s="37">
        <f t="shared" si="26"/>
        <v>0</v>
      </c>
      <c r="I103" s="96" t="str">
        <f t="shared" si="19"/>
        <v/>
      </c>
      <c r="O103" s="151" t="str">
        <f t="shared" si="20"/>
        <v/>
      </c>
      <c r="P103" s="151" t="str">
        <f t="shared" si="21"/>
        <v/>
      </c>
      <c r="Q103" s="150" t="str">
        <f t="shared" si="22"/>
        <v/>
      </c>
      <c r="R103" s="123">
        <f t="shared" si="17"/>
        <v>0</v>
      </c>
      <c r="S103" s="123">
        <f t="shared" si="18"/>
        <v>0</v>
      </c>
      <c r="T103" s="123">
        <f t="shared" si="23"/>
        <v>0</v>
      </c>
      <c r="U103" s="123">
        <f t="shared" si="24"/>
        <v>0</v>
      </c>
      <c r="V103" s="123">
        <f t="shared" si="25"/>
        <v>0</v>
      </c>
    </row>
    <row r="104" spans="1:22" x14ac:dyDescent="0.15">
      <c r="A104" s="19">
        <v>84</v>
      </c>
      <c r="B104" s="84"/>
      <c r="C104" s="84"/>
      <c r="D104" s="209"/>
      <c r="E104" s="210"/>
      <c r="F104" s="45"/>
      <c r="G104" s="46"/>
      <c r="H104" s="37">
        <f t="shared" si="26"/>
        <v>0</v>
      </c>
      <c r="I104" s="96" t="str">
        <f t="shared" si="19"/>
        <v/>
      </c>
      <c r="O104" s="151" t="str">
        <f t="shared" si="20"/>
        <v/>
      </c>
      <c r="P104" s="151" t="str">
        <f t="shared" si="21"/>
        <v/>
      </c>
      <c r="Q104" s="150" t="str">
        <f t="shared" si="22"/>
        <v/>
      </c>
      <c r="R104" s="123">
        <f t="shared" si="17"/>
        <v>0</v>
      </c>
      <c r="S104" s="123">
        <f t="shared" si="18"/>
        <v>0</v>
      </c>
      <c r="T104" s="123">
        <f t="shared" si="23"/>
        <v>0</v>
      </c>
      <c r="U104" s="123">
        <f t="shared" si="24"/>
        <v>0</v>
      </c>
      <c r="V104" s="123">
        <f t="shared" si="25"/>
        <v>0</v>
      </c>
    </row>
    <row r="105" spans="1:22" x14ac:dyDescent="0.15">
      <c r="A105" s="19">
        <v>85</v>
      </c>
      <c r="B105" s="84"/>
      <c r="C105" s="84"/>
      <c r="D105" s="209"/>
      <c r="E105" s="210"/>
      <c r="F105" s="45"/>
      <c r="G105" s="46"/>
      <c r="H105" s="37">
        <f t="shared" si="26"/>
        <v>0</v>
      </c>
      <c r="I105" s="96" t="str">
        <f t="shared" si="19"/>
        <v/>
      </c>
      <c r="O105" s="151" t="str">
        <f t="shared" si="20"/>
        <v/>
      </c>
      <c r="P105" s="151" t="str">
        <f t="shared" si="21"/>
        <v/>
      </c>
      <c r="Q105" s="150" t="str">
        <f t="shared" si="22"/>
        <v/>
      </c>
      <c r="R105" s="123">
        <f t="shared" si="17"/>
        <v>0</v>
      </c>
      <c r="S105" s="123">
        <f t="shared" si="18"/>
        <v>0</v>
      </c>
      <c r="T105" s="123">
        <f t="shared" si="23"/>
        <v>0</v>
      </c>
      <c r="U105" s="123">
        <f t="shared" si="24"/>
        <v>0</v>
      </c>
      <c r="V105" s="123">
        <f t="shared" si="25"/>
        <v>0</v>
      </c>
    </row>
    <row r="106" spans="1:22" x14ac:dyDescent="0.15">
      <c r="A106" s="19">
        <v>86</v>
      </c>
      <c r="B106" s="84"/>
      <c r="C106" s="84"/>
      <c r="D106" s="209"/>
      <c r="E106" s="210"/>
      <c r="F106" s="45"/>
      <c r="G106" s="46"/>
      <c r="H106" s="37">
        <f t="shared" si="26"/>
        <v>0</v>
      </c>
      <c r="I106" s="96" t="str">
        <f t="shared" si="19"/>
        <v/>
      </c>
      <c r="O106" s="151" t="str">
        <f t="shared" si="20"/>
        <v/>
      </c>
      <c r="P106" s="151" t="str">
        <f t="shared" si="21"/>
        <v/>
      </c>
      <c r="Q106" s="150" t="str">
        <f t="shared" si="22"/>
        <v/>
      </c>
      <c r="R106" s="123">
        <f t="shared" si="17"/>
        <v>0</v>
      </c>
      <c r="S106" s="123">
        <f t="shared" si="18"/>
        <v>0</v>
      </c>
      <c r="T106" s="123">
        <f t="shared" si="23"/>
        <v>0</v>
      </c>
      <c r="U106" s="123">
        <f t="shared" si="24"/>
        <v>0</v>
      </c>
      <c r="V106" s="123">
        <f t="shared" si="25"/>
        <v>0</v>
      </c>
    </row>
    <row r="107" spans="1:22" x14ac:dyDescent="0.15">
      <c r="A107" s="19">
        <v>87</v>
      </c>
      <c r="B107" s="84"/>
      <c r="C107" s="84"/>
      <c r="D107" s="209"/>
      <c r="E107" s="210"/>
      <c r="F107" s="45"/>
      <c r="G107" s="46"/>
      <c r="H107" s="37">
        <f t="shared" si="26"/>
        <v>0</v>
      </c>
      <c r="I107" s="96" t="str">
        <f t="shared" si="19"/>
        <v/>
      </c>
      <c r="O107" s="151" t="str">
        <f t="shared" si="20"/>
        <v/>
      </c>
      <c r="P107" s="151" t="str">
        <f t="shared" si="21"/>
        <v/>
      </c>
      <c r="Q107" s="150" t="str">
        <f t="shared" si="22"/>
        <v/>
      </c>
      <c r="R107" s="123">
        <f t="shared" si="17"/>
        <v>0</v>
      </c>
      <c r="S107" s="123">
        <f t="shared" si="18"/>
        <v>0</v>
      </c>
      <c r="T107" s="123">
        <f t="shared" si="23"/>
        <v>0</v>
      </c>
      <c r="U107" s="123">
        <f t="shared" si="24"/>
        <v>0</v>
      </c>
      <c r="V107" s="123">
        <f t="shared" si="25"/>
        <v>0</v>
      </c>
    </row>
    <row r="108" spans="1:22" x14ac:dyDescent="0.15">
      <c r="A108" s="19">
        <v>88</v>
      </c>
      <c r="B108" s="84"/>
      <c r="C108" s="84"/>
      <c r="D108" s="209"/>
      <c r="E108" s="210"/>
      <c r="F108" s="45"/>
      <c r="G108" s="46"/>
      <c r="H108" s="37">
        <f t="shared" si="26"/>
        <v>0</v>
      </c>
      <c r="I108" s="96" t="str">
        <f t="shared" si="19"/>
        <v/>
      </c>
      <c r="O108" s="151" t="str">
        <f t="shared" si="20"/>
        <v/>
      </c>
      <c r="P108" s="151" t="str">
        <f t="shared" si="21"/>
        <v/>
      </c>
      <c r="Q108" s="150" t="str">
        <f t="shared" si="22"/>
        <v/>
      </c>
      <c r="R108" s="123">
        <f t="shared" si="17"/>
        <v>0</v>
      </c>
      <c r="S108" s="123">
        <f t="shared" si="18"/>
        <v>0</v>
      </c>
      <c r="T108" s="123">
        <f t="shared" si="23"/>
        <v>0</v>
      </c>
      <c r="U108" s="123">
        <f t="shared" si="24"/>
        <v>0</v>
      </c>
      <c r="V108" s="123">
        <f t="shared" si="25"/>
        <v>0</v>
      </c>
    </row>
    <row r="109" spans="1:22" x14ac:dyDescent="0.15">
      <c r="A109" s="19">
        <v>89</v>
      </c>
      <c r="B109" s="84"/>
      <c r="C109" s="84"/>
      <c r="D109" s="209"/>
      <c r="E109" s="210"/>
      <c r="F109" s="45"/>
      <c r="G109" s="46"/>
      <c r="H109" s="37">
        <f t="shared" si="26"/>
        <v>0</v>
      </c>
      <c r="I109" s="96" t="str">
        <f t="shared" si="19"/>
        <v/>
      </c>
      <c r="O109" s="151" t="str">
        <f t="shared" si="20"/>
        <v/>
      </c>
      <c r="P109" s="151" t="str">
        <f t="shared" si="21"/>
        <v/>
      </c>
      <c r="Q109" s="150" t="str">
        <f t="shared" si="22"/>
        <v/>
      </c>
      <c r="R109" s="123">
        <f t="shared" si="17"/>
        <v>0</v>
      </c>
      <c r="S109" s="123">
        <f t="shared" si="18"/>
        <v>0</v>
      </c>
      <c r="T109" s="123">
        <f t="shared" si="23"/>
        <v>0</v>
      </c>
      <c r="U109" s="123">
        <f t="shared" si="24"/>
        <v>0</v>
      </c>
      <c r="V109" s="123">
        <f t="shared" si="25"/>
        <v>0</v>
      </c>
    </row>
    <row r="110" spans="1:22" x14ac:dyDescent="0.15">
      <c r="A110" s="19">
        <v>90</v>
      </c>
      <c r="B110" s="84"/>
      <c r="C110" s="84"/>
      <c r="D110" s="209"/>
      <c r="E110" s="210"/>
      <c r="F110" s="45"/>
      <c r="G110" s="46"/>
      <c r="H110" s="37">
        <f t="shared" si="26"/>
        <v>0</v>
      </c>
      <c r="I110" s="96" t="str">
        <f t="shared" si="19"/>
        <v/>
      </c>
      <c r="O110" s="151" t="str">
        <f t="shared" si="20"/>
        <v/>
      </c>
      <c r="P110" s="151" t="str">
        <f t="shared" si="21"/>
        <v/>
      </c>
      <c r="Q110" s="150" t="str">
        <f t="shared" si="22"/>
        <v/>
      </c>
      <c r="R110" s="123">
        <f t="shared" si="17"/>
        <v>0</v>
      </c>
      <c r="S110" s="123">
        <f t="shared" si="18"/>
        <v>0</v>
      </c>
      <c r="T110" s="123">
        <f t="shared" si="23"/>
        <v>0</v>
      </c>
      <c r="U110" s="123">
        <f t="shared" si="24"/>
        <v>0</v>
      </c>
      <c r="V110" s="123">
        <f t="shared" si="25"/>
        <v>0</v>
      </c>
    </row>
    <row r="111" spans="1:22" x14ac:dyDescent="0.15">
      <c r="A111" s="19">
        <v>91</v>
      </c>
      <c r="B111" s="83"/>
      <c r="C111" s="83"/>
      <c r="D111" s="209"/>
      <c r="E111" s="210"/>
      <c r="F111" s="45"/>
      <c r="G111" s="46"/>
      <c r="H111" s="36">
        <f>ROUNDDOWN(F111*G111,0)</f>
        <v>0</v>
      </c>
      <c r="I111" s="96" t="str">
        <f t="shared" si="19"/>
        <v/>
      </c>
      <c r="O111" s="151" t="str">
        <f t="shared" si="20"/>
        <v/>
      </c>
      <c r="P111" s="151" t="str">
        <f t="shared" si="21"/>
        <v/>
      </c>
      <c r="Q111" s="150" t="str">
        <f t="shared" si="22"/>
        <v/>
      </c>
      <c r="R111" s="123">
        <f t="shared" si="17"/>
        <v>0</v>
      </c>
      <c r="S111" s="123">
        <f t="shared" si="18"/>
        <v>0</v>
      </c>
      <c r="T111" s="123">
        <f t="shared" si="23"/>
        <v>0</v>
      </c>
      <c r="U111" s="123">
        <f t="shared" si="24"/>
        <v>0</v>
      </c>
      <c r="V111" s="123">
        <f t="shared" si="25"/>
        <v>0</v>
      </c>
    </row>
    <row r="112" spans="1:22" x14ac:dyDescent="0.15">
      <c r="A112" s="19">
        <v>92</v>
      </c>
      <c r="B112" s="83"/>
      <c r="C112" s="83"/>
      <c r="D112" s="209"/>
      <c r="E112" s="210"/>
      <c r="F112" s="45"/>
      <c r="G112" s="46"/>
      <c r="H112" s="37">
        <f t="shared" ref="H112:H120" si="27">ROUNDDOWN(F112*G112,0)</f>
        <v>0</v>
      </c>
      <c r="I112" s="96" t="str">
        <f t="shared" si="19"/>
        <v/>
      </c>
      <c r="O112" s="151" t="str">
        <f t="shared" si="20"/>
        <v/>
      </c>
      <c r="P112" s="151" t="str">
        <f t="shared" si="21"/>
        <v/>
      </c>
      <c r="Q112" s="150" t="str">
        <f t="shared" si="22"/>
        <v/>
      </c>
      <c r="R112" s="123">
        <f t="shared" si="17"/>
        <v>0</v>
      </c>
      <c r="S112" s="123">
        <f t="shared" si="18"/>
        <v>0</v>
      </c>
      <c r="T112" s="123">
        <f t="shared" si="23"/>
        <v>0</v>
      </c>
      <c r="U112" s="123">
        <f t="shared" si="24"/>
        <v>0</v>
      </c>
      <c r="V112" s="123">
        <f t="shared" si="25"/>
        <v>0</v>
      </c>
    </row>
    <row r="113" spans="1:22" x14ac:dyDescent="0.15">
      <c r="A113" s="19">
        <v>93</v>
      </c>
      <c r="B113" s="83"/>
      <c r="C113" s="83"/>
      <c r="D113" s="209"/>
      <c r="E113" s="210"/>
      <c r="F113" s="45"/>
      <c r="G113" s="46"/>
      <c r="H113" s="37">
        <f t="shared" si="27"/>
        <v>0</v>
      </c>
      <c r="I113" s="96" t="str">
        <f t="shared" si="19"/>
        <v/>
      </c>
      <c r="O113" s="151" t="str">
        <f t="shared" si="20"/>
        <v/>
      </c>
      <c r="P113" s="151" t="str">
        <f t="shared" si="21"/>
        <v/>
      </c>
      <c r="Q113" s="150" t="str">
        <f t="shared" si="22"/>
        <v/>
      </c>
      <c r="R113" s="123">
        <f t="shared" si="17"/>
        <v>0</v>
      </c>
      <c r="S113" s="123">
        <f t="shared" si="18"/>
        <v>0</v>
      </c>
      <c r="T113" s="123">
        <f t="shared" si="23"/>
        <v>0</v>
      </c>
      <c r="U113" s="123">
        <f t="shared" si="24"/>
        <v>0</v>
      </c>
      <c r="V113" s="123">
        <f t="shared" si="25"/>
        <v>0</v>
      </c>
    </row>
    <row r="114" spans="1:22" x14ac:dyDescent="0.15">
      <c r="A114" s="19">
        <v>94</v>
      </c>
      <c r="B114" s="84"/>
      <c r="C114" s="84"/>
      <c r="D114" s="209"/>
      <c r="E114" s="210"/>
      <c r="F114" s="45"/>
      <c r="G114" s="46"/>
      <c r="H114" s="37">
        <f t="shared" si="27"/>
        <v>0</v>
      </c>
      <c r="I114" s="96" t="str">
        <f t="shared" si="19"/>
        <v/>
      </c>
      <c r="O114" s="151" t="str">
        <f t="shared" si="20"/>
        <v/>
      </c>
      <c r="P114" s="151" t="str">
        <f t="shared" si="21"/>
        <v/>
      </c>
      <c r="Q114" s="150" t="str">
        <f t="shared" si="22"/>
        <v/>
      </c>
      <c r="R114" s="123">
        <f t="shared" si="17"/>
        <v>0</v>
      </c>
      <c r="S114" s="123">
        <f t="shared" si="18"/>
        <v>0</v>
      </c>
      <c r="T114" s="123">
        <f t="shared" si="23"/>
        <v>0</v>
      </c>
      <c r="U114" s="123">
        <f t="shared" si="24"/>
        <v>0</v>
      </c>
      <c r="V114" s="123">
        <f t="shared" si="25"/>
        <v>0</v>
      </c>
    </row>
    <row r="115" spans="1:22" x14ac:dyDescent="0.15">
      <c r="A115" s="19">
        <v>95</v>
      </c>
      <c r="B115" s="84"/>
      <c r="C115" s="84"/>
      <c r="D115" s="209"/>
      <c r="E115" s="210"/>
      <c r="F115" s="45"/>
      <c r="G115" s="46"/>
      <c r="H115" s="37">
        <f t="shared" si="27"/>
        <v>0</v>
      </c>
      <c r="I115" s="96" t="str">
        <f t="shared" si="19"/>
        <v/>
      </c>
      <c r="O115" s="151" t="str">
        <f t="shared" si="20"/>
        <v/>
      </c>
      <c r="P115" s="151" t="str">
        <f t="shared" si="21"/>
        <v/>
      </c>
      <c r="Q115" s="150" t="str">
        <f t="shared" si="22"/>
        <v/>
      </c>
      <c r="R115" s="123">
        <f t="shared" si="17"/>
        <v>0</v>
      </c>
      <c r="S115" s="123">
        <f t="shared" si="18"/>
        <v>0</v>
      </c>
      <c r="T115" s="123">
        <f t="shared" si="23"/>
        <v>0</v>
      </c>
      <c r="U115" s="123">
        <f t="shared" si="24"/>
        <v>0</v>
      </c>
      <c r="V115" s="123">
        <f t="shared" si="25"/>
        <v>0</v>
      </c>
    </row>
    <row r="116" spans="1:22" x14ac:dyDescent="0.15">
      <c r="A116" s="19">
        <v>96</v>
      </c>
      <c r="B116" s="84"/>
      <c r="C116" s="84"/>
      <c r="D116" s="209"/>
      <c r="E116" s="210"/>
      <c r="F116" s="45"/>
      <c r="G116" s="46"/>
      <c r="H116" s="37">
        <f t="shared" si="27"/>
        <v>0</v>
      </c>
      <c r="I116" s="96" t="str">
        <f t="shared" si="19"/>
        <v/>
      </c>
      <c r="O116" s="151" t="str">
        <f t="shared" si="20"/>
        <v/>
      </c>
      <c r="P116" s="151" t="str">
        <f t="shared" si="21"/>
        <v/>
      </c>
      <c r="Q116" s="150" t="str">
        <f t="shared" si="22"/>
        <v/>
      </c>
      <c r="R116" s="123">
        <f t="shared" si="17"/>
        <v>0</v>
      </c>
      <c r="S116" s="123">
        <f t="shared" si="18"/>
        <v>0</v>
      </c>
      <c r="T116" s="123">
        <f t="shared" si="23"/>
        <v>0</v>
      </c>
      <c r="U116" s="123">
        <f t="shared" si="24"/>
        <v>0</v>
      </c>
      <c r="V116" s="123">
        <f t="shared" si="25"/>
        <v>0</v>
      </c>
    </row>
    <row r="117" spans="1:22" x14ac:dyDescent="0.15">
      <c r="A117" s="19">
        <v>97</v>
      </c>
      <c r="B117" s="84"/>
      <c r="C117" s="84"/>
      <c r="D117" s="209"/>
      <c r="E117" s="210"/>
      <c r="F117" s="45"/>
      <c r="G117" s="46"/>
      <c r="H117" s="37">
        <f t="shared" si="27"/>
        <v>0</v>
      </c>
      <c r="I117" s="96" t="str">
        <f t="shared" si="19"/>
        <v/>
      </c>
      <c r="O117" s="151" t="str">
        <f t="shared" si="20"/>
        <v/>
      </c>
      <c r="P117" s="151" t="str">
        <f t="shared" si="21"/>
        <v/>
      </c>
      <c r="Q117" s="150" t="str">
        <f t="shared" si="22"/>
        <v/>
      </c>
      <c r="R117" s="123">
        <f t="shared" si="17"/>
        <v>0</v>
      </c>
      <c r="S117" s="123">
        <f t="shared" ref="S117:S120" si="28">R117*G117</f>
        <v>0</v>
      </c>
      <c r="T117" s="123">
        <f t="shared" si="23"/>
        <v>0</v>
      </c>
      <c r="U117" s="123">
        <f t="shared" si="24"/>
        <v>0</v>
      </c>
      <c r="V117" s="123">
        <f t="shared" si="25"/>
        <v>0</v>
      </c>
    </row>
    <row r="118" spans="1:22" x14ac:dyDescent="0.15">
      <c r="A118" s="19">
        <v>98</v>
      </c>
      <c r="B118" s="84"/>
      <c r="C118" s="84"/>
      <c r="D118" s="209"/>
      <c r="E118" s="210"/>
      <c r="F118" s="45"/>
      <c r="G118" s="46"/>
      <c r="H118" s="37">
        <f t="shared" si="27"/>
        <v>0</v>
      </c>
      <c r="I118" s="96" t="str">
        <f t="shared" si="19"/>
        <v/>
      </c>
      <c r="O118" s="151" t="str">
        <f t="shared" si="20"/>
        <v/>
      </c>
      <c r="P118" s="151" t="str">
        <f t="shared" si="21"/>
        <v/>
      </c>
      <c r="Q118" s="150" t="str">
        <f t="shared" si="22"/>
        <v/>
      </c>
      <c r="R118" s="123">
        <f t="shared" si="17"/>
        <v>0</v>
      </c>
      <c r="S118" s="123">
        <f t="shared" si="28"/>
        <v>0</v>
      </c>
      <c r="T118" s="123">
        <f t="shared" si="23"/>
        <v>0</v>
      </c>
      <c r="U118" s="123">
        <f t="shared" si="24"/>
        <v>0</v>
      </c>
      <c r="V118" s="123">
        <f t="shared" si="25"/>
        <v>0</v>
      </c>
    </row>
    <row r="119" spans="1:22" x14ac:dyDescent="0.15">
      <c r="A119" s="19">
        <v>99</v>
      </c>
      <c r="B119" s="84"/>
      <c r="C119" s="84"/>
      <c r="D119" s="209"/>
      <c r="E119" s="210"/>
      <c r="F119" s="45"/>
      <c r="G119" s="46"/>
      <c r="H119" s="37">
        <f t="shared" si="27"/>
        <v>0</v>
      </c>
      <c r="I119" s="96" t="str">
        <f t="shared" si="19"/>
        <v/>
      </c>
      <c r="O119" s="151" t="str">
        <f t="shared" si="20"/>
        <v/>
      </c>
      <c r="P119" s="151" t="str">
        <f t="shared" si="21"/>
        <v/>
      </c>
      <c r="Q119" s="150" t="str">
        <f t="shared" si="22"/>
        <v/>
      </c>
      <c r="R119" s="123">
        <f t="shared" si="17"/>
        <v>0</v>
      </c>
      <c r="S119" s="123">
        <f t="shared" si="28"/>
        <v>0</v>
      </c>
      <c r="T119" s="123">
        <f t="shared" si="23"/>
        <v>0</v>
      </c>
      <c r="U119" s="123">
        <f t="shared" si="24"/>
        <v>0</v>
      </c>
      <c r="V119" s="123">
        <f t="shared" si="25"/>
        <v>0</v>
      </c>
    </row>
    <row r="120" spans="1:22" x14ac:dyDescent="0.15">
      <c r="A120" s="19">
        <v>100</v>
      </c>
      <c r="B120" s="84"/>
      <c r="C120" s="84"/>
      <c r="D120" s="209"/>
      <c r="E120" s="210"/>
      <c r="F120" s="45"/>
      <c r="G120" s="46"/>
      <c r="H120" s="37">
        <f t="shared" si="27"/>
        <v>0</v>
      </c>
      <c r="I120" s="96" t="str">
        <f t="shared" si="19"/>
        <v/>
      </c>
      <c r="O120" s="151" t="str">
        <f t="shared" si="20"/>
        <v/>
      </c>
      <c r="P120" s="151" t="str">
        <f t="shared" si="21"/>
        <v/>
      </c>
      <c r="Q120" s="150" t="str">
        <f t="shared" si="22"/>
        <v/>
      </c>
      <c r="R120" s="123">
        <f t="shared" si="17"/>
        <v>0</v>
      </c>
      <c r="S120" s="123">
        <f t="shared" si="28"/>
        <v>0</v>
      </c>
      <c r="T120" s="123">
        <f t="shared" si="23"/>
        <v>0</v>
      </c>
      <c r="U120" s="123">
        <f t="shared" si="24"/>
        <v>0</v>
      </c>
      <c r="V120" s="123">
        <f t="shared" si="25"/>
        <v>0</v>
      </c>
    </row>
  </sheetData>
  <sheetProtection password="D2DD" sheet="1" objects="1" scenarios="1" selectLockedCells="1"/>
  <mergeCells count="121">
    <mergeCell ref="A2:H2"/>
    <mergeCell ref="H7:I7"/>
    <mergeCell ref="H8:I8"/>
    <mergeCell ref="C7:D7"/>
    <mergeCell ref="C8:D8"/>
    <mergeCell ref="F7:G7"/>
    <mergeCell ref="F8:G8"/>
    <mergeCell ref="G19:H19"/>
    <mergeCell ref="B19:F19"/>
    <mergeCell ref="C4:F4"/>
    <mergeCell ref="C5:F5"/>
    <mergeCell ref="A11:H11"/>
    <mergeCell ref="B12:H12"/>
    <mergeCell ref="B15:H15"/>
    <mergeCell ref="B16:H16"/>
    <mergeCell ref="B14:H14"/>
    <mergeCell ref="A12:A13"/>
    <mergeCell ref="A3:H3"/>
    <mergeCell ref="C13:D13"/>
    <mergeCell ref="E13:G13"/>
    <mergeCell ref="D25:E25"/>
    <mergeCell ref="D26:E26"/>
    <mergeCell ref="D27:E27"/>
    <mergeCell ref="D28:E28"/>
    <mergeCell ref="D29:E29"/>
    <mergeCell ref="D20:E20"/>
    <mergeCell ref="D21:E21"/>
    <mergeCell ref="D22:E22"/>
    <mergeCell ref="D23:E23"/>
    <mergeCell ref="D24:E24"/>
    <mergeCell ref="D35:E35"/>
    <mergeCell ref="D36:E36"/>
    <mergeCell ref="D37:E37"/>
    <mergeCell ref="D38:E38"/>
    <mergeCell ref="D39:E39"/>
    <mergeCell ref="D30:E30"/>
    <mergeCell ref="D31:E31"/>
    <mergeCell ref="D32:E32"/>
    <mergeCell ref="D33:E33"/>
    <mergeCell ref="D34:E34"/>
    <mergeCell ref="D45:E45"/>
    <mergeCell ref="D46:E46"/>
    <mergeCell ref="D47:E47"/>
    <mergeCell ref="D48:E48"/>
    <mergeCell ref="D49:E49"/>
    <mergeCell ref="D40:E40"/>
    <mergeCell ref="D41:E41"/>
    <mergeCell ref="D42:E42"/>
    <mergeCell ref="D43:E43"/>
    <mergeCell ref="D44:E44"/>
    <mergeCell ref="D55:E55"/>
    <mergeCell ref="D56:E56"/>
    <mergeCell ref="D57:E57"/>
    <mergeCell ref="D58:E58"/>
    <mergeCell ref="D59:E59"/>
    <mergeCell ref="D50:E50"/>
    <mergeCell ref="D51:E51"/>
    <mergeCell ref="D52:E52"/>
    <mergeCell ref="D53:E53"/>
    <mergeCell ref="D54:E54"/>
    <mergeCell ref="D65:E65"/>
    <mergeCell ref="D66:E66"/>
    <mergeCell ref="D67:E67"/>
    <mergeCell ref="D68:E68"/>
    <mergeCell ref="D69:E69"/>
    <mergeCell ref="D60:E60"/>
    <mergeCell ref="D61:E61"/>
    <mergeCell ref="D62:E62"/>
    <mergeCell ref="D63:E63"/>
    <mergeCell ref="D64:E64"/>
    <mergeCell ref="D75:E75"/>
    <mergeCell ref="D76:E76"/>
    <mergeCell ref="D77:E77"/>
    <mergeCell ref="D78:E78"/>
    <mergeCell ref="D79:E79"/>
    <mergeCell ref="D70:E70"/>
    <mergeCell ref="D71:E71"/>
    <mergeCell ref="D72:E72"/>
    <mergeCell ref="D73:E73"/>
    <mergeCell ref="D74:E74"/>
    <mergeCell ref="D85:E85"/>
    <mergeCell ref="D86:E86"/>
    <mergeCell ref="D87:E87"/>
    <mergeCell ref="D88:E88"/>
    <mergeCell ref="D89:E89"/>
    <mergeCell ref="D80:E80"/>
    <mergeCell ref="D81:E81"/>
    <mergeCell ref="D82:E82"/>
    <mergeCell ref="D83:E83"/>
    <mergeCell ref="D84:E84"/>
    <mergeCell ref="D95:E95"/>
    <mergeCell ref="D96:E96"/>
    <mergeCell ref="D97:E97"/>
    <mergeCell ref="D98:E98"/>
    <mergeCell ref="D99:E99"/>
    <mergeCell ref="D90:E90"/>
    <mergeCell ref="D91:E91"/>
    <mergeCell ref="D92:E92"/>
    <mergeCell ref="D93:E93"/>
    <mergeCell ref="D94:E94"/>
    <mergeCell ref="D120:E120"/>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s>
  <phoneticPr fontId="2"/>
  <conditionalFormatting sqref="H61:H70">
    <cfRule type="expression" dxfId="38" priority="9">
      <formula>MOD(H61,1)&lt;&gt;0</formula>
    </cfRule>
  </conditionalFormatting>
  <conditionalFormatting sqref="H41:H60">
    <cfRule type="expression" dxfId="37" priority="8">
      <formula>MOD(H41,1)&lt;&gt;0</formula>
    </cfRule>
  </conditionalFormatting>
  <conditionalFormatting sqref="H21:H40">
    <cfRule type="expression" dxfId="36" priority="7">
      <formula>MOD(H21,1)&lt;&gt;0</formula>
    </cfRule>
  </conditionalFormatting>
  <conditionalFormatting sqref="H111:H120">
    <cfRule type="expression" dxfId="35" priority="6">
      <formula>MOD(H111,1)&lt;&gt;0</formula>
    </cfRule>
  </conditionalFormatting>
  <conditionalFormatting sqref="H91:H110">
    <cfRule type="expression" dxfId="34" priority="5">
      <formula>MOD(H91,1)&lt;&gt;0</formula>
    </cfRule>
  </conditionalFormatting>
  <conditionalFormatting sqref="H71:H90">
    <cfRule type="expression" dxfId="33" priority="4">
      <formula>MOD(H71,1)&lt;&gt;0</formula>
    </cfRule>
  </conditionalFormatting>
  <conditionalFormatting sqref="E13">
    <cfRule type="expression" dxfId="32" priority="3">
      <formula>$C$13=""</formula>
    </cfRule>
  </conditionalFormatting>
  <conditionalFormatting sqref="B21:B120">
    <cfRule type="expression" dxfId="31" priority="18">
      <formula>#REF!="×"</formula>
    </cfRule>
  </conditionalFormatting>
  <dataValidations count="2">
    <dataValidation type="custom"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7:I7">
      <formula1>AND(H7&gt;=$O$8,H7&gt;=C7)</formula1>
    </dataValidation>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8:I8">
      <formula1>$P$8</formula1>
    </dataValidation>
  </dataValidations>
  <pageMargins left="0.70866141732283472" right="0.39370078740157483" top="0.74803149606299213" bottom="0.74803149606299213"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10</xdr:row>
                    <xdr:rowOff>238125</xdr:rowOff>
                  </from>
                  <to>
                    <xdr:col>1</xdr:col>
                    <xdr:colOff>38100</xdr:colOff>
                    <xdr:row>11</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66675</xdr:colOff>
                    <xdr:row>14</xdr:row>
                    <xdr:rowOff>0</xdr:rowOff>
                  </from>
                  <to>
                    <xdr:col>1</xdr:col>
                    <xdr:colOff>38100</xdr:colOff>
                    <xdr:row>15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66675</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2" r:id="rId7" name="Check Box 6">
              <controlPr defaultSize="0" autoFill="0" autoLine="0" autoPict="0">
                <anchor moveWithCells="1">
                  <from>
                    <xdr:col>0</xdr:col>
                    <xdr:colOff>57150</xdr:colOff>
                    <xdr:row>13</xdr:row>
                    <xdr:rowOff>0</xdr:rowOff>
                  </from>
                  <to>
                    <xdr:col>1</xdr:col>
                    <xdr:colOff>38100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0"/>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18.75" style="12" customWidth="1"/>
    <col min="3" max="3" width="18.25" style="12" customWidth="1"/>
    <col min="4" max="4" width="6.125" style="12" customWidth="1"/>
    <col min="5" max="5" width="12.25" style="12" customWidth="1"/>
    <col min="6" max="6" width="14.625" style="12" customWidth="1"/>
    <col min="7" max="7" width="10.5" style="24" customWidth="1"/>
    <col min="8" max="8" width="12.875" style="12" customWidth="1"/>
    <col min="9" max="12" width="9" style="1" customWidth="1"/>
    <col min="13" max="13" width="16.5" style="1" customWidth="1"/>
    <col min="14" max="14" width="13.625" style="95" customWidth="1"/>
    <col min="15" max="18" width="9" style="1" hidden="1" customWidth="1"/>
    <col min="19" max="20" width="0" style="1" hidden="1" customWidth="1"/>
    <col min="21" max="16384" width="9" style="1"/>
  </cols>
  <sheetData>
    <row r="1" spans="1:16" ht="24" customHeight="1" x14ac:dyDescent="0.15">
      <c r="A1" s="11" t="s">
        <v>90</v>
      </c>
      <c r="H1" s="29" t="s">
        <v>63</v>
      </c>
    </row>
    <row r="2" spans="1:16" s="12" customFormat="1" ht="22.5" customHeight="1" x14ac:dyDescent="0.15">
      <c r="A2" s="218" t="s">
        <v>136</v>
      </c>
      <c r="B2" s="218"/>
      <c r="C2" s="218"/>
      <c r="D2" s="218"/>
      <c r="E2" s="218"/>
      <c r="F2" s="218"/>
      <c r="G2" s="218"/>
      <c r="H2" s="147" t="s">
        <v>173</v>
      </c>
      <c r="N2" s="98"/>
    </row>
    <row r="3" spans="1:16" s="12" customFormat="1" ht="22.5" customHeight="1" x14ac:dyDescent="0.15">
      <c r="A3" s="230" t="s">
        <v>119</v>
      </c>
      <c r="B3" s="230"/>
      <c r="C3" s="230"/>
      <c r="D3" s="230"/>
      <c r="E3" s="230"/>
      <c r="F3" s="230"/>
      <c r="G3" s="230"/>
      <c r="H3" s="88"/>
      <c r="N3" s="98"/>
    </row>
    <row r="4" spans="1:16" s="12" customFormat="1" x14ac:dyDescent="0.15">
      <c r="A4" s="15"/>
      <c r="B4" s="8" t="s">
        <v>9</v>
      </c>
      <c r="C4" s="180"/>
      <c r="D4" s="180"/>
      <c r="E4" s="180"/>
      <c r="F4" s="180"/>
      <c r="G4" s="43"/>
      <c r="H4" s="43"/>
      <c r="N4" s="98"/>
    </row>
    <row r="5" spans="1:16" s="12" customFormat="1" x14ac:dyDescent="0.15">
      <c r="A5" s="15"/>
      <c r="B5" s="8" t="s">
        <v>48</v>
      </c>
      <c r="C5" s="181"/>
      <c r="D5" s="181"/>
      <c r="E5" s="181"/>
      <c r="F5" s="181"/>
      <c r="G5" s="43"/>
      <c r="H5" s="43"/>
      <c r="N5" s="98"/>
    </row>
    <row r="6" spans="1:16" s="12" customFormat="1" ht="7.5" customHeight="1" thickBot="1" x14ac:dyDescent="0.2">
      <c r="B6" s="4"/>
      <c r="C6" s="13"/>
      <c r="D6" s="13"/>
      <c r="E6" s="13"/>
      <c r="F6" s="13"/>
      <c r="G6" s="3"/>
      <c r="H6" s="32"/>
      <c r="I6" s="32"/>
      <c r="N6" s="98"/>
    </row>
    <row r="7" spans="1:16" s="12" customFormat="1" ht="19.5" customHeight="1" x14ac:dyDescent="0.15">
      <c r="B7" s="30" t="s">
        <v>66</v>
      </c>
      <c r="C7" s="90"/>
      <c r="D7" s="44"/>
      <c r="E7" s="219" t="s">
        <v>71</v>
      </c>
      <c r="F7" s="220"/>
      <c r="G7" s="221"/>
      <c r="H7" s="222"/>
      <c r="I7" s="32"/>
      <c r="O7" s="98" t="s">
        <v>93</v>
      </c>
      <c r="P7" s="98" t="s">
        <v>84</v>
      </c>
    </row>
    <row r="8" spans="1:16" s="12" customFormat="1" ht="19.5" customHeight="1" thickBot="1" x14ac:dyDescent="0.2">
      <c r="B8" s="31" t="s">
        <v>67</v>
      </c>
      <c r="C8" s="91"/>
      <c r="D8" s="44"/>
      <c r="E8" s="223" t="s">
        <v>72</v>
      </c>
      <c r="F8" s="224"/>
      <c r="G8" s="225"/>
      <c r="H8" s="226"/>
      <c r="I8" s="32"/>
      <c r="O8" s="99">
        <v>45200</v>
      </c>
      <c r="P8" s="99">
        <f>EOMONTH($G$7,0)</f>
        <v>31</v>
      </c>
    </row>
    <row r="9" spans="1:16" s="12" customFormat="1" ht="7.5" customHeight="1" x14ac:dyDescent="0.15">
      <c r="B9" s="4"/>
      <c r="C9" s="13"/>
      <c r="D9" s="13"/>
      <c r="E9" s="13"/>
      <c r="F9" s="13"/>
      <c r="G9" s="3"/>
      <c r="H9" s="32"/>
      <c r="I9" s="32"/>
      <c r="N9" s="98"/>
    </row>
    <row r="10" spans="1:16" s="12" customFormat="1" ht="19.5" x14ac:dyDescent="0.15">
      <c r="A10" s="14" t="s">
        <v>54</v>
      </c>
      <c r="B10" s="7"/>
      <c r="C10" s="15"/>
      <c r="D10" s="15"/>
      <c r="E10" s="15"/>
      <c r="F10" s="15"/>
      <c r="G10" s="16"/>
      <c r="H10" s="15"/>
      <c r="N10" s="98"/>
    </row>
    <row r="11" spans="1:16" ht="19.5" customHeight="1" x14ac:dyDescent="0.15">
      <c r="A11" s="217" t="s">
        <v>55</v>
      </c>
      <c r="B11" s="217"/>
      <c r="C11" s="217"/>
      <c r="D11" s="217"/>
      <c r="E11" s="217"/>
      <c r="F11" s="217"/>
      <c r="G11" s="217"/>
      <c r="H11" s="217"/>
    </row>
    <row r="12" spans="1:16" x14ac:dyDescent="0.15">
      <c r="A12" s="171"/>
      <c r="B12" s="159" t="s">
        <v>56</v>
      </c>
      <c r="C12" s="159"/>
      <c r="D12" s="159"/>
      <c r="E12" s="159"/>
      <c r="F12" s="159"/>
      <c r="G12" s="159"/>
      <c r="H12" s="159"/>
    </row>
    <row r="13" spans="1:16" x14ac:dyDescent="0.15">
      <c r="A13" s="172"/>
      <c r="B13" s="139" t="s">
        <v>122</v>
      </c>
      <c r="C13" s="145"/>
      <c r="D13" s="179" t="str">
        <f>IF(C13="","⇐必ず入力してください","")</f>
        <v>⇐必ず入力してください</v>
      </c>
      <c r="E13" s="179"/>
      <c r="F13" s="179"/>
      <c r="G13" s="141"/>
      <c r="H13" s="142"/>
      <c r="N13" s="1"/>
    </row>
    <row r="14" spans="1:16" x14ac:dyDescent="0.15">
      <c r="A14" s="17"/>
      <c r="B14" s="173" t="s">
        <v>86</v>
      </c>
      <c r="C14" s="174"/>
      <c r="D14" s="174"/>
      <c r="E14" s="174"/>
      <c r="F14" s="174"/>
      <c r="G14" s="174"/>
      <c r="H14" s="175"/>
      <c r="I14" s="12"/>
      <c r="N14" s="1"/>
    </row>
    <row r="15" spans="1:16" x14ac:dyDescent="0.15">
      <c r="A15" s="17"/>
      <c r="B15" s="166" t="s">
        <v>57</v>
      </c>
      <c r="C15" s="166"/>
      <c r="D15" s="166"/>
      <c r="E15" s="166"/>
      <c r="F15" s="166"/>
      <c r="G15" s="166"/>
      <c r="H15" s="166"/>
    </row>
    <row r="16" spans="1:16" x14ac:dyDescent="0.15">
      <c r="A16" s="17"/>
      <c r="B16" s="166" t="s">
        <v>61</v>
      </c>
      <c r="C16" s="166"/>
      <c r="D16" s="166"/>
      <c r="E16" s="166"/>
      <c r="F16" s="166"/>
      <c r="G16" s="166"/>
      <c r="H16" s="166"/>
    </row>
    <row r="17" spans="1:37" ht="10.5" customHeight="1" x14ac:dyDescent="0.15">
      <c r="A17" s="15"/>
      <c r="B17" s="9"/>
      <c r="C17" s="15"/>
      <c r="D17" s="15"/>
      <c r="E17" s="15"/>
      <c r="F17" s="15"/>
      <c r="G17" s="16"/>
      <c r="H17" s="15"/>
      <c r="AK17" s="1" t="b">
        <v>1</v>
      </c>
    </row>
    <row r="18" spans="1:37" ht="19.5" thickBot="1" x14ac:dyDescent="0.2">
      <c r="A18" s="14" t="s">
        <v>58</v>
      </c>
      <c r="B18" s="10"/>
      <c r="C18" s="15"/>
      <c r="D18" s="15"/>
      <c r="E18" s="15"/>
      <c r="F18" s="15"/>
      <c r="G18" s="47"/>
      <c r="H18" s="15"/>
    </row>
    <row r="19" spans="1:37" ht="30" customHeight="1" thickTop="1" thickBot="1" x14ac:dyDescent="0.2">
      <c r="A19" s="25"/>
      <c r="B19" s="211" t="s">
        <v>53</v>
      </c>
      <c r="C19" s="211"/>
      <c r="D19" s="211"/>
      <c r="E19" s="211"/>
      <c r="F19" s="212" t="s">
        <v>65</v>
      </c>
      <c r="G19" s="229"/>
      <c r="H19" s="134">
        <f>SUM(H21:H120)</f>
        <v>0</v>
      </c>
    </row>
    <row r="20" spans="1:37" ht="33" customHeight="1" x14ac:dyDescent="0.15">
      <c r="A20" s="89" t="s">
        <v>0</v>
      </c>
      <c r="B20" s="92" t="s">
        <v>1</v>
      </c>
      <c r="C20" s="92" t="s">
        <v>2</v>
      </c>
      <c r="D20" s="227" t="s">
        <v>14</v>
      </c>
      <c r="E20" s="228"/>
      <c r="F20" s="110" t="s">
        <v>85</v>
      </c>
      <c r="G20" s="121" t="s">
        <v>124</v>
      </c>
      <c r="H20" s="93" t="s">
        <v>82</v>
      </c>
      <c r="M20" s="100"/>
      <c r="N20" s="1"/>
      <c r="O20" s="152" t="s">
        <v>156</v>
      </c>
      <c r="P20" s="131" t="s">
        <v>148</v>
      </c>
      <c r="Q20" s="152" t="s">
        <v>157</v>
      </c>
      <c r="R20" s="152" t="s">
        <v>162</v>
      </c>
      <c r="S20" s="152" t="s">
        <v>163</v>
      </c>
      <c r="T20" s="152" t="s">
        <v>161</v>
      </c>
    </row>
    <row r="21" spans="1:37" x14ac:dyDescent="0.15">
      <c r="A21" s="19">
        <v>1</v>
      </c>
      <c r="B21" s="83"/>
      <c r="C21" s="83"/>
      <c r="D21" s="215"/>
      <c r="E21" s="216"/>
      <c r="F21" s="45"/>
      <c r="G21" s="46"/>
      <c r="H21" s="96" t="str">
        <f>IF(Q21&lt;&gt;"",T21,"")</f>
        <v/>
      </c>
      <c r="N21" s="1"/>
      <c r="O21" s="151" t="str">
        <f t="shared" ref="O21:O84" si="0">IF(COUNTIF(Q21:Q120,Q21)=1,ROW(),"")</f>
        <v/>
      </c>
      <c r="P21" s="151" t="str">
        <f>DBCS(B21)</f>
        <v/>
      </c>
      <c r="Q21" s="151" t="str">
        <f>SUBSTITUTE(SUBSTITUTE(P21,"　",""),"・","")</f>
        <v/>
      </c>
      <c r="R21" s="156">
        <f>IF(F21&lt;=20000,F21,20000)</f>
        <v>0</v>
      </c>
      <c r="S21" s="123">
        <f>IF(O21="",0,SUMIF($Q$21:$Q$120,Q21,$R$21:$R$120))</f>
        <v>0</v>
      </c>
      <c r="T21" s="123">
        <f>IF(S21="",0,IF(S21&lt;=20000,S21,20000))</f>
        <v>0</v>
      </c>
    </row>
    <row r="22" spans="1:37" x14ac:dyDescent="0.15">
      <c r="A22" s="19">
        <v>2</v>
      </c>
      <c r="B22" s="83"/>
      <c r="C22" s="83"/>
      <c r="D22" s="215"/>
      <c r="E22" s="216"/>
      <c r="F22" s="45"/>
      <c r="G22" s="46"/>
      <c r="H22" s="96" t="str">
        <f t="shared" ref="H22:H85" si="1">IF(Q22&lt;&gt;"",T22,"")</f>
        <v/>
      </c>
      <c r="N22" s="1"/>
      <c r="O22" s="151" t="str">
        <f t="shared" si="0"/>
        <v/>
      </c>
      <c r="P22" s="151" t="str">
        <f t="shared" ref="P22:P85" si="2">DBCS(B22)</f>
        <v/>
      </c>
      <c r="Q22" s="151" t="str">
        <f t="shared" ref="Q22:Q85" si="3">SUBSTITUTE(SUBSTITUTE(P22,"　",""),"・","")</f>
        <v/>
      </c>
      <c r="R22" s="156">
        <f t="shared" ref="R22:R85" si="4">IF(F22&lt;=20000,F22,20000)</f>
        <v>0</v>
      </c>
      <c r="S22" s="123">
        <f t="shared" ref="S22:S85" si="5">IF(O22="",0,SUMIF($Q$21:$Q$120,Q22,$R$21:$R$120))</f>
        <v>0</v>
      </c>
      <c r="T22" s="123">
        <f t="shared" ref="T22:T85" si="6">IF(S22="",0,IF(S22&lt;=20000,S22,20000))</f>
        <v>0</v>
      </c>
    </row>
    <row r="23" spans="1:37" x14ac:dyDescent="0.15">
      <c r="A23" s="19">
        <v>3</v>
      </c>
      <c r="B23" s="83"/>
      <c r="C23" s="83"/>
      <c r="D23" s="215"/>
      <c r="E23" s="216"/>
      <c r="F23" s="45"/>
      <c r="G23" s="46"/>
      <c r="H23" s="96" t="str">
        <f t="shared" si="1"/>
        <v/>
      </c>
      <c r="N23" s="1"/>
      <c r="O23" s="151" t="str">
        <f t="shared" si="0"/>
        <v/>
      </c>
      <c r="P23" s="151" t="str">
        <f t="shared" si="2"/>
        <v/>
      </c>
      <c r="Q23" s="151" t="str">
        <f t="shared" si="3"/>
        <v/>
      </c>
      <c r="R23" s="156">
        <f t="shared" si="4"/>
        <v>0</v>
      </c>
      <c r="S23" s="123">
        <f t="shared" si="5"/>
        <v>0</v>
      </c>
      <c r="T23" s="123">
        <f t="shared" si="6"/>
        <v>0</v>
      </c>
    </row>
    <row r="24" spans="1:37" x14ac:dyDescent="0.15">
      <c r="A24" s="19">
        <v>4</v>
      </c>
      <c r="B24" s="84"/>
      <c r="C24" s="83"/>
      <c r="D24" s="215"/>
      <c r="E24" s="216"/>
      <c r="F24" s="45"/>
      <c r="G24" s="46"/>
      <c r="H24" s="96" t="str">
        <f t="shared" si="1"/>
        <v/>
      </c>
      <c r="N24" s="1"/>
      <c r="O24" s="151" t="str">
        <f t="shared" si="0"/>
        <v/>
      </c>
      <c r="P24" s="151" t="str">
        <f t="shared" si="2"/>
        <v/>
      </c>
      <c r="Q24" s="151" t="str">
        <f t="shared" si="3"/>
        <v/>
      </c>
      <c r="R24" s="156">
        <f t="shared" si="4"/>
        <v>0</v>
      </c>
      <c r="S24" s="123">
        <f t="shared" si="5"/>
        <v>0</v>
      </c>
      <c r="T24" s="123">
        <f t="shared" si="6"/>
        <v>0</v>
      </c>
    </row>
    <row r="25" spans="1:37" x14ac:dyDescent="0.15">
      <c r="A25" s="19">
        <v>5</v>
      </c>
      <c r="B25" s="84"/>
      <c r="C25" s="83"/>
      <c r="D25" s="215"/>
      <c r="E25" s="216"/>
      <c r="F25" s="45"/>
      <c r="G25" s="46"/>
      <c r="H25" s="96" t="str">
        <f t="shared" si="1"/>
        <v/>
      </c>
      <c r="N25" s="1"/>
      <c r="O25" s="151" t="str">
        <f t="shared" si="0"/>
        <v/>
      </c>
      <c r="P25" s="151" t="str">
        <f t="shared" si="2"/>
        <v/>
      </c>
      <c r="Q25" s="151" t="str">
        <f t="shared" si="3"/>
        <v/>
      </c>
      <c r="R25" s="156">
        <f t="shared" si="4"/>
        <v>0</v>
      </c>
      <c r="S25" s="123">
        <f t="shared" si="5"/>
        <v>0</v>
      </c>
      <c r="T25" s="123">
        <f t="shared" si="6"/>
        <v>0</v>
      </c>
    </row>
    <row r="26" spans="1:37" x14ac:dyDescent="0.15">
      <c r="A26" s="19">
        <v>6</v>
      </c>
      <c r="B26" s="84"/>
      <c r="C26" s="84"/>
      <c r="D26" s="209"/>
      <c r="E26" s="210"/>
      <c r="F26" s="45"/>
      <c r="G26" s="46"/>
      <c r="H26" s="96" t="str">
        <f t="shared" si="1"/>
        <v/>
      </c>
      <c r="N26" s="1"/>
      <c r="O26" s="151" t="str">
        <f t="shared" si="0"/>
        <v/>
      </c>
      <c r="P26" s="151" t="str">
        <f t="shared" si="2"/>
        <v/>
      </c>
      <c r="Q26" s="151" t="str">
        <f t="shared" si="3"/>
        <v/>
      </c>
      <c r="R26" s="156">
        <f t="shared" si="4"/>
        <v>0</v>
      </c>
      <c r="S26" s="123">
        <f t="shared" si="5"/>
        <v>0</v>
      </c>
      <c r="T26" s="123">
        <f t="shared" si="6"/>
        <v>0</v>
      </c>
    </row>
    <row r="27" spans="1:37" x14ac:dyDescent="0.15">
      <c r="A27" s="19">
        <v>7</v>
      </c>
      <c r="B27" s="84"/>
      <c r="C27" s="84"/>
      <c r="D27" s="209"/>
      <c r="E27" s="210"/>
      <c r="F27" s="45"/>
      <c r="G27" s="46"/>
      <c r="H27" s="96" t="str">
        <f t="shared" si="1"/>
        <v/>
      </c>
      <c r="N27" s="1"/>
      <c r="O27" s="151" t="str">
        <f t="shared" si="0"/>
        <v/>
      </c>
      <c r="P27" s="151" t="str">
        <f t="shared" si="2"/>
        <v/>
      </c>
      <c r="Q27" s="151" t="str">
        <f t="shared" si="3"/>
        <v/>
      </c>
      <c r="R27" s="156">
        <f t="shared" si="4"/>
        <v>0</v>
      </c>
      <c r="S27" s="123">
        <f t="shared" si="5"/>
        <v>0</v>
      </c>
      <c r="T27" s="123">
        <f t="shared" si="6"/>
        <v>0</v>
      </c>
    </row>
    <row r="28" spans="1:37" x14ac:dyDescent="0.15">
      <c r="A28" s="19">
        <v>8</v>
      </c>
      <c r="B28" s="84"/>
      <c r="C28" s="84"/>
      <c r="D28" s="209"/>
      <c r="E28" s="210"/>
      <c r="F28" s="45"/>
      <c r="G28" s="46"/>
      <c r="H28" s="96" t="str">
        <f t="shared" si="1"/>
        <v/>
      </c>
      <c r="N28" s="1"/>
      <c r="O28" s="151" t="str">
        <f t="shared" si="0"/>
        <v/>
      </c>
      <c r="P28" s="151" t="str">
        <f t="shared" si="2"/>
        <v/>
      </c>
      <c r="Q28" s="151" t="str">
        <f t="shared" si="3"/>
        <v/>
      </c>
      <c r="R28" s="156">
        <f t="shared" si="4"/>
        <v>0</v>
      </c>
      <c r="S28" s="123">
        <f t="shared" si="5"/>
        <v>0</v>
      </c>
      <c r="T28" s="123">
        <f t="shared" si="6"/>
        <v>0</v>
      </c>
    </row>
    <row r="29" spans="1:37" x14ac:dyDescent="0.15">
      <c r="A29" s="19">
        <v>9</v>
      </c>
      <c r="B29" s="84"/>
      <c r="C29" s="84"/>
      <c r="D29" s="209"/>
      <c r="E29" s="210"/>
      <c r="F29" s="45"/>
      <c r="G29" s="46"/>
      <c r="H29" s="96" t="str">
        <f t="shared" si="1"/>
        <v/>
      </c>
      <c r="N29" s="1"/>
      <c r="O29" s="151" t="str">
        <f t="shared" si="0"/>
        <v/>
      </c>
      <c r="P29" s="151" t="str">
        <f t="shared" si="2"/>
        <v/>
      </c>
      <c r="Q29" s="151" t="str">
        <f t="shared" si="3"/>
        <v/>
      </c>
      <c r="R29" s="156">
        <f t="shared" si="4"/>
        <v>0</v>
      </c>
      <c r="S29" s="123">
        <f t="shared" si="5"/>
        <v>0</v>
      </c>
      <c r="T29" s="123">
        <f t="shared" si="6"/>
        <v>0</v>
      </c>
    </row>
    <row r="30" spans="1:37" x14ac:dyDescent="0.15">
      <c r="A30" s="19">
        <v>10</v>
      </c>
      <c r="B30" s="84"/>
      <c r="C30" s="84"/>
      <c r="D30" s="209"/>
      <c r="E30" s="210"/>
      <c r="F30" s="45"/>
      <c r="G30" s="46"/>
      <c r="H30" s="96" t="str">
        <f t="shared" si="1"/>
        <v/>
      </c>
      <c r="N30" s="1"/>
      <c r="O30" s="151" t="str">
        <f t="shared" si="0"/>
        <v/>
      </c>
      <c r="P30" s="151" t="str">
        <f t="shared" si="2"/>
        <v/>
      </c>
      <c r="Q30" s="151" t="str">
        <f t="shared" si="3"/>
        <v/>
      </c>
      <c r="R30" s="156">
        <f t="shared" si="4"/>
        <v>0</v>
      </c>
      <c r="S30" s="123">
        <f t="shared" si="5"/>
        <v>0</v>
      </c>
      <c r="T30" s="123">
        <f t="shared" si="6"/>
        <v>0</v>
      </c>
    </row>
    <row r="31" spans="1:37" x14ac:dyDescent="0.15">
      <c r="A31" s="19">
        <v>11</v>
      </c>
      <c r="B31" s="84"/>
      <c r="C31" s="84"/>
      <c r="D31" s="209"/>
      <c r="E31" s="210"/>
      <c r="F31" s="45"/>
      <c r="G31" s="46"/>
      <c r="H31" s="96" t="str">
        <f t="shared" si="1"/>
        <v/>
      </c>
      <c r="N31" s="1"/>
      <c r="O31" s="151" t="str">
        <f t="shared" si="0"/>
        <v/>
      </c>
      <c r="P31" s="151" t="str">
        <f t="shared" si="2"/>
        <v/>
      </c>
      <c r="Q31" s="151" t="str">
        <f t="shared" si="3"/>
        <v/>
      </c>
      <c r="R31" s="156">
        <f t="shared" si="4"/>
        <v>0</v>
      </c>
      <c r="S31" s="123">
        <f t="shared" si="5"/>
        <v>0</v>
      </c>
      <c r="T31" s="123">
        <f t="shared" si="6"/>
        <v>0</v>
      </c>
    </row>
    <row r="32" spans="1:37" s="12" customFormat="1" x14ac:dyDescent="0.15">
      <c r="A32" s="19">
        <v>12</v>
      </c>
      <c r="B32" s="84"/>
      <c r="C32" s="84"/>
      <c r="D32" s="209"/>
      <c r="E32" s="210"/>
      <c r="F32" s="45"/>
      <c r="G32" s="46"/>
      <c r="H32" s="96" t="str">
        <f t="shared" si="1"/>
        <v/>
      </c>
      <c r="I32" s="1"/>
      <c r="J32" s="1"/>
      <c r="K32" s="1"/>
      <c r="L32" s="1"/>
      <c r="M32" s="1"/>
      <c r="N32" s="1"/>
      <c r="O32" s="151" t="str">
        <f t="shared" si="0"/>
        <v/>
      </c>
      <c r="P32" s="151" t="str">
        <f t="shared" si="2"/>
        <v/>
      </c>
      <c r="Q32" s="151" t="str">
        <f t="shared" si="3"/>
        <v/>
      </c>
      <c r="R32" s="156">
        <f t="shared" si="4"/>
        <v>0</v>
      </c>
      <c r="S32" s="123">
        <f t="shared" si="5"/>
        <v>0</v>
      </c>
      <c r="T32" s="123">
        <f t="shared" si="6"/>
        <v>0</v>
      </c>
      <c r="U32" s="1"/>
      <c r="V32" s="1"/>
      <c r="W32" s="1"/>
      <c r="X32" s="1"/>
      <c r="Y32" s="1"/>
      <c r="Z32" s="1"/>
      <c r="AA32" s="1"/>
      <c r="AB32" s="1"/>
      <c r="AC32" s="1"/>
      <c r="AD32" s="1"/>
      <c r="AE32" s="1"/>
      <c r="AF32" s="1"/>
      <c r="AG32" s="1"/>
      <c r="AH32" s="1"/>
      <c r="AI32" s="1"/>
    </row>
    <row r="33" spans="1:35" s="12" customFormat="1" x14ac:dyDescent="0.15">
      <c r="A33" s="19">
        <v>13</v>
      </c>
      <c r="B33" s="84"/>
      <c r="C33" s="84"/>
      <c r="D33" s="209"/>
      <c r="E33" s="210"/>
      <c r="F33" s="45"/>
      <c r="G33" s="46"/>
      <c r="H33" s="96" t="str">
        <f t="shared" si="1"/>
        <v/>
      </c>
      <c r="I33" s="1"/>
      <c r="J33" s="1"/>
      <c r="K33" s="1"/>
      <c r="L33" s="1"/>
      <c r="M33" s="1"/>
      <c r="N33" s="1"/>
      <c r="O33" s="151" t="str">
        <f t="shared" si="0"/>
        <v/>
      </c>
      <c r="P33" s="151" t="str">
        <f t="shared" si="2"/>
        <v/>
      </c>
      <c r="Q33" s="151" t="str">
        <f t="shared" si="3"/>
        <v/>
      </c>
      <c r="R33" s="156">
        <f t="shared" si="4"/>
        <v>0</v>
      </c>
      <c r="S33" s="123">
        <f t="shared" si="5"/>
        <v>0</v>
      </c>
      <c r="T33" s="123">
        <f t="shared" si="6"/>
        <v>0</v>
      </c>
      <c r="U33" s="1"/>
      <c r="V33" s="1"/>
      <c r="W33" s="1"/>
      <c r="X33" s="1"/>
      <c r="Y33" s="1"/>
      <c r="Z33" s="1"/>
      <c r="AA33" s="1"/>
      <c r="AB33" s="1"/>
      <c r="AC33" s="1"/>
      <c r="AD33" s="1"/>
      <c r="AE33" s="1"/>
      <c r="AF33" s="1"/>
      <c r="AG33" s="1"/>
      <c r="AH33" s="1"/>
      <c r="AI33" s="1"/>
    </row>
    <row r="34" spans="1:35" s="12" customFormat="1" x14ac:dyDescent="0.15">
      <c r="A34" s="19">
        <v>14</v>
      </c>
      <c r="B34" s="84"/>
      <c r="C34" s="84"/>
      <c r="D34" s="209"/>
      <c r="E34" s="210"/>
      <c r="F34" s="45"/>
      <c r="G34" s="46"/>
      <c r="H34" s="96" t="str">
        <f t="shared" si="1"/>
        <v/>
      </c>
      <c r="I34" s="1"/>
      <c r="J34" s="1"/>
      <c r="K34" s="1"/>
      <c r="L34" s="1"/>
      <c r="M34" s="1"/>
      <c r="N34" s="1"/>
      <c r="O34" s="151" t="str">
        <f t="shared" si="0"/>
        <v/>
      </c>
      <c r="P34" s="151" t="str">
        <f t="shared" si="2"/>
        <v/>
      </c>
      <c r="Q34" s="151" t="str">
        <f t="shared" si="3"/>
        <v/>
      </c>
      <c r="R34" s="156">
        <f t="shared" si="4"/>
        <v>0</v>
      </c>
      <c r="S34" s="123">
        <f t="shared" si="5"/>
        <v>0</v>
      </c>
      <c r="T34" s="123">
        <f t="shared" si="6"/>
        <v>0</v>
      </c>
      <c r="U34" s="1"/>
      <c r="V34" s="1"/>
      <c r="W34" s="1"/>
      <c r="X34" s="1"/>
      <c r="Y34" s="1"/>
      <c r="Z34" s="1"/>
      <c r="AA34" s="1"/>
      <c r="AB34" s="1"/>
      <c r="AC34" s="1"/>
      <c r="AD34" s="1"/>
      <c r="AE34" s="1"/>
      <c r="AF34" s="1"/>
      <c r="AG34" s="1"/>
      <c r="AH34" s="1"/>
      <c r="AI34" s="1"/>
    </row>
    <row r="35" spans="1:35" s="12" customFormat="1" x14ac:dyDescent="0.15">
      <c r="A35" s="19">
        <v>15</v>
      </c>
      <c r="B35" s="84"/>
      <c r="C35" s="84"/>
      <c r="D35" s="209"/>
      <c r="E35" s="210"/>
      <c r="F35" s="45"/>
      <c r="G35" s="46"/>
      <c r="H35" s="96" t="str">
        <f t="shared" si="1"/>
        <v/>
      </c>
      <c r="I35" s="1"/>
      <c r="J35" s="1"/>
      <c r="K35" s="1"/>
      <c r="L35" s="1"/>
      <c r="M35" s="1"/>
      <c r="N35" s="1"/>
      <c r="O35" s="151" t="str">
        <f t="shared" si="0"/>
        <v/>
      </c>
      <c r="P35" s="151" t="str">
        <f t="shared" si="2"/>
        <v/>
      </c>
      <c r="Q35" s="151" t="str">
        <f t="shared" si="3"/>
        <v/>
      </c>
      <c r="R35" s="156">
        <f t="shared" si="4"/>
        <v>0</v>
      </c>
      <c r="S35" s="123">
        <f t="shared" si="5"/>
        <v>0</v>
      </c>
      <c r="T35" s="123">
        <f t="shared" si="6"/>
        <v>0</v>
      </c>
      <c r="U35" s="1"/>
      <c r="V35" s="1"/>
      <c r="W35" s="1"/>
      <c r="X35" s="1"/>
      <c r="Y35" s="1"/>
      <c r="Z35" s="1"/>
      <c r="AA35" s="1"/>
      <c r="AB35" s="1"/>
      <c r="AC35" s="1"/>
      <c r="AD35" s="1"/>
      <c r="AE35" s="1"/>
      <c r="AF35" s="1"/>
      <c r="AG35" s="1"/>
      <c r="AH35" s="1"/>
      <c r="AI35" s="1"/>
    </row>
    <row r="36" spans="1:35" s="12" customFormat="1" x14ac:dyDescent="0.15">
      <c r="A36" s="19">
        <v>16</v>
      </c>
      <c r="B36" s="84"/>
      <c r="C36" s="84"/>
      <c r="D36" s="209"/>
      <c r="E36" s="210"/>
      <c r="F36" s="45"/>
      <c r="G36" s="46"/>
      <c r="H36" s="96" t="str">
        <f t="shared" si="1"/>
        <v/>
      </c>
      <c r="I36" s="1"/>
      <c r="J36" s="1"/>
      <c r="K36" s="1"/>
      <c r="L36" s="1"/>
      <c r="M36" s="1"/>
      <c r="N36" s="1"/>
      <c r="O36" s="151" t="str">
        <f t="shared" si="0"/>
        <v/>
      </c>
      <c r="P36" s="151" t="str">
        <f t="shared" si="2"/>
        <v/>
      </c>
      <c r="Q36" s="151" t="str">
        <f t="shared" si="3"/>
        <v/>
      </c>
      <c r="R36" s="156">
        <f t="shared" si="4"/>
        <v>0</v>
      </c>
      <c r="S36" s="123">
        <f t="shared" si="5"/>
        <v>0</v>
      </c>
      <c r="T36" s="123">
        <f t="shared" si="6"/>
        <v>0</v>
      </c>
      <c r="U36" s="1"/>
      <c r="V36" s="1"/>
      <c r="W36" s="1"/>
      <c r="X36" s="1"/>
      <c r="Y36" s="1"/>
      <c r="Z36" s="1"/>
      <c r="AA36" s="1"/>
      <c r="AB36" s="1"/>
      <c r="AC36" s="1"/>
      <c r="AD36" s="1"/>
      <c r="AE36" s="1"/>
      <c r="AF36" s="1"/>
      <c r="AG36" s="1"/>
      <c r="AH36" s="1"/>
      <c r="AI36" s="1"/>
    </row>
    <row r="37" spans="1:35" s="12" customFormat="1" x14ac:dyDescent="0.15">
      <c r="A37" s="19">
        <v>17</v>
      </c>
      <c r="B37" s="84"/>
      <c r="C37" s="84"/>
      <c r="D37" s="209"/>
      <c r="E37" s="210"/>
      <c r="F37" s="45"/>
      <c r="G37" s="46"/>
      <c r="H37" s="96" t="str">
        <f t="shared" si="1"/>
        <v/>
      </c>
      <c r="I37" s="1"/>
      <c r="J37" s="1"/>
      <c r="K37" s="1"/>
      <c r="L37" s="1"/>
      <c r="M37" s="1"/>
      <c r="N37" s="1"/>
      <c r="O37" s="151" t="str">
        <f t="shared" si="0"/>
        <v/>
      </c>
      <c r="P37" s="151" t="str">
        <f t="shared" si="2"/>
        <v/>
      </c>
      <c r="Q37" s="151" t="str">
        <f t="shared" si="3"/>
        <v/>
      </c>
      <c r="R37" s="156">
        <f t="shared" si="4"/>
        <v>0</v>
      </c>
      <c r="S37" s="123">
        <f t="shared" si="5"/>
        <v>0</v>
      </c>
      <c r="T37" s="123">
        <f t="shared" si="6"/>
        <v>0</v>
      </c>
      <c r="U37" s="1"/>
      <c r="V37" s="1"/>
      <c r="W37" s="1"/>
      <c r="X37" s="1"/>
      <c r="Y37" s="1"/>
      <c r="Z37" s="1"/>
      <c r="AA37" s="1"/>
      <c r="AB37" s="1"/>
      <c r="AC37" s="1"/>
      <c r="AD37" s="1"/>
      <c r="AE37" s="1"/>
      <c r="AF37" s="1"/>
      <c r="AG37" s="1"/>
      <c r="AH37" s="1"/>
      <c r="AI37" s="1"/>
    </row>
    <row r="38" spans="1:35" s="12" customFormat="1" x14ac:dyDescent="0.15">
      <c r="A38" s="19">
        <v>18</v>
      </c>
      <c r="B38" s="84"/>
      <c r="C38" s="84"/>
      <c r="D38" s="209"/>
      <c r="E38" s="210"/>
      <c r="F38" s="45"/>
      <c r="G38" s="46"/>
      <c r="H38" s="96" t="str">
        <f t="shared" si="1"/>
        <v/>
      </c>
      <c r="I38" s="1"/>
      <c r="J38" s="1"/>
      <c r="K38" s="1"/>
      <c r="L38" s="1"/>
      <c r="M38" s="1"/>
      <c r="N38" s="1"/>
      <c r="O38" s="151" t="str">
        <f t="shared" si="0"/>
        <v/>
      </c>
      <c r="P38" s="151" t="str">
        <f t="shared" si="2"/>
        <v/>
      </c>
      <c r="Q38" s="151" t="str">
        <f t="shared" si="3"/>
        <v/>
      </c>
      <c r="R38" s="156">
        <f t="shared" si="4"/>
        <v>0</v>
      </c>
      <c r="S38" s="123">
        <f t="shared" si="5"/>
        <v>0</v>
      </c>
      <c r="T38" s="123">
        <f t="shared" si="6"/>
        <v>0</v>
      </c>
      <c r="U38" s="1"/>
      <c r="V38" s="1"/>
      <c r="W38" s="1"/>
      <c r="X38" s="1"/>
      <c r="Y38" s="1"/>
      <c r="Z38" s="1"/>
      <c r="AA38" s="1"/>
      <c r="AB38" s="1"/>
      <c r="AC38" s="1"/>
      <c r="AD38" s="1"/>
      <c r="AE38" s="1"/>
      <c r="AF38" s="1"/>
      <c r="AG38" s="1"/>
      <c r="AH38" s="1"/>
      <c r="AI38" s="1"/>
    </row>
    <row r="39" spans="1:35" s="12" customFormat="1" x14ac:dyDescent="0.15">
      <c r="A39" s="19">
        <v>19</v>
      </c>
      <c r="B39" s="84"/>
      <c r="C39" s="84"/>
      <c r="D39" s="209"/>
      <c r="E39" s="210"/>
      <c r="F39" s="45"/>
      <c r="G39" s="46"/>
      <c r="H39" s="96" t="str">
        <f t="shared" si="1"/>
        <v/>
      </c>
      <c r="I39" s="1"/>
      <c r="J39" s="1"/>
      <c r="K39" s="1"/>
      <c r="L39" s="1"/>
      <c r="M39" s="1"/>
      <c r="N39" s="1"/>
      <c r="O39" s="151" t="str">
        <f t="shared" si="0"/>
        <v/>
      </c>
      <c r="P39" s="151" t="str">
        <f t="shared" si="2"/>
        <v/>
      </c>
      <c r="Q39" s="151" t="str">
        <f t="shared" si="3"/>
        <v/>
      </c>
      <c r="R39" s="156">
        <f t="shared" si="4"/>
        <v>0</v>
      </c>
      <c r="S39" s="123">
        <f t="shared" si="5"/>
        <v>0</v>
      </c>
      <c r="T39" s="123">
        <f t="shared" si="6"/>
        <v>0</v>
      </c>
      <c r="U39" s="1"/>
      <c r="V39" s="1"/>
      <c r="W39" s="1"/>
      <c r="X39" s="1"/>
      <c r="Y39" s="1"/>
      <c r="Z39" s="1"/>
      <c r="AA39" s="1"/>
      <c r="AB39" s="1"/>
      <c r="AC39" s="1"/>
      <c r="AD39" s="1"/>
      <c r="AE39" s="1"/>
      <c r="AF39" s="1"/>
      <c r="AG39" s="1"/>
      <c r="AH39" s="1"/>
      <c r="AI39" s="1"/>
    </row>
    <row r="40" spans="1:35" s="12" customFormat="1" x14ac:dyDescent="0.15">
      <c r="A40" s="19">
        <v>20</v>
      </c>
      <c r="B40" s="84"/>
      <c r="C40" s="84"/>
      <c r="D40" s="209"/>
      <c r="E40" s="210"/>
      <c r="F40" s="45"/>
      <c r="G40" s="46"/>
      <c r="H40" s="96" t="str">
        <f t="shared" si="1"/>
        <v/>
      </c>
      <c r="I40" s="1"/>
      <c r="J40" s="1"/>
      <c r="K40" s="1"/>
      <c r="L40" s="1"/>
      <c r="M40" s="1"/>
      <c r="N40" s="1"/>
      <c r="O40" s="151" t="str">
        <f t="shared" si="0"/>
        <v/>
      </c>
      <c r="P40" s="151" t="str">
        <f t="shared" si="2"/>
        <v/>
      </c>
      <c r="Q40" s="151" t="str">
        <f t="shared" si="3"/>
        <v/>
      </c>
      <c r="R40" s="156">
        <f t="shared" si="4"/>
        <v>0</v>
      </c>
      <c r="S40" s="123">
        <f t="shared" si="5"/>
        <v>0</v>
      </c>
      <c r="T40" s="123">
        <f t="shared" si="6"/>
        <v>0</v>
      </c>
      <c r="U40" s="1"/>
      <c r="V40" s="1"/>
      <c r="W40" s="1"/>
      <c r="X40" s="1"/>
      <c r="Y40" s="1"/>
      <c r="Z40" s="1"/>
      <c r="AA40" s="1"/>
      <c r="AB40" s="1"/>
      <c r="AC40" s="1"/>
      <c r="AD40" s="1"/>
      <c r="AE40" s="1"/>
      <c r="AF40" s="1"/>
      <c r="AG40" s="1"/>
      <c r="AH40" s="1"/>
      <c r="AI40" s="1"/>
    </row>
    <row r="41" spans="1:35" s="12" customFormat="1" x14ac:dyDescent="0.15">
      <c r="A41" s="19">
        <v>21</v>
      </c>
      <c r="B41" s="83"/>
      <c r="C41" s="83"/>
      <c r="D41" s="209"/>
      <c r="E41" s="210"/>
      <c r="F41" s="45"/>
      <c r="G41" s="46"/>
      <c r="H41" s="96" t="str">
        <f t="shared" si="1"/>
        <v/>
      </c>
      <c r="I41" s="1"/>
      <c r="J41" s="1"/>
      <c r="K41" s="1"/>
      <c r="L41" s="1"/>
      <c r="M41" s="1"/>
      <c r="N41" s="1"/>
      <c r="O41" s="151" t="str">
        <f t="shared" si="0"/>
        <v/>
      </c>
      <c r="P41" s="151" t="str">
        <f t="shared" si="2"/>
        <v/>
      </c>
      <c r="Q41" s="151" t="str">
        <f t="shared" si="3"/>
        <v/>
      </c>
      <c r="R41" s="156">
        <f t="shared" si="4"/>
        <v>0</v>
      </c>
      <c r="S41" s="123">
        <f t="shared" si="5"/>
        <v>0</v>
      </c>
      <c r="T41" s="123">
        <f t="shared" si="6"/>
        <v>0</v>
      </c>
      <c r="U41" s="1"/>
      <c r="V41" s="1"/>
      <c r="W41" s="1"/>
      <c r="X41" s="1"/>
      <c r="Y41" s="1"/>
      <c r="Z41" s="1"/>
      <c r="AA41" s="1"/>
      <c r="AB41" s="1"/>
      <c r="AC41" s="1"/>
      <c r="AD41" s="1"/>
      <c r="AE41" s="1"/>
      <c r="AF41" s="1"/>
      <c r="AG41" s="1"/>
      <c r="AH41" s="1"/>
      <c r="AI41" s="1"/>
    </row>
    <row r="42" spans="1:35" s="12" customFormat="1" x14ac:dyDescent="0.15">
      <c r="A42" s="19">
        <v>22</v>
      </c>
      <c r="B42" s="83"/>
      <c r="C42" s="83"/>
      <c r="D42" s="209"/>
      <c r="E42" s="210"/>
      <c r="F42" s="45"/>
      <c r="G42" s="46"/>
      <c r="H42" s="96" t="str">
        <f t="shared" si="1"/>
        <v/>
      </c>
      <c r="I42" s="1"/>
      <c r="J42" s="1"/>
      <c r="K42" s="1"/>
      <c r="L42" s="1"/>
      <c r="M42" s="1"/>
      <c r="N42" s="1"/>
      <c r="O42" s="151" t="str">
        <f t="shared" si="0"/>
        <v/>
      </c>
      <c r="P42" s="151" t="str">
        <f t="shared" si="2"/>
        <v/>
      </c>
      <c r="Q42" s="151" t="str">
        <f t="shared" si="3"/>
        <v/>
      </c>
      <c r="R42" s="156">
        <f t="shared" si="4"/>
        <v>0</v>
      </c>
      <c r="S42" s="123">
        <f t="shared" si="5"/>
        <v>0</v>
      </c>
      <c r="T42" s="123">
        <f t="shared" si="6"/>
        <v>0</v>
      </c>
      <c r="U42" s="1"/>
      <c r="V42" s="1"/>
      <c r="W42" s="1"/>
      <c r="X42" s="1"/>
      <c r="Y42" s="1"/>
      <c r="Z42" s="1"/>
      <c r="AA42" s="1"/>
      <c r="AB42" s="1"/>
      <c r="AC42" s="1"/>
      <c r="AD42" s="1"/>
      <c r="AE42" s="1"/>
      <c r="AF42" s="1"/>
      <c r="AG42" s="1"/>
      <c r="AH42" s="1"/>
      <c r="AI42" s="1"/>
    </row>
    <row r="43" spans="1:35" s="12" customFormat="1" x14ac:dyDescent="0.15">
      <c r="A43" s="19">
        <v>23</v>
      </c>
      <c r="B43" s="83"/>
      <c r="C43" s="83"/>
      <c r="D43" s="209"/>
      <c r="E43" s="210"/>
      <c r="F43" s="45"/>
      <c r="G43" s="46"/>
      <c r="H43" s="96" t="str">
        <f t="shared" si="1"/>
        <v/>
      </c>
      <c r="I43" s="1"/>
      <c r="J43" s="1"/>
      <c r="K43" s="1"/>
      <c r="L43" s="1"/>
      <c r="M43" s="1"/>
      <c r="N43" s="1"/>
      <c r="O43" s="151" t="str">
        <f t="shared" si="0"/>
        <v/>
      </c>
      <c r="P43" s="151" t="str">
        <f t="shared" si="2"/>
        <v/>
      </c>
      <c r="Q43" s="151" t="str">
        <f t="shared" si="3"/>
        <v/>
      </c>
      <c r="R43" s="156">
        <f t="shared" si="4"/>
        <v>0</v>
      </c>
      <c r="S43" s="123">
        <f t="shared" si="5"/>
        <v>0</v>
      </c>
      <c r="T43" s="123">
        <f t="shared" si="6"/>
        <v>0</v>
      </c>
      <c r="U43" s="1"/>
      <c r="V43" s="1"/>
      <c r="W43" s="1"/>
      <c r="X43" s="1"/>
      <c r="Y43" s="1"/>
      <c r="Z43" s="1"/>
      <c r="AA43" s="1"/>
      <c r="AB43" s="1"/>
      <c r="AC43" s="1"/>
      <c r="AD43" s="1"/>
      <c r="AE43" s="1"/>
      <c r="AF43" s="1"/>
      <c r="AG43" s="1"/>
      <c r="AH43" s="1"/>
      <c r="AI43" s="1"/>
    </row>
    <row r="44" spans="1:35" s="12" customFormat="1" x14ac:dyDescent="0.15">
      <c r="A44" s="19">
        <v>24</v>
      </c>
      <c r="B44" s="84"/>
      <c r="C44" s="84"/>
      <c r="D44" s="209"/>
      <c r="E44" s="210"/>
      <c r="F44" s="45"/>
      <c r="G44" s="46"/>
      <c r="H44" s="96" t="str">
        <f t="shared" si="1"/>
        <v/>
      </c>
      <c r="I44" s="1"/>
      <c r="J44" s="1"/>
      <c r="K44" s="1"/>
      <c r="L44" s="1"/>
      <c r="M44" s="1"/>
      <c r="N44" s="1"/>
      <c r="O44" s="151" t="str">
        <f t="shared" si="0"/>
        <v/>
      </c>
      <c r="P44" s="151" t="str">
        <f t="shared" si="2"/>
        <v/>
      </c>
      <c r="Q44" s="151" t="str">
        <f t="shared" si="3"/>
        <v/>
      </c>
      <c r="R44" s="156">
        <f t="shared" si="4"/>
        <v>0</v>
      </c>
      <c r="S44" s="123">
        <f t="shared" si="5"/>
        <v>0</v>
      </c>
      <c r="T44" s="123">
        <f t="shared" si="6"/>
        <v>0</v>
      </c>
      <c r="U44" s="1"/>
      <c r="V44" s="1"/>
      <c r="W44" s="1"/>
      <c r="X44" s="1"/>
      <c r="Y44" s="1"/>
      <c r="Z44" s="1"/>
      <c r="AA44" s="1"/>
      <c r="AB44" s="1"/>
      <c r="AC44" s="1"/>
      <c r="AD44" s="1"/>
      <c r="AE44" s="1"/>
      <c r="AF44" s="1"/>
      <c r="AG44" s="1"/>
      <c r="AH44" s="1"/>
      <c r="AI44" s="1"/>
    </row>
    <row r="45" spans="1:35" s="12" customFormat="1" x14ac:dyDescent="0.15">
      <c r="A45" s="19">
        <v>25</v>
      </c>
      <c r="B45" s="84"/>
      <c r="C45" s="84"/>
      <c r="D45" s="209"/>
      <c r="E45" s="210"/>
      <c r="F45" s="45"/>
      <c r="G45" s="46"/>
      <c r="H45" s="96" t="str">
        <f t="shared" si="1"/>
        <v/>
      </c>
      <c r="I45" s="1"/>
      <c r="J45" s="1"/>
      <c r="K45" s="1"/>
      <c r="L45" s="1"/>
      <c r="M45" s="1"/>
      <c r="N45" s="1"/>
      <c r="O45" s="151" t="str">
        <f t="shared" si="0"/>
        <v/>
      </c>
      <c r="P45" s="151" t="str">
        <f t="shared" si="2"/>
        <v/>
      </c>
      <c r="Q45" s="151" t="str">
        <f t="shared" si="3"/>
        <v/>
      </c>
      <c r="R45" s="156">
        <f t="shared" si="4"/>
        <v>0</v>
      </c>
      <c r="S45" s="123">
        <f t="shared" si="5"/>
        <v>0</v>
      </c>
      <c r="T45" s="123">
        <f t="shared" si="6"/>
        <v>0</v>
      </c>
      <c r="U45" s="1"/>
      <c r="V45" s="1"/>
      <c r="W45" s="1"/>
      <c r="X45" s="1"/>
      <c r="Y45" s="1"/>
      <c r="Z45" s="1"/>
      <c r="AA45" s="1"/>
      <c r="AB45" s="1"/>
      <c r="AC45" s="1"/>
      <c r="AD45" s="1"/>
      <c r="AE45" s="1"/>
      <c r="AF45" s="1"/>
      <c r="AG45" s="1"/>
      <c r="AH45" s="1"/>
      <c r="AI45" s="1"/>
    </row>
    <row r="46" spans="1:35" s="12" customFormat="1" x14ac:dyDescent="0.15">
      <c r="A46" s="19">
        <v>26</v>
      </c>
      <c r="B46" s="84"/>
      <c r="C46" s="84"/>
      <c r="D46" s="209"/>
      <c r="E46" s="210"/>
      <c r="F46" s="45"/>
      <c r="G46" s="46"/>
      <c r="H46" s="96" t="str">
        <f t="shared" si="1"/>
        <v/>
      </c>
      <c r="I46" s="1"/>
      <c r="J46" s="1"/>
      <c r="K46" s="1"/>
      <c r="L46" s="1"/>
      <c r="M46" s="1"/>
      <c r="N46" s="1"/>
      <c r="O46" s="151" t="str">
        <f t="shared" si="0"/>
        <v/>
      </c>
      <c r="P46" s="151" t="str">
        <f t="shared" si="2"/>
        <v/>
      </c>
      <c r="Q46" s="151" t="str">
        <f t="shared" si="3"/>
        <v/>
      </c>
      <c r="R46" s="156">
        <f t="shared" si="4"/>
        <v>0</v>
      </c>
      <c r="S46" s="123">
        <f t="shared" si="5"/>
        <v>0</v>
      </c>
      <c r="T46" s="123">
        <f t="shared" si="6"/>
        <v>0</v>
      </c>
      <c r="U46" s="1"/>
      <c r="V46" s="1"/>
      <c r="W46" s="1"/>
      <c r="X46" s="1"/>
      <c r="Y46" s="1"/>
      <c r="Z46" s="1"/>
      <c r="AA46" s="1"/>
      <c r="AB46" s="1"/>
      <c r="AC46" s="1"/>
      <c r="AD46" s="1"/>
      <c r="AE46" s="1"/>
      <c r="AF46" s="1"/>
      <c r="AG46" s="1"/>
      <c r="AH46" s="1"/>
      <c r="AI46" s="1"/>
    </row>
    <row r="47" spans="1:35" s="12" customFormat="1" x14ac:dyDescent="0.15">
      <c r="A47" s="19">
        <v>27</v>
      </c>
      <c r="B47" s="84"/>
      <c r="C47" s="84"/>
      <c r="D47" s="209"/>
      <c r="E47" s="210"/>
      <c r="F47" s="45"/>
      <c r="G47" s="46"/>
      <c r="H47" s="96" t="str">
        <f t="shared" si="1"/>
        <v/>
      </c>
      <c r="I47" s="1"/>
      <c r="J47" s="1"/>
      <c r="K47" s="1"/>
      <c r="L47" s="1"/>
      <c r="M47" s="1"/>
      <c r="N47" s="1"/>
      <c r="O47" s="151" t="str">
        <f t="shared" si="0"/>
        <v/>
      </c>
      <c r="P47" s="151" t="str">
        <f t="shared" si="2"/>
        <v/>
      </c>
      <c r="Q47" s="151" t="str">
        <f t="shared" si="3"/>
        <v/>
      </c>
      <c r="R47" s="156">
        <f t="shared" si="4"/>
        <v>0</v>
      </c>
      <c r="S47" s="123">
        <f t="shared" si="5"/>
        <v>0</v>
      </c>
      <c r="T47" s="123">
        <f t="shared" si="6"/>
        <v>0</v>
      </c>
      <c r="U47" s="1"/>
      <c r="V47" s="1"/>
      <c r="W47" s="1"/>
      <c r="X47" s="1"/>
      <c r="Y47" s="1"/>
      <c r="Z47" s="1"/>
      <c r="AA47" s="1"/>
      <c r="AB47" s="1"/>
      <c r="AC47" s="1"/>
      <c r="AD47" s="1"/>
      <c r="AE47" s="1"/>
      <c r="AF47" s="1"/>
      <c r="AG47" s="1"/>
      <c r="AH47" s="1"/>
      <c r="AI47" s="1"/>
    </row>
    <row r="48" spans="1:35" s="12" customFormat="1" x14ac:dyDescent="0.15">
      <c r="A48" s="19">
        <v>28</v>
      </c>
      <c r="B48" s="84"/>
      <c r="C48" s="84"/>
      <c r="D48" s="209"/>
      <c r="E48" s="210"/>
      <c r="F48" s="45"/>
      <c r="G48" s="46"/>
      <c r="H48" s="96" t="str">
        <f t="shared" si="1"/>
        <v/>
      </c>
      <c r="I48" s="1"/>
      <c r="J48" s="1"/>
      <c r="K48" s="1"/>
      <c r="L48" s="1"/>
      <c r="M48" s="1"/>
      <c r="N48" s="1"/>
      <c r="O48" s="151" t="str">
        <f t="shared" si="0"/>
        <v/>
      </c>
      <c r="P48" s="151" t="str">
        <f t="shared" si="2"/>
        <v/>
      </c>
      <c r="Q48" s="151" t="str">
        <f t="shared" si="3"/>
        <v/>
      </c>
      <c r="R48" s="156">
        <f t="shared" si="4"/>
        <v>0</v>
      </c>
      <c r="S48" s="123">
        <f t="shared" si="5"/>
        <v>0</v>
      </c>
      <c r="T48" s="123">
        <f t="shared" si="6"/>
        <v>0</v>
      </c>
      <c r="U48" s="1"/>
      <c r="V48" s="1"/>
      <c r="W48" s="1"/>
      <c r="X48" s="1"/>
      <c r="Y48" s="1"/>
      <c r="Z48" s="1"/>
      <c r="AA48" s="1"/>
      <c r="AB48" s="1"/>
      <c r="AC48" s="1"/>
      <c r="AD48" s="1"/>
      <c r="AE48" s="1"/>
      <c r="AF48" s="1"/>
      <c r="AG48" s="1"/>
      <c r="AH48" s="1"/>
      <c r="AI48" s="1"/>
    </row>
    <row r="49" spans="1:35" s="12" customFormat="1" x14ac:dyDescent="0.15">
      <c r="A49" s="19">
        <v>29</v>
      </c>
      <c r="B49" s="84"/>
      <c r="C49" s="84"/>
      <c r="D49" s="209"/>
      <c r="E49" s="210"/>
      <c r="F49" s="45"/>
      <c r="G49" s="46"/>
      <c r="H49" s="96" t="str">
        <f t="shared" si="1"/>
        <v/>
      </c>
      <c r="I49" s="1"/>
      <c r="J49" s="1"/>
      <c r="K49" s="1"/>
      <c r="L49" s="1"/>
      <c r="M49" s="1"/>
      <c r="N49" s="1"/>
      <c r="O49" s="151" t="str">
        <f t="shared" si="0"/>
        <v/>
      </c>
      <c r="P49" s="151" t="str">
        <f t="shared" si="2"/>
        <v/>
      </c>
      <c r="Q49" s="151" t="str">
        <f t="shared" si="3"/>
        <v/>
      </c>
      <c r="R49" s="156">
        <f t="shared" si="4"/>
        <v>0</v>
      </c>
      <c r="S49" s="123">
        <f t="shared" si="5"/>
        <v>0</v>
      </c>
      <c r="T49" s="123">
        <f t="shared" si="6"/>
        <v>0</v>
      </c>
      <c r="U49" s="1"/>
      <c r="V49" s="1"/>
      <c r="W49" s="1"/>
      <c r="X49" s="1"/>
      <c r="Y49" s="1"/>
      <c r="Z49" s="1"/>
      <c r="AA49" s="1"/>
      <c r="AB49" s="1"/>
      <c r="AC49" s="1"/>
      <c r="AD49" s="1"/>
      <c r="AE49" s="1"/>
      <c r="AF49" s="1"/>
      <c r="AG49" s="1"/>
      <c r="AH49" s="1"/>
      <c r="AI49" s="1"/>
    </row>
    <row r="50" spans="1:35" s="12" customFormat="1" x14ac:dyDescent="0.15">
      <c r="A50" s="19">
        <v>30</v>
      </c>
      <c r="B50" s="84"/>
      <c r="C50" s="84"/>
      <c r="D50" s="209"/>
      <c r="E50" s="210"/>
      <c r="F50" s="45"/>
      <c r="G50" s="46"/>
      <c r="H50" s="96" t="str">
        <f t="shared" si="1"/>
        <v/>
      </c>
      <c r="I50" s="1"/>
      <c r="J50" s="1"/>
      <c r="K50" s="1"/>
      <c r="L50" s="1"/>
      <c r="M50" s="1"/>
      <c r="N50" s="1"/>
      <c r="O50" s="151" t="str">
        <f t="shared" si="0"/>
        <v/>
      </c>
      <c r="P50" s="151" t="str">
        <f t="shared" si="2"/>
        <v/>
      </c>
      <c r="Q50" s="151" t="str">
        <f t="shared" si="3"/>
        <v/>
      </c>
      <c r="R50" s="156">
        <f t="shared" si="4"/>
        <v>0</v>
      </c>
      <c r="S50" s="123">
        <f t="shared" si="5"/>
        <v>0</v>
      </c>
      <c r="T50" s="123">
        <f t="shared" si="6"/>
        <v>0</v>
      </c>
      <c r="U50" s="1"/>
      <c r="V50" s="1"/>
      <c r="W50" s="1"/>
      <c r="X50" s="1"/>
      <c r="Y50" s="1"/>
      <c r="Z50" s="1"/>
      <c r="AA50" s="1"/>
      <c r="AB50" s="1"/>
      <c r="AC50" s="1"/>
      <c r="AD50" s="1"/>
      <c r="AE50" s="1"/>
      <c r="AF50" s="1"/>
      <c r="AG50" s="1"/>
      <c r="AH50" s="1"/>
      <c r="AI50" s="1"/>
    </row>
    <row r="51" spans="1:35" s="12" customFormat="1" x14ac:dyDescent="0.15">
      <c r="A51" s="19">
        <v>31</v>
      </c>
      <c r="B51" s="84"/>
      <c r="C51" s="84"/>
      <c r="D51" s="209"/>
      <c r="E51" s="210"/>
      <c r="F51" s="45"/>
      <c r="G51" s="46"/>
      <c r="H51" s="96" t="str">
        <f t="shared" si="1"/>
        <v/>
      </c>
      <c r="I51" s="1"/>
      <c r="J51" s="1"/>
      <c r="K51" s="1"/>
      <c r="L51" s="1"/>
      <c r="M51" s="1"/>
      <c r="N51" s="1"/>
      <c r="O51" s="151" t="str">
        <f t="shared" si="0"/>
        <v/>
      </c>
      <c r="P51" s="151" t="str">
        <f t="shared" si="2"/>
        <v/>
      </c>
      <c r="Q51" s="151" t="str">
        <f t="shared" si="3"/>
        <v/>
      </c>
      <c r="R51" s="156">
        <f t="shared" si="4"/>
        <v>0</v>
      </c>
      <c r="S51" s="123">
        <f t="shared" si="5"/>
        <v>0</v>
      </c>
      <c r="T51" s="123">
        <f t="shared" si="6"/>
        <v>0</v>
      </c>
      <c r="U51" s="1"/>
      <c r="V51" s="1"/>
      <c r="W51" s="1"/>
      <c r="X51" s="1"/>
      <c r="Y51" s="1"/>
      <c r="Z51" s="1"/>
      <c r="AA51" s="1"/>
      <c r="AB51" s="1"/>
      <c r="AC51" s="1"/>
      <c r="AD51" s="1"/>
      <c r="AE51" s="1"/>
      <c r="AF51" s="1"/>
      <c r="AG51" s="1"/>
      <c r="AH51" s="1"/>
      <c r="AI51" s="1"/>
    </row>
    <row r="52" spans="1:35" s="12" customFormat="1" x14ac:dyDescent="0.15">
      <c r="A52" s="19">
        <v>32</v>
      </c>
      <c r="B52" s="84"/>
      <c r="C52" s="84"/>
      <c r="D52" s="209"/>
      <c r="E52" s="210"/>
      <c r="F52" s="45"/>
      <c r="G52" s="46"/>
      <c r="H52" s="96" t="str">
        <f t="shared" si="1"/>
        <v/>
      </c>
      <c r="I52" s="1"/>
      <c r="J52" s="1"/>
      <c r="K52" s="1"/>
      <c r="L52" s="1"/>
      <c r="M52" s="1"/>
      <c r="N52" s="1"/>
      <c r="O52" s="151" t="str">
        <f t="shared" si="0"/>
        <v/>
      </c>
      <c r="P52" s="151" t="str">
        <f t="shared" si="2"/>
        <v/>
      </c>
      <c r="Q52" s="151" t="str">
        <f t="shared" si="3"/>
        <v/>
      </c>
      <c r="R52" s="156">
        <f t="shared" si="4"/>
        <v>0</v>
      </c>
      <c r="S52" s="123">
        <f t="shared" si="5"/>
        <v>0</v>
      </c>
      <c r="T52" s="123">
        <f t="shared" si="6"/>
        <v>0</v>
      </c>
      <c r="U52" s="1"/>
      <c r="V52" s="1"/>
      <c r="W52" s="1"/>
      <c r="X52" s="1"/>
      <c r="Y52" s="1"/>
      <c r="Z52" s="1"/>
      <c r="AA52" s="1"/>
      <c r="AB52" s="1"/>
      <c r="AC52" s="1"/>
      <c r="AD52" s="1"/>
      <c r="AE52" s="1"/>
      <c r="AF52" s="1"/>
      <c r="AG52" s="1"/>
      <c r="AH52" s="1"/>
      <c r="AI52" s="1"/>
    </row>
    <row r="53" spans="1:35" s="12" customFormat="1" x14ac:dyDescent="0.15">
      <c r="A53" s="19">
        <v>33</v>
      </c>
      <c r="B53" s="84"/>
      <c r="C53" s="84"/>
      <c r="D53" s="209"/>
      <c r="E53" s="210"/>
      <c r="F53" s="45"/>
      <c r="G53" s="46"/>
      <c r="H53" s="96" t="str">
        <f t="shared" si="1"/>
        <v/>
      </c>
      <c r="I53" s="1"/>
      <c r="J53" s="1"/>
      <c r="K53" s="1"/>
      <c r="L53" s="1"/>
      <c r="M53" s="1"/>
      <c r="N53" s="1"/>
      <c r="O53" s="151" t="str">
        <f t="shared" si="0"/>
        <v/>
      </c>
      <c r="P53" s="151" t="str">
        <f t="shared" si="2"/>
        <v/>
      </c>
      <c r="Q53" s="151" t="str">
        <f t="shared" si="3"/>
        <v/>
      </c>
      <c r="R53" s="156">
        <f t="shared" si="4"/>
        <v>0</v>
      </c>
      <c r="S53" s="123">
        <f t="shared" si="5"/>
        <v>0</v>
      </c>
      <c r="T53" s="123">
        <f t="shared" si="6"/>
        <v>0</v>
      </c>
      <c r="U53" s="1"/>
      <c r="V53" s="1"/>
      <c r="W53" s="1"/>
      <c r="X53" s="1"/>
      <c r="Y53" s="1"/>
      <c r="Z53" s="1"/>
      <c r="AA53" s="1"/>
      <c r="AB53" s="1"/>
      <c r="AC53" s="1"/>
      <c r="AD53" s="1"/>
      <c r="AE53" s="1"/>
      <c r="AF53" s="1"/>
      <c r="AG53" s="1"/>
      <c r="AH53" s="1"/>
      <c r="AI53" s="1"/>
    </row>
    <row r="54" spans="1:35" s="12" customFormat="1" x14ac:dyDescent="0.15">
      <c r="A54" s="19">
        <v>34</v>
      </c>
      <c r="B54" s="84"/>
      <c r="C54" s="84"/>
      <c r="D54" s="209"/>
      <c r="E54" s="210"/>
      <c r="F54" s="45"/>
      <c r="G54" s="46"/>
      <c r="H54" s="96" t="str">
        <f t="shared" si="1"/>
        <v/>
      </c>
      <c r="I54" s="1"/>
      <c r="J54" s="1"/>
      <c r="K54" s="1"/>
      <c r="L54" s="1"/>
      <c r="M54" s="1"/>
      <c r="N54" s="1"/>
      <c r="O54" s="151" t="str">
        <f t="shared" si="0"/>
        <v/>
      </c>
      <c r="P54" s="151" t="str">
        <f t="shared" si="2"/>
        <v/>
      </c>
      <c r="Q54" s="151" t="str">
        <f t="shared" si="3"/>
        <v/>
      </c>
      <c r="R54" s="156">
        <f t="shared" si="4"/>
        <v>0</v>
      </c>
      <c r="S54" s="123">
        <f t="shared" si="5"/>
        <v>0</v>
      </c>
      <c r="T54" s="123">
        <f t="shared" si="6"/>
        <v>0</v>
      </c>
      <c r="U54" s="1"/>
      <c r="V54" s="1"/>
      <c r="W54" s="1"/>
      <c r="X54" s="1"/>
      <c r="Y54" s="1"/>
      <c r="Z54" s="1"/>
      <c r="AA54" s="1"/>
      <c r="AB54" s="1"/>
      <c r="AC54" s="1"/>
      <c r="AD54" s="1"/>
      <c r="AE54" s="1"/>
      <c r="AF54" s="1"/>
      <c r="AG54" s="1"/>
      <c r="AH54" s="1"/>
      <c r="AI54" s="1"/>
    </row>
    <row r="55" spans="1:35" s="12" customFormat="1" x14ac:dyDescent="0.15">
      <c r="A55" s="19">
        <v>35</v>
      </c>
      <c r="B55" s="84"/>
      <c r="C55" s="84"/>
      <c r="D55" s="209"/>
      <c r="E55" s="210"/>
      <c r="F55" s="45"/>
      <c r="G55" s="46"/>
      <c r="H55" s="96" t="str">
        <f t="shared" si="1"/>
        <v/>
      </c>
      <c r="I55" s="1"/>
      <c r="J55" s="1"/>
      <c r="K55" s="1"/>
      <c r="L55" s="1"/>
      <c r="M55" s="1"/>
      <c r="N55" s="1"/>
      <c r="O55" s="151" t="str">
        <f t="shared" si="0"/>
        <v/>
      </c>
      <c r="P55" s="151" t="str">
        <f t="shared" si="2"/>
        <v/>
      </c>
      <c r="Q55" s="151" t="str">
        <f t="shared" si="3"/>
        <v/>
      </c>
      <c r="R55" s="156">
        <f t="shared" si="4"/>
        <v>0</v>
      </c>
      <c r="S55" s="123">
        <f t="shared" si="5"/>
        <v>0</v>
      </c>
      <c r="T55" s="123">
        <f t="shared" si="6"/>
        <v>0</v>
      </c>
      <c r="U55" s="1"/>
      <c r="V55" s="1"/>
      <c r="W55" s="1"/>
      <c r="X55" s="1"/>
      <c r="Y55" s="1"/>
      <c r="Z55" s="1"/>
      <c r="AA55" s="1"/>
      <c r="AB55" s="1"/>
      <c r="AC55" s="1"/>
      <c r="AD55" s="1"/>
      <c r="AE55" s="1"/>
      <c r="AF55" s="1"/>
      <c r="AG55" s="1"/>
      <c r="AH55" s="1"/>
      <c r="AI55" s="1"/>
    </row>
    <row r="56" spans="1:35" s="12" customFormat="1" x14ac:dyDescent="0.15">
      <c r="A56" s="19">
        <v>36</v>
      </c>
      <c r="B56" s="84"/>
      <c r="C56" s="84"/>
      <c r="D56" s="209"/>
      <c r="E56" s="210"/>
      <c r="F56" s="45"/>
      <c r="G56" s="46"/>
      <c r="H56" s="96" t="str">
        <f t="shared" si="1"/>
        <v/>
      </c>
      <c r="I56" s="1"/>
      <c r="J56" s="1"/>
      <c r="K56" s="1"/>
      <c r="L56" s="1"/>
      <c r="M56" s="1"/>
      <c r="N56" s="1"/>
      <c r="O56" s="151" t="str">
        <f t="shared" si="0"/>
        <v/>
      </c>
      <c r="P56" s="151" t="str">
        <f t="shared" si="2"/>
        <v/>
      </c>
      <c r="Q56" s="151" t="str">
        <f t="shared" si="3"/>
        <v/>
      </c>
      <c r="R56" s="156">
        <f t="shared" si="4"/>
        <v>0</v>
      </c>
      <c r="S56" s="123">
        <f t="shared" si="5"/>
        <v>0</v>
      </c>
      <c r="T56" s="123">
        <f t="shared" si="6"/>
        <v>0</v>
      </c>
      <c r="U56" s="1"/>
      <c r="V56" s="1"/>
      <c r="W56" s="1"/>
      <c r="X56" s="1"/>
      <c r="Y56" s="1"/>
      <c r="Z56" s="1"/>
      <c r="AA56" s="1"/>
      <c r="AB56" s="1"/>
      <c r="AC56" s="1"/>
      <c r="AD56" s="1"/>
      <c r="AE56" s="1"/>
      <c r="AF56" s="1"/>
      <c r="AG56" s="1"/>
      <c r="AH56" s="1"/>
      <c r="AI56" s="1"/>
    </row>
    <row r="57" spans="1:35" s="12" customFormat="1" x14ac:dyDescent="0.15">
      <c r="A57" s="19">
        <v>37</v>
      </c>
      <c r="B57" s="84"/>
      <c r="C57" s="84"/>
      <c r="D57" s="209"/>
      <c r="E57" s="210"/>
      <c r="F57" s="45"/>
      <c r="G57" s="46"/>
      <c r="H57" s="96" t="str">
        <f t="shared" si="1"/>
        <v/>
      </c>
      <c r="I57" s="1"/>
      <c r="J57" s="1"/>
      <c r="K57" s="1"/>
      <c r="L57" s="1"/>
      <c r="M57" s="1"/>
      <c r="N57" s="1"/>
      <c r="O57" s="151" t="str">
        <f t="shared" si="0"/>
        <v/>
      </c>
      <c r="P57" s="151" t="str">
        <f t="shared" si="2"/>
        <v/>
      </c>
      <c r="Q57" s="151" t="str">
        <f t="shared" si="3"/>
        <v/>
      </c>
      <c r="R57" s="156">
        <f t="shared" si="4"/>
        <v>0</v>
      </c>
      <c r="S57" s="123">
        <f t="shared" si="5"/>
        <v>0</v>
      </c>
      <c r="T57" s="123">
        <f t="shared" si="6"/>
        <v>0</v>
      </c>
      <c r="U57" s="1"/>
      <c r="V57" s="1"/>
      <c r="W57" s="1"/>
      <c r="X57" s="1"/>
      <c r="Y57" s="1"/>
      <c r="Z57" s="1"/>
      <c r="AA57" s="1"/>
      <c r="AB57" s="1"/>
      <c r="AC57" s="1"/>
      <c r="AD57" s="1"/>
      <c r="AE57" s="1"/>
      <c r="AF57" s="1"/>
      <c r="AG57" s="1"/>
      <c r="AH57" s="1"/>
      <c r="AI57" s="1"/>
    </row>
    <row r="58" spans="1:35" s="12" customFormat="1" x14ac:dyDescent="0.15">
      <c r="A58" s="19">
        <v>38</v>
      </c>
      <c r="B58" s="84"/>
      <c r="C58" s="84"/>
      <c r="D58" s="209"/>
      <c r="E58" s="210"/>
      <c r="F58" s="45"/>
      <c r="G58" s="46"/>
      <c r="H58" s="96" t="str">
        <f t="shared" si="1"/>
        <v/>
      </c>
      <c r="I58" s="1"/>
      <c r="J58" s="1"/>
      <c r="K58" s="1"/>
      <c r="L58" s="1"/>
      <c r="M58" s="1"/>
      <c r="N58" s="1"/>
      <c r="O58" s="151" t="str">
        <f t="shared" si="0"/>
        <v/>
      </c>
      <c r="P58" s="151" t="str">
        <f t="shared" si="2"/>
        <v/>
      </c>
      <c r="Q58" s="151" t="str">
        <f t="shared" si="3"/>
        <v/>
      </c>
      <c r="R58" s="156">
        <f t="shared" si="4"/>
        <v>0</v>
      </c>
      <c r="S58" s="123">
        <f t="shared" si="5"/>
        <v>0</v>
      </c>
      <c r="T58" s="123">
        <f t="shared" si="6"/>
        <v>0</v>
      </c>
      <c r="U58" s="1"/>
      <c r="V58" s="1"/>
      <c r="W58" s="1"/>
      <c r="X58" s="1"/>
      <c r="Y58" s="1"/>
      <c r="Z58" s="1"/>
      <c r="AA58" s="1"/>
      <c r="AB58" s="1"/>
      <c r="AC58" s="1"/>
      <c r="AD58" s="1"/>
      <c r="AE58" s="1"/>
      <c r="AF58" s="1"/>
      <c r="AG58" s="1"/>
      <c r="AH58" s="1"/>
      <c r="AI58" s="1"/>
    </row>
    <row r="59" spans="1:35" s="12" customFormat="1" x14ac:dyDescent="0.15">
      <c r="A59" s="19">
        <v>39</v>
      </c>
      <c r="B59" s="84"/>
      <c r="C59" s="84"/>
      <c r="D59" s="209"/>
      <c r="E59" s="210"/>
      <c r="F59" s="45"/>
      <c r="G59" s="46"/>
      <c r="H59" s="96" t="str">
        <f t="shared" si="1"/>
        <v/>
      </c>
      <c r="I59" s="1"/>
      <c r="J59" s="1"/>
      <c r="K59" s="1"/>
      <c r="L59" s="1"/>
      <c r="M59" s="1"/>
      <c r="N59" s="1"/>
      <c r="O59" s="151" t="str">
        <f t="shared" si="0"/>
        <v/>
      </c>
      <c r="P59" s="151" t="str">
        <f t="shared" si="2"/>
        <v/>
      </c>
      <c r="Q59" s="151" t="str">
        <f t="shared" si="3"/>
        <v/>
      </c>
      <c r="R59" s="156">
        <f t="shared" si="4"/>
        <v>0</v>
      </c>
      <c r="S59" s="123">
        <f t="shared" si="5"/>
        <v>0</v>
      </c>
      <c r="T59" s="123">
        <f t="shared" si="6"/>
        <v>0</v>
      </c>
      <c r="U59" s="1"/>
      <c r="V59" s="1"/>
      <c r="W59" s="1"/>
      <c r="X59" s="1"/>
      <c r="Y59" s="1"/>
      <c r="Z59" s="1"/>
      <c r="AA59" s="1"/>
      <c r="AB59" s="1"/>
      <c r="AC59" s="1"/>
      <c r="AD59" s="1"/>
      <c r="AE59" s="1"/>
      <c r="AF59" s="1"/>
      <c r="AG59" s="1"/>
      <c r="AH59" s="1"/>
      <c r="AI59" s="1"/>
    </row>
    <row r="60" spans="1:35" s="12" customFormat="1" x14ac:dyDescent="0.15">
      <c r="A60" s="19">
        <v>40</v>
      </c>
      <c r="B60" s="84"/>
      <c r="C60" s="84"/>
      <c r="D60" s="209"/>
      <c r="E60" s="210"/>
      <c r="F60" s="45"/>
      <c r="G60" s="46"/>
      <c r="H60" s="96" t="str">
        <f t="shared" si="1"/>
        <v/>
      </c>
      <c r="I60" s="1"/>
      <c r="J60" s="1"/>
      <c r="K60" s="1"/>
      <c r="L60" s="1"/>
      <c r="M60" s="1"/>
      <c r="N60" s="1"/>
      <c r="O60" s="151" t="str">
        <f t="shared" si="0"/>
        <v/>
      </c>
      <c r="P60" s="151" t="str">
        <f t="shared" si="2"/>
        <v/>
      </c>
      <c r="Q60" s="151" t="str">
        <f t="shared" si="3"/>
        <v/>
      </c>
      <c r="R60" s="156">
        <f t="shared" si="4"/>
        <v>0</v>
      </c>
      <c r="S60" s="123">
        <f t="shared" si="5"/>
        <v>0</v>
      </c>
      <c r="T60" s="123">
        <f t="shared" si="6"/>
        <v>0</v>
      </c>
      <c r="U60" s="1"/>
      <c r="V60" s="1"/>
      <c r="W60" s="1"/>
      <c r="X60" s="1"/>
      <c r="Y60" s="1"/>
      <c r="Z60" s="1"/>
      <c r="AA60" s="1"/>
      <c r="AB60" s="1"/>
      <c r="AC60" s="1"/>
      <c r="AD60" s="1"/>
      <c r="AE60" s="1"/>
      <c r="AF60" s="1"/>
      <c r="AG60" s="1"/>
      <c r="AH60" s="1"/>
      <c r="AI60" s="1"/>
    </row>
    <row r="61" spans="1:35" s="12" customFormat="1" x14ac:dyDescent="0.15">
      <c r="A61" s="19">
        <v>41</v>
      </c>
      <c r="B61" s="83"/>
      <c r="C61" s="83"/>
      <c r="D61" s="209"/>
      <c r="E61" s="210"/>
      <c r="F61" s="45"/>
      <c r="G61" s="46"/>
      <c r="H61" s="96" t="str">
        <f t="shared" si="1"/>
        <v/>
      </c>
      <c r="I61" s="1"/>
      <c r="J61" s="1"/>
      <c r="K61" s="1"/>
      <c r="L61" s="1"/>
      <c r="M61" s="1"/>
      <c r="N61" s="1"/>
      <c r="O61" s="151" t="str">
        <f t="shared" si="0"/>
        <v/>
      </c>
      <c r="P61" s="151" t="str">
        <f t="shared" si="2"/>
        <v/>
      </c>
      <c r="Q61" s="151" t="str">
        <f t="shared" si="3"/>
        <v/>
      </c>
      <c r="R61" s="156">
        <f t="shared" si="4"/>
        <v>0</v>
      </c>
      <c r="S61" s="123">
        <f t="shared" si="5"/>
        <v>0</v>
      </c>
      <c r="T61" s="123">
        <f t="shared" si="6"/>
        <v>0</v>
      </c>
      <c r="U61" s="1"/>
      <c r="V61" s="1"/>
      <c r="W61" s="1"/>
      <c r="X61" s="1"/>
      <c r="Y61" s="1"/>
      <c r="Z61" s="1"/>
      <c r="AA61" s="1"/>
      <c r="AB61" s="1"/>
      <c r="AC61" s="1"/>
      <c r="AD61" s="1"/>
      <c r="AE61" s="1"/>
      <c r="AF61" s="1"/>
      <c r="AG61" s="1"/>
      <c r="AH61" s="1"/>
      <c r="AI61" s="1"/>
    </row>
    <row r="62" spans="1:35" s="12" customFormat="1" x14ac:dyDescent="0.15">
      <c r="A62" s="19">
        <v>42</v>
      </c>
      <c r="B62" s="83"/>
      <c r="C62" s="83"/>
      <c r="D62" s="209"/>
      <c r="E62" s="210"/>
      <c r="F62" s="45"/>
      <c r="G62" s="46"/>
      <c r="H62" s="96" t="str">
        <f t="shared" si="1"/>
        <v/>
      </c>
      <c r="I62" s="1"/>
      <c r="J62" s="1"/>
      <c r="K62" s="1"/>
      <c r="L62" s="1"/>
      <c r="M62" s="1"/>
      <c r="N62" s="1"/>
      <c r="O62" s="151" t="str">
        <f t="shared" si="0"/>
        <v/>
      </c>
      <c r="P62" s="151" t="str">
        <f t="shared" si="2"/>
        <v/>
      </c>
      <c r="Q62" s="151" t="str">
        <f t="shared" si="3"/>
        <v/>
      </c>
      <c r="R62" s="156">
        <f t="shared" si="4"/>
        <v>0</v>
      </c>
      <c r="S62" s="123">
        <f t="shared" si="5"/>
        <v>0</v>
      </c>
      <c r="T62" s="123">
        <f t="shared" si="6"/>
        <v>0</v>
      </c>
      <c r="U62" s="1"/>
      <c r="V62" s="1"/>
      <c r="W62" s="1"/>
      <c r="X62" s="1"/>
      <c r="Y62" s="1"/>
      <c r="Z62" s="1"/>
      <c r="AA62" s="1"/>
      <c r="AB62" s="1"/>
      <c r="AC62" s="1"/>
      <c r="AD62" s="1"/>
      <c r="AE62" s="1"/>
      <c r="AF62" s="1"/>
      <c r="AG62" s="1"/>
      <c r="AH62" s="1"/>
      <c r="AI62" s="1"/>
    </row>
    <row r="63" spans="1:35" s="12" customFormat="1" x14ac:dyDescent="0.15">
      <c r="A63" s="19">
        <v>43</v>
      </c>
      <c r="B63" s="83"/>
      <c r="C63" s="83"/>
      <c r="D63" s="209"/>
      <c r="E63" s="210"/>
      <c r="F63" s="45"/>
      <c r="G63" s="46"/>
      <c r="H63" s="96" t="str">
        <f t="shared" si="1"/>
        <v/>
      </c>
      <c r="I63" s="1"/>
      <c r="J63" s="1"/>
      <c r="K63" s="1"/>
      <c r="L63" s="1"/>
      <c r="M63" s="1"/>
      <c r="N63" s="1"/>
      <c r="O63" s="151" t="str">
        <f t="shared" si="0"/>
        <v/>
      </c>
      <c r="P63" s="151" t="str">
        <f t="shared" si="2"/>
        <v/>
      </c>
      <c r="Q63" s="151" t="str">
        <f t="shared" si="3"/>
        <v/>
      </c>
      <c r="R63" s="156">
        <f t="shared" si="4"/>
        <v>0</v>
      </c>
      <c r="S63" s="123">
        <f t="shared" si="5"/>
        <v>0</v>
      </c>
      <c r="T63" s="123">
        <f t="shared" si="6"/>
        <v>0</v>
      </c>
      <c r="U63" s="1"/>
      <c r="V63" s="1"/>
      <c r="W63" s="1"/>
      <c r="X63" s="1"/>
      <c r="Y63" s="1"/>
      <c r="Z63" s="1"/>
      <c r="AA63" s="1"/>
      <c r="AB63" s="1"/>
      <c r="AC63" s="1"/>
      <c r="AD63" s="1"/>
      <c r="AE63" s="1"/>
      <c r="AF63" s="1"/>
      <c r="AG63" s="1"/>
      <c r="AH63" s="1"/>
      <c r="AI63" s="1"/>
    </row>
    <row r="64" spans="1:35" s="12" customFormat="1" x14ac:dyDescent="0.15">
      <c r="A64" s="19">
        <v>44</v>
      </c>
      <c r="B64" s="84"/>
      <c r="C64" s="84"/>
      <c r="D64" s="209"/>
      <c r="E64" s="210"/>
      <c r="F64" s="45"/>
      <c r="G64" s="46"/>
      <c r="H64" s="96" t="str">
        <f t="shared" si="1"/>
        <v/>
      </c>
      <c r="I64" s="1"/>
      <c r="J64" s="1"/>
      <c r="K64" s="1"/>
      <c r="L64" s="1"/>
      <c r="M64" s="1"/>
      <c r="N64" s="1"/>
      <c r="O64" s="151" t="str">
        <f t="shared" si="0"/>
        <v/>
      </c>
      <c r="P64" s="151" t="str">
        <f t="shared" si="2"/>
        <v/>
      </c>
      <c r="Q64" s="151" t="str">
        <f t="shared" si="3"/>
        <v/>
      </c>
      <c r="R64" s="156">
        <f t="shared" si="4"/>
        <v>0</v>
      </c>
      <c r="S64" s="123">
        <f t="shared" si="5"/>
        <v>0</v>
      </c>
      <c r="T64" s="123">
        <f t="shared" si="6"/>
        <v>0</v>
      </c>
      <c r="U64" s="1"/>
      <c r="V64" s="1"/>
      <c r="W64" s="1"/>
      <c r="X64" s="1"/>
      <c r="Y64" s="1"/>
      <c r="Z64" s="1"/>
      <c r="AA64" s="1"/>
      <c r="AB64" s="1"/>
      <c r="AC64" s="1"/>
      <c r="AD64" s="1"/>
      <c r="AE64" s="1"/>
      <c r="AF64" s="1"/>
      <c r="AG64" s="1"/>
      <c r="AH64" s="1"/>
      <c r="AI64" s="1"/>
    </row>
    <row r="65" spans="1:35" s="12" customFormat="1" x14ac:dyDescent="0.15">
      <c r="A65" s="19">
        <v>45</v>
      </c>
      <c r="B65" s="84"/>
      <c r="C65" s="84"/>
      <c r="D65" s="209"/>
      <c r="E65" s="210"/>
      <c r="F65" s="45"/>
      <c r="G65" s="46"/>
      <c r="H65" s="96" t="str">
        <f t="shared" si="1"/>
        <v/>
      </c>
      <c r="I65" s="1"/>
      <c r="J65" s="1"/>
      <c r="K65" s="1"/>
      <c r="L65" s="1"/>
      <c r="M65" s="1"/>
      <c r="N65" s="1"/>
      <c r="O65" s="151" t="str">
        <f t="shared" si="0"/>
        <v/>
      </c>
      <c r="P65" s="151" t="str">
        <f t="shared" si="2"/>
        <v/>
      </c>
      <c r="Q65" s="151" t="str">
        <f t="shared" si="3"/>
        <v/>
      </c>
      <c r="R65" s="156">
        <f t="shared" si="4"/>
        <v>0</v>
      </c>
      <c r="S65" s="123">
        <f t="shared" si="5"/>
        <v>0</v>
      </c>
      <c r="T65" s="123">
        <f t="shared" si="6"/>
        <v>0</v>
      </c>
      <c r="U65" s="1"/>
      <c r="V65" s="1"/>
      <c r="W65" s="1"/>
      <c r="X65" s="1"/>
      <c r="Y65" s="1"/>
      <c r="Z65" s="1"/>
      <c r="AA65" s="1"/>
      <c r="AB65" s="1"/>
      <c r="AC65" s="1"/>
      <c r="AD65" s="1"/>
      <c r="AE65" s="1"/>
      <c r="AF65" s="1"/>
      <c r="AG65" s="1"/>
      <c r="AH65" s="1"/>
      <c r="AI65" s="1"/>
    </row>
    <row r="66" spans="1:35" s="12" customFormat="1" x14ac:dyDescent="0.15">
      <c r="A66" s="19">
        <v>46</v>
      </c>
      <c r="B66" s="84"/>
      <c r="C66" s="84"/>
      <c r="D66" s="209"/>
      <c r="E66" s="210"/>
      <c r="F66" s="45"/>
      <c r="G66" s="46"/>
      <c r="H66" s="96" t="str">
        <f t="shared" si="1"/>
        <v/>
      </c>
      <c r="I66" s="1"/>
      <c r="J66" s="1"/>
      <c r="K66" s="1"/>
      <c r="L66" s="1"/>
      <c r="M66" s="1"/>
      <c r="N66" s="1"/>
      <c r="O66" s="151" t="str">
        <f t="shared" si="0"/>
        <v/>
      </c>
      <c r="P66" s="151" t="str">
        <f t="shared" si="2"/>
        <v/>
      </c>
      <c r="Q66" s="151" t="str">
        <f t="shared" si="3"/>
        <v/>
      </c>
      <c r="R66" s="156">
        <f t="shared" si="4"/>
        <v>0</v>
      </c>
      <c r="S66" s="123">
        <f t="shared" si="5"/>
        <v>0</v>
      </c>
      <c r="T66" s="123">
        <f t="shared" si="6"/>
        <v>0</v>
      </c>
      <c r="U66" s="1"/>
      <c r="V66" s="1"/>
      <c r="W66" s="1"/>
      <c r="X66" s="1"/>
      <c r="Y66" s="1"/>
      <c r="Z66" s="1"/>
      <c r="AA66" s="1"/>
      <c r="AB66" s="1"/>
      <c r="AC66" s="1"/>
      <c r="AD66" s="1"/>
      <c r="AE66" s="1"/>
      <c r="AF66" s="1"/>
      <c r="AG66" s="1"/>
      <c r="AH66" s="1"/>
      <c r="AI66" s="1"/>
    </row>
    <row r="67" spans="1:35" s="12" customFormat="1" x14ac:dyDescent="0.15">
      <c r="A67" s="19">
        <v>47</v>
      </c>
      <c r="B67" s="84"/>
      <c r="C67" s="84"/>
      <c r="D67" s="209"/>
      <c r="E67" s="210"/>
      <c r="F67" s="45"/>
      <c r="G67" s="46"/>
      <c r="H67" s="96" t="str">
        <f t="shared" si="1"/>
        <v/>
      </c>
      <c r="I67" s="1"/>
      <c r="J67" s="1"/>
      <c r="K67" s="1"/>
      <c r="L67" s="1"/>
      <c r="M67" s="1"/>
      <c r="N67" s="1"/>
      <c r="O67" s="151" t="str">
        <f t="shared" si="0"/>
        <v/>
      </c>
      <c r="P67" s="151" t="str">
        <f t="shared" si="2"/>
        <v/>
      </c>
      <c r="Q67" s="151" t="str">
        <f t="shared" si="3"/>
        <v/>
      </c>
      <c r="R67" s="156">
        <f t="shared" si="4"/>
        <v>0</v>
      </c>
      <c r="S67" s="123">
        <f t="shared" si="5"/>
        <v>0</v>
      </c>
      <c r="T67" s="123">
        <f t="shared" si="6"/>
        <v>0</v>
      </c>
      <c r="U67" s="1"/>
      <c r="V67" s="1"/>
      <c r="W67" s="1"/>
      <c r="X67" s="1"/>
      <c r="Y67" s="1"/>
      <c r="Z67" s="1"/>
      <c r="AA67" s="1"/>
      <c r="AB67" s="1"/>
      <c r="AC67" s="1"/>
      <c r="AD67" s="1"/>
      <c r="AE67" s="1"/>
      <c r="AF67" s="1"/>
      <c r="AG67" s="1"/>
      <c r="AH67" s="1"/>
      <c r="AI67" s="1"/>
    </row>
    <row r="68" spans="1:35" s="12" customFormat="1" x14ac:dyDescent="0.15">
      <c r="A68" s="19">
        <v>48</v>
      </c>
      <c r="B68" s="84"/>
      <c r="C68" s="84"/>
      <c r="D68" s="209"/>
      <c r="E68" s="210"/>
      <c r="F68" s="45"/>
      <c r="G68" s="46"/>
      <c r="H68" s="96" t="str">
        <f t="shared" si="1"/>
        <v/>
      </c>
      <c r="I68" s="1"/>
      <c r="J68" s="1"/>
      <c r="K68" s="1"/>
      <c r="L68" s="1"/>
      <c r="M68" s="1"/>
      <c r="N68" s="1"/>
      <c r="O68" s="151" t="str">
        <f t="shared" si="0"/>
        <v/>
      </c>
      <c r="P68" s="151" t="str">
        <f t="shared" si="2"/>
        <v/>
      </c>
      <c r="Q68" s="151" t="str">
        <f t="shared" si="3"/>
        <v/>
      </c>
      <c r="R68" s="156">
        <f t="shared" si="4"/>
        <v>0</v>
      </c>
      <c r="S68" s="123">
        <f t="shared" si="5"/>
        <v>0</v>
      </c>
      <c r="T68" s="123">
        <f t="shared" si="6"/>
        <v>0</v>
      </c>
      <c r="U68" s="1"/>
      <c r="V68" s="1"/>
      <c r="W68" s="1"/>
      <c r="X68" s="1"/>
      <c r="Y68" s="1"/>
      <c r="Z68" s="1"/>
      <c r="AA68" s="1"/>
      <c r="AB68" s="1"/>
      <c r="AC68" s="1"/>
      <c r="AD68" s="1"/>
      <c r="AE68" s="1"/>
      <c r="AF68" s="1"/>
      <c r="AG68" s="1"/>
      <c r="AH68" s="1"/>
      <c r="AI68" s="1"/>
    </row>
    <row r="69" spans="1:35" s="12" customFormat="1" x14ac:dyDescent="0.15">
      <c r="A69" s="19">
        <v>49</v>
      </c>
      <c r="B69" s="84"/>
      <c r="C69" s="84"/>
      <c r="D69" s="209"/>
      <c r="E69" s="210"/>
      <c r="F69" s="45"/>
      <c r="G69" s="46"/>
      <c r="H69" s="96" t="str">
        <f t="shared" si="1"/>
        <v/>
      </c>
      <c r="I69" s="1"/>
      <c r="J69" s="1"/>
      <c r="K69" s="1"/>
      <c r="L69" s="1"/>
      <c r="M69" s="1"/>
      <c r="N69" s="1"/>
      <c r="O69" s="151" t="str">
        <f t="shared" si="0"/>
        <v/>
      </c>
      <c r="P69" s="151" t="str">
        <f t="shared" si="2"/>
        <v/>
      </c>
      <c r="Q69" s="151" t="str">
        <f t="shared" si="3"/>
        <v/>
      </c>
      <c r="R69" s="156">
        <f t="shared" si="4"/>
        <v>0</v>
      </c>
      <c r="S69" s="123">
        <f t="shared" si="5"/>
        <v>0</v>
      </c>
      <c r="T69" s="123">
        <f t="shared" si="6"/>
        <v>0</v>
      </c>
      <c r="U69" s="1"/>
      <c r="V69" s="1"/>
      <c r="W69" s="1"/>
      <c r="X69" s="1"/>
      <c r="Y69" s="1"/>
      <c r="Z69" s="1"/>
      <c r="AA69" s="1"/>
      <c r="AB69" s="1"/>
      <c r="AC69" s="1"/>
      <c r="AD69" s="1"/>
      <c r="AE69" s="1"/>
      <c r="AF69" s="1"/>
      <c r="AG69" s="1"/>
      <c r="AH69" s="1"/>
      <c r="AI69" s="1"/>
    </row>
    <row r="70" spans="1:35" s="12" customFormat="1" x14ac:dyDescent="0.15">
      <c r="A70" s="19">
        <v>50</v>
      </c>
      <c r="B70" s="84"/>
      <c r="C70" s="84"/>
      <c r="D70" s="209"/>
      <c r="E70" s="210"/>
      <c r="F70" s="45"/>
      <c r="G70" s="46"/>
      <c r="H70" s="96" t="str">
        <f t="shared" si="1"/>
        <v/>
      </c>
      <c r="I70" s="1"/>
      <c r="J70" s="1"/>
      <c r="K70" s="1"/>
      <c r="L70" s="1"/>
      <c r="M70" s="1"/>
      <c r="N70" s="1"/>
      <c r="O70" s="151" t="str">
        <f t="shared" si="0"/>
        <v/>
      </c>
      <c r="P70" s="151" t="str">
        <f t="shared" si="2"/>
        <v/>
      </c>
      <c r="Q70" s="151" t="str">
        <f t="shared" si="3"/>
        <v/>
      </c>
      <c r="R70" s="156">
        <f t="shared" si="4"/>
        <v>0</v>
      </c>
      <c r="S70" s="123">
        <f t="shared" si="5"/>
        <v>0</v>
      </c>
      <c r="T70" s="123">
        <f t="shared" si="6"/>
        <v>0</v>
      </c>
      <c r="U70" s="1"/>
      <c r="V70" s="1"/>
      <c r="W70" s="1"/>
      <c r="X70" s="1"/>
      <c r="Y70" s="1"/>
      <c r="Z70" s="1"/>
      <c r="AA70" s="1"/>
      <c r="AB70" s="1"/>
      <c r="AC70" s="1"/>
      <c r="AD70" s="1"/>
      <c r="AE70" s="1"/>
      <c r="AF70" s="1"/>
      <c r="AG70" s="1"/>
      <c r="AH70" s="1"/>
      <c r="AI70" s="1"/>
    </row>
    <row r="71" spans="1:35" s="12" customFormat="1" x14ac:dyDescent="0.15">
      <c r="A71" s="19">
        <v>51</v>
      </c>
      <c r="B71" s="83"/>
      <c r="C71" s="83"/>
      <c r="D71" s="209"/>
      <c r="E71" s="210"/>
      <c r="F71" s="45"/>
      <c r="G71" s="46"/>
      <c r="H71" s="96" t="str">
        <f t="shared" si="1"/>
        <v/>
      </c>
      <c r="I71" s="1"/>
      <c r="J71" s="1"/>
      <c r="K71" s="1"/>
      <c r="L71" s="1"/>
      <c r="M71" s="1"/>
      <c r="N71" s="1"/>
      <c r="O71" s="151" t="str">
        <f t="shared" si="0"/>
        <v/>
      </c>
      <c r="P71" s="151" t="str">
        <f t="shared" si="2"/>
        <v/>
      </c>
      <c r="Q71" s="151" t="str">
        <f t="shared" si="3"/>
        <v/>
      </c>
      <c r="R71" s="156">
        <f t="shared" si="4"/>
        <v>0</v>
      </c>
      <c r="S71" s="123">
        <f t="shared" si="5"/>
        <v>0</v>
      </c>
      <c r="T71" s="123">
        <f t="shared" si="6"/>
        <v>0</v>
      </c>
      <c r="U71" s="1"/>
      <c r="V71" s="1"/>
      <c r="W71" s="1"/>
      <c r="X71" s="1"/>
      <c r="Y71" s="1"/>
      <c r="Z71" s="1"/>
      <c r="AA71" s="1"/>
      <c r="AB71" s="1"/>
      <c r="AC71" s="1"/>
      <c r="AD71" s="1"/>
      <c r="AE71" s="1"/>
      <c r="AF71" s="1"/>
      <c r="AG71" s="1"/>
      <c r="AH71" s="1"/>
      <c r="AI71" s="1"/>
    </row>
    <row r="72" spans="1:35" s="12" customFormat="1" x14ac:dyDescent="0.15">
      <c r="A72" s="19">
        <v>52</v>
      </c>
      <c r="B72" s="83"/>
      <c r="C72" s="83"/>
      <c r="D72" s="209"/>
      <c r="E72" s="210"/>
      <c r="F72" s="45"/>
      <c r="G72" s="46"/>
      <c r="H72" s="96" t="str">
        <f t="shared" si="1"/>
        <v/>
      </c>
      <c r="I72" s="1"/>
      <c r="J72" s="1"/>
      <c r="K72" s="1"/>
      <c r="L72" s="1"/>
      <c r="M72" s="1"/>
      <c r="N72" s="1"/>
      <c r="O72" s="151" t="str">
        <f t="shared" si="0"/>
        <v/>
      </c>
      <c r="P72" s="151" t="str">
        <f t="shared" si="2"/>
        <v/>
      </c>
      <c r="Q72" s="151" t="str">
        <f t="shared" si="3"/>
        <v/>
      </c>
      <c r="R72" s="156">
        <f t="shared" si="4"/>
        <v>0</v>
      </c>
      <c r="S72" s="123">
        <f t="shared" si="5"/>
        <v>0</v>
      </c>
      <c r="T72" s="123">
        <f t="shared" si="6"/>
        <v>0</v>
      </c>
      <c r="U72" s="1"/>
      <c r="V72" s="1"/>
      <c r="W72" s="1"/>
      <c r="X72" s="1"/>
      <c r="Y72" s="1"/>
      <c r="Z72" s="1"/>
      <c r="AA72" s="1"/>
      <c r="AB72" s="1"/>
      <c r="AC72" s="1"/>
      <c r="AD72" s="1"/>
      <c r="AE72" s="1"/>
      <c r="AF72" s="1"/>
      <c r="AG72" s="1"/>
      <c r="AH72" s="1"/>
      <c r="AI72" s="1"/>
    </row>
    <row r="73" spans="1:35" s="12" customFormat="1" x14ac:dyDescent="0.15">
      <c r="A73" s="19">
        <v>53</v>
      </c>
      <c r="B73" s="83"/>
      <c r="C73" s="83"/>
      <c r="D73" s="209"/>
      <c r="E73" s="210"/>
      <c r="F73" s="45"/>
      <c r="G73" s="46"/>
      <c r="H73" s="96" t="str">
        <f t="shared" si="1"/>
        <v/>
      </c>
      <c r="I73" s="1"/>
      <c r="J73" s="1"/>
      <c r="K73" s="1"/>
      <c r="L73" s="1"/>
      <c r="M73" s="1"/>
      <c r="N73" s="1"/>
      <c r="O73" s="151" t="str">
        <f t="shared" si="0"/>
        <v/>
      </c>
      <c r="P73" s="151" t="str">
        <f t="shared" si="2"/>
        <v/>
      </c>
      <c r="Q73" s="151" t="str">
        <f t="shared" si="3"/>
        <v/>
      </c>
      <c r="R73" s="156">
        <f t="shared" si="4"/>
        <v>0</v>
      </c>
      <c r="S73" s="123">
        <f t="shared" si="5"/>
        <v>0</v>
      </c>
      <c r="T73" s="123">
        <f t="shared" si="6"/>
        <v>0</v>
      </c>
      <c r="U73" s="1"/>
      <c r="V73" s="1"/>
      <c r="W73" s="1"/>
      <c r="X73" s="1"/>
      <c r="Y73" s="1"/>
      <c r="Z73" s="1"/>
      <c r="AA73" s="1"/>
      <c r="AB73" s="1"/>
      <c r="AC73" s="1"/>
      <c r="AD73" s="1"/>
      <c r="AE73" s="1"/>
      <c r="AF73" s="1"/>
      <c r="AG73" s="1"/>
      <c r="AH73" s="1"/>
      <c r="AI73" s="1"/>
    </row>
    <row r="74" spans="1:35" s="12" customFormat="1" x14ac:dyDescent="0.15">
      <c r="A74" s="19">
        <v>54</v>
      </c>
      <c r="B74" s="84"/>
      <c r="C74" s="84"/>
      <c r="D74" s="209"/>
      <c r="E74" s="210"/>
      <c r="F74" s="45"/>
      <c r="G74" s="46"/>
      <c r="H74" s="96" t="str">
        <f t="shared" si="1"/>
        <v/>
      </c>
      <c r="I74" s="1"/>
      <c r="J74" s="1"/>
      <c r="K74" s="1"/>
      <c r="L74" s="1"/>
      <c r="M74" s="1"/>
      <c r="N74" s="1"/>
      <c r="O74" s="151" t="str">
        <f t="shared" si="0"/>
        <v/>
      </c>
      <c r="P74" s="151" t="str">
        <f t="shared" si="2"/>
        <v/>
      </c>
      <c r="Q74" s="151" t="str">
        <f t="shared" si="3"/>
        <v/>
      </c>
      <c r="R74" s="156">
        <f t="shared" si="4"/>
        <v>0</v>
      </c>
      <c r="S74" s="123">
        <f t="shared" si="5"/>
        <v>0</v>
      </c>
      <c r="T74" s="123">
        <f t="shared" si="6"/>
        <v>0</v>
      </c>
      <c r="U74" s="1"/>
      <c r="V74" s="1"/>
      <c r="W74" s="1"/>
      <c r="X74" s="1"/>
      <c r="Y74" s="1"/>
      <c r="Z74" s="1"/>
      <c r="AA74" s="1"/>
      <c r="AB74" s="1"/>
      <c r="AC74" s="1"/>
      <c r="AD74" s="1"/>
      <c r="AE74" s="1"/>
      <c r="AF74" s="1"/>
      <c r="AG74" s="1"/>
      <c r="AH74" s="1"/>
      <c r="AI74" s="1"/>
    </row>
    <row r="75" spans="1:35" s="12" customFormat="1" x14ac:dyDescent="0.15">
      <c r="A75" s="19">
        <v>55</v>
      </c>
      <c r="B75" s="84"/>
      <c r="C75" s="84"/>
      <c r="D75" s="209"/>
      <c r="E75" s="210"/>
      <c r="F75" s="45"/>
      <c r="G75" s="46"/>
      <c r="H75" s="96" t="str">
        <f t="shared" si="1"/>
        <v/>
      </c>
      <c r="I75" s="1"/>
      <c r="J75" s="1"/>
      <c r="K75" s="1"/>
      <c r="L75" s="1"/>
      <c r="M75" s="1"/>
      <c r="N75" s="1"/>
      <c r="O75" s="151" t="str">
        <f t="shared" si="0"/>
        <v/>
      </c>
      <c r="P75" s="151" t="str">
        <f t="shared" si="2"/>
        <v/>
      </c>
      <c r="Q75" s="151" t="str">
        <f t="shared" si="3"/>
        <v/>
      </c>
      <c r="R75" s="156">
        <f t="shared" si="4"/>
        <v>0</v>
      </c>
      <c r="S75" s="123">
        <f t="shared" si="5"/>
        <v>0</v>
      </c>
      <c r="T75" s="123">
        <f t="shared" si="6"/>
        <v>0</v>
      </c>
      <c r="U75" s="1"/>
      <c r="V75" s="1"/>
      <c r="W75" s="1"/>
      <c r="X75" s="1"/>
      <c r="Y75" s="1"/>
      <c r="Z75" s="1"/>
      <c r="AA75" s="1"/>
      <c r="AB75" s="1"/>
      <c r="AC75" s="1"/>
      <c r="AD75" s="1"/>
      <c r="AE75" s="1"/>
      <c r="AF75" s="1"/>
      <c r="AG75" s="1"/>
      <c r="AH75" s="1"/>
      <c r="AI75" s="1"/>
    </row>
    <row r="76" spans="1:35" s="12" customFormat="1" x14ac:dyDescent="0.15">
      <c r="A76" s="19">
        <v>56</v>
      </c>
      <c r="B76" s="84"/>
      <c r="C76" s="84"/>
      <c r="D76" s="209"/>
      <c r="E76" s="210"/>
      <c r="F76" s="45"/>
      <c r="G76" s="46"/>
      <c r="H76" s="96" t="str">
        <f t="shared" si="1"/>
        <v/>
      </c>
      <c r="I76" s="1"/>
      <c r="J76" s="1"/>
      <c r="K76" s="1"/>
      <c r="L76" s="1"/>
      <c r="M76" s="1"/>
      <c r="N76" s="1"/>
      <c r="O76" s="151" t="str">
        <f t="shared" si="0"/>
        <v/>
      </c>
      <c r="P76" s="151" t="str">
        <f t="shared" si="2"/>
        <v/>
      </c>
      <c r="Q76" s="151" t="str">
        <f t="shared" si="3"/>
        <v/>
      </c>
      <c r="R76" s="156">
        <f t="shared" si="4"/>
        <v>0</v>
      </c>
      <c r="S76" s="123">
        <f t="shared" si="5"/>
        <v>0</v>
      </c>
      <c r="T76" s="123">
        <f t="shared" si="6"/>
        <v>0</v>
      </c>
      <c r="U76" s="1"/>
      <c r="V76" s="1"/>
      <c r="W76" s="1"/>
      <c r="X76" s="1"/>
      <c r="Y76" s="1"/>
      <c r="Z76" s="1"/>
      <c r="AA76" s="1"/>
      <c r="AB76" s="1"/>
      <c r="AC76" s="1"/>
      <c r="AD76" s="1"/>
      <c r="AE76" s="1"/>
      <c r="AF76" s="1"/>
      <c r="AG76" s="1"/>
      <c r="AH76" s="1"/>
      <c r="AI76" s="1"/>
    </row>
    <row r="77" spans="1:35" s="12" customFormat="1" x14ac:dyDescent="0.15">
      <c r="A77" s="19">
        <v>57</v>
      </c>
      <c r="B77" s="84"/>
      <c r="C77" s="84"/>
      <c r="D77" s="209"/>
      <c r="E77" s="210"/>
      <c r="F77" s="45"/>
      <c r="G77" s="46"/>
      <c r="H77" s="96" t="str">
        <f t="shared" si="1"/>
        <v/>
      </c>
      <c r="I77" s="1"/>
      <c r="J77" s="1"/>
      <c r="K77" s="1"/>
      <c r="L77" s="1"/>
      <c r="M77" s="1"/>
      <c r="N77" s="1"/>
      <c r="O77" s="151" t="str">
        <f t="shared" si="0"/>
        <v/>
      </c>
      <c r="P77" s="151" t="str">
        <f t="shared" si="2"/>
        <v/>
      </c>
      <c r="Q77" s="151" t="str">
        <f t="shared" si="3"/>
        <v/>
      </c>
      <c r="R77" s="156">
        <f t="shared" si="4"/>
        <v>0</v>
      </c>
      <c r="S77" s="123">
        <f t="shared" si="5"/>
        <v>0</v>
      </c>
      <c r="T77" s="123">
        <f t="shared" si="6"/>
        <v>0</v>
      </c>
      <c r="U77" s="1"/>
      <c r="V77" s="1"/>
      <c r="W77" s="1"/>
      <c r="X77" s="1"/>
      <c r="Y77" s="1"/>
      <c r="Z77" s="1"/>
      <c r="AA77" s="1"/>
      <c r="AB77" s="1"/>
      <c r="AC77" s="1"/>
      <c r="AD77" s="1"/>
      <c r="AE77" s="1"/>
      <c r="AF77" s="1"/>
      <c r="AG77" s="1"/>
      <c r="AH77" s="1"/>
      <c r="AI77" s="1"/>
    </row>
    <row r="78" spans="1:35" s="12" customFormat="1" x14ac:dyDescent="0.15">
      <c r="A78" s="19">
        <v>58</v>
      </c>
      <c r="B78" s="84"/>
      <c r="C78" s="84"/>
      <c r="D78" s="209"/>
      <c r="E78" s="210"/>
      <c r="F78" s="45"/>
      <c r="G78" s="46"/>
      <c r="H78" s="96" t="str">
        <f t="shared" si="1"/>
        <v/>
      </c>
      <c r="I78" s="1"/>
      <c r="J78" s="1"/>
      <c r="K78" s="1"/>
      <c r="L78" s="1"/>
      <c r="M78" s="1"/>
      <c r="N78" s="1"/>
      <c r="O78" s="151" t="str">
        <f t="shared" si="0"/>
        <v/>
      </c>
      <c r="P78" s="151" t="str">
        <f t="shared" si="2"/>
        <v/>
      </c>
      <c r="Q78" s="151" t="str">
        <f t="shared" si="3"/>
        <v/>
      </c>
      <c r="R78" s="156">
        <f t="shared" si="4"/>
        <v>0</v>
      </c>
      <c r="S78" s="123">
        <f t="shared" si="5"/>
        <v>0</v>
      </c>
      <c r="T78" s="123">
        <f t="shared" si="6"/>
        <v>0</v>
      </c>
      <c r="U78" s="1"/>
      <c r="V78" s="1"/>
      <c r="W78" s="1"/>
      <c r="X78" s="1"/>
      <c r="Y78" s="1"/>
      <c r="Z78" s="1"/>
      <c r="AA78" s="1"/>
      <c r="AB78" s="1"/>
      <c r="AC78" s="1"/>
      <c r="AD78" s="1"/>
      <c r="AE78" s="1"/>
      <c r="AF78" s="1"/>
      <c r="AG78" s="1"/>
      <c r="AH78" s="1"/>
      <c r="AI78" s="1"/>
    </row>
    <row r="79" spans="1:35" s="12" customFormat="1" x14ac:dyDescent="0.15">
      <c r="A79" s="19">
        <v>59</v>
      </c>
      <c r="B79" s="84"/>
      <c r="C79" s="84"/>
      <c r="D79" s="209"/>
      <c r="E79" s="210"/>
      <c r="F79" s="45"/>
      <c r="G79" s="46"/>
      <c r="H79" s="96" t="str">
        <f t="shared" si="1"/>
        <v/>
      </c>
      <c r="I79" s="1"/>
      <c r="J79" s="1"/>
      <c r="K79" s="1"/>
      <c r="L79" s="1"/>
      <c r="M79" s="1"/>
      <c r="N79" s="1"/>
      <c r="O79" s="151" t="str">
        <f t="shared" si="0"/>
        <v/>
      </c>
      <c r="P79" s="151" t="str">
        <f t="shared" si="2"/>
        <v/>
      </c>
      <c r="Q79" s="151" t="str">
        <f t="shared" si="3"/>
        <v/>
      </c>
      <c r="R79" s="156">
        <f t="shared" si="4"/>
        <v>0</v>
      </c>
      <c r="S79" s="123">
        <f t="shared" si="5"/>
        <v>0</v>
      </c>
      <c r="T79" s="123">
        <f t="shared" si="6"/>
        <v>0</v>
      </c>
      <c r="U79" s="1"/>
      <c r="V79" s="1"/>
      <c r="W79" s="1"/>
      <c r="X79" s="1"/>
      <c r="Y79" s="1"/>
      <c r="Z79" s="1"/>
      <c r="AA79" s="1"/>
      <c r="AB79" s="1"/>
      <c r="AC79" s="1"/>
      <c r="AD79" s="1"/>
      <c r="AE79" s="1"/>
      <c r="AF79" s="1"/>
      <c r="AG79" s="1"/>
      <c r="AH79" s="1"/>
      <c r="AI79" s="1"/>
    </row>
    <row r="80" spans="1:35" s="12" customFormat="1" x14ac:dyDescent="0.15">
      <c r="A80" s="19">
        <v>60</v>
      </c>
      <c r="B80" s="84"/>
      <c r="C80" s="84"/>
      <c r="D80" s="209"/>
      <c r="E80" s="210"/>
      <c r="F80" s="45"/>
      <c r="G80" s="46"/>
      <c r="H80" s="96" t="str">
        <f t="shared" si="1"/>
        <v/>
      </c>
      <c r="I80" s="1"/>
      <c r="J80" s="1"/>
      <c r="K80" s="1"/>
      <c r="L80" s="1"/>
      <c r="M80" s="1"/>
      <c r="N80" s="1"/>
      <c r="O80" s="151" t="str">
        <f t="shared" si="0"/>
        <v/>
      </c>
      <c r="P80" s="151" t="str">
        <f t="shared" si="2"/>
        <v/>
      </c>
      <c r="Q80" s="151" t="str">
        <f t="shared" si="3"/>
        <v/>
      </c>
      <c r="R80" s="156">
        <f t="shared" si="4"/>
        <v>0</v>
      </c>
      <c r="S80" s="123">
        <f t="shared" si="5"/>
        <v>0</v>
      </c>
      <c r="T80" s="123">
        <f t="shared" si="6"/>
        <v>0</v>
      </c>
      <c r="U80" s="1"/>
      <c r="V80" s="1"/>
      <c r="W80" s="1"/>
      <c r="X80" s="1"/>
      <c r="Y80" s="1"/>
      <c r="Z80" s="1"/>
      <c r="AA80" s="1"/>
      <c r="AB80" s="1"/>
      <c r="AC80" s="1"/>
      <c r="AD80" s="1"/>
      <c r="AE80" s="1"/>
      <c r="AF80" s="1"/>
      <c r="AG80" s="1"/>
      <c r="AH80" s="1"/>
      <c r="AI80" s="1"/>
    </row>
    <row r="81" spans="1:35" s="12" customFormat="1" x14ac:dyDescent="0.15">
      <c r="A81" s="19">
        <v>61</v>
      </c>
      <c r="B81" s="84"/>
      <c r="C81" s="84"/>
      <c r="D81" s="209"/>
      <c r="E81" s="210"/>
      <c r="F81" s="45"/>
      <c r="G81" s="46"/>
      <c r="H81" s="96" t="str">
        <f t="shared" si="1"/>
        <v/>
      </c>
      <c r="I81" s="1"/>
      <c r="J81" s="1"/>
      <c r="K81" s="1"/>
      <c r="L81" s="1"/>
      <c r="M81" s="1"/>
      <c r="N81" s="1"/>
      <c r="O81" s="151" t="str">
        <f t="shared" si="0"/>
        <v/>
      </c>
      <c r="P81" s="151" t="str">
        <f t="shared" si="2"/>
        <v/>
      </c>
      <c r="Q81" s="151" t="str">
        <f t="shared" si="3"/>
        <v/>
      </c>
      <c r="R81" s="156">
        <f t="shared" si="4"/>
        <v>0</v>
      </c>
      <c r="S81" s="123">
        <f t="shared" si="5"/>
        <v>0</v>
      </c>
      <c r="T81" s="123">
        <f t="shared" si="6"/>
        <v>0</v>
      </c>
      <c r="U81" s="1"/>
      <c r="V81" s="1"/>
      <c r="W81" s="1"/>
      <c r="X81" s="1"/>
      <c r="Y81" s="1"/>
      <c r="Z81" s="1"/>
      <c r="AA81" s="1"/>
      <c r="AB81" s="1"/>
      <c r="AC81" s="1"/>
      <c r="AD81" s="1"/>
      <c r="AE81" s="1"/>
      <c r="AF81" s="1"/>
      <c r="AG81" s="1"/>
      <c r="AH81" s="1"/>
      <c r="AI81" s="1"/>
    </row>
    <row r="82" spans="1:35" s="12" customFormat="1" x14ac:dyDescent="0.15">
      <c r="A82" s="19">
        <v>62</v>
      </c>
      <c r="B82" s="84"/>
      <c r="C82" s="84"/>
      <c r="D82" s="209"/>
      <c r="E82" s="210"/>
      <c r="F82" s="45"/>
      <c r="G82" s="46"/>
      <c r="H82" s="96" t="str">
        <f t="shared" si="1"/>
        <v/>
      </c>
      <c r="I82" s="1"/>
      <c r="J82" s="1"/>
      <c r="K82" s="1"/>
      <c r="L82" s="1"/>
      <c r="M82" s="1"/>
      <c r="N82" s="1"/>
      <c r="O82" s="151" t="str">
        <f t="shared" si="0"/>
        <v/>
      </c>
      <c r="P82" s="151" t="str">
        <f t="shared" si="2"/>
        <v/>
      </c>
      <c r="Q82" s="151" t="str">
        <f t="shared" si="3"/>
        <v/>
      </c>
      <c r="R82" s="156">
        <f t="shared" si="4"/>
        <v>0</v>
      </c>
      <c r="S82" s="123">
        <f t="shared" si="5"/>
        <v>0</v>
      </c>
      <c r="T82" s="123">
        <f t="shared" si="6"/>
        <v>0</v>
      </c>
      <c r="U82" s="1"/>
      <c r="V82" s="1"/>
      <c r="W82" s="1"/>
      <c r="X82" s="1"/>
      <c r="Y82" s="1"/>
      <c r="Z82" s="1"/>
      <c r="AA82" s="1"/>
      <c r="AB82" s="1"/>
      <c r="AC82" s="1"/>
      <c r="AD82" s="1"/>
      <c r="AE82" s="1"/>
      <c r="AF82" s="1"/>
      <c r="AG82" s="1"/>
      <c r="AH82" s="1"/>
      <c r="AI82" s="1"/>
    </row>
    <row r="83" spans="1:35" s="12" customFormat="1" x14ac:dyDescent="0.15">
      <c r="A83" s="19">
        <v>63</v>
      </c>
      <c r="B83" s="84"/>
      <c r="C83" s="84"/>
      <c r="D83" s="209"/>
      <c r="E83" s="210"/>
      <c r="F83" s="45"/>
      <c r="G83" s="46"/>
      <c r="H83" s="96" t="str">
        <f t="shared" si="1"/>
        <v/>
      </c>
      <c r="I83" s="1"/>
      <c r="J83" s="1"/>
      <c r="K83" s="1"/>
      <c r="L83" s="1"/>
      <c r="M83" s="1"/>
      <c r="N83" s="1"/>
      <c r="O83" s="151" t="str">
        <f t="shared" si="0"/>
        <v/>
      </c>
      <c r="P83" s="151" t="str">
        <f t="shared" si="2"/>
        <v/>
      </c>
      <c r="Q83" s="151" t="str">
        <f t="shared" si="3"/>
        <v/>
      </c>
      <c r="R83" s="156">
        <f t="shared" si="4"/>
        <v>0</v>
      </c>
      <c r="S83" s="123">
        <f t="shared" si="5"/>
        <v>0</v>
      </c>
      <c r="T83" s="123">
        <f t="shared" si="6"/>
        <v>0</v>
      </c>
      <c r="U83" s="1"/>
      <c r="V83" s="1"/>
      <c r="W83" s="1"/>
      <c r="X83" s="1"/>
      <c r="Y83" s="1"/>
      <c r="Z83" s="1"/>
      <c r="AA83" s="1"/>
      <c r="AB83" s="1"/>
      <c r="AC83" s="1"/>
      <c r="AD83" s="1"/>
      <c r="AE83" s="1"/>
      <c r="AF83" s="1"/>
      <c r="AG83" s="1"/>
      <c r="AH83" s="1"/>
      <c r="AI83" s="1"/>
    </row>
    <row r="84" spans="1:35" s="12" customFormat="1" x14ac:dyDescent="0.15">
      <c r="A84" s="19">
        <v>64</v>
      </c>
      <c r="B84" s="84"/>
      <c r="C84" s="84"/>
      <c r="D84" s="209"/>
      <c r="E84" s="210"/>
      <c r="F84" s="45"/>
      <c r="G84" s="46"/>
      <c r="H84" s="96" t="str">
        <f t="shared" si="1"/>
        <v/>
      </c>
      <c r="I84" s="1"/>
      <c r="J84" s="1"/>
      <c r="K84" s="1"/>
      <c r="L84" s="1"/>
      <c r="M84" s="1"/>
      <c r="N84" s="1"/>
      <c r="O84" s="151" t="str">
        <f t="shared" si="0"/>
        <v/>
      </c>
      <c r="P84" s="151" t="str">
        <f t="shared" si="2"/>
        <v/>
      </c>
      <c r="Q84" s="151" t="str">
        <f t="shared" si="3"/>
        <v/>
      </c>
      <c r="R84" s="156">
        <f t="shared" si="4"/>
        <v>0</v>
      </c>
      <c r="S84" s="123">
        <f t="shared" si="5"/>
        <v>0</v>
      </c>
      <c r="T84" s="123">
        <f t="shared" si="6"/>
        <v>0</v>
      </c>
      <c r="U84" s="1"/>
      <c r="V84" s="1"/>
      <c r="W84" s="1"/>
      <c r="X84" s="1"/>
      <c r="Y84" s="1"/>
      <c r="Z84" s="1"/>
      <c r="AA84" s="1"/>
      <c r="AB84" s="1"/>
      <c r="AC84" s="1"/>
      <c r="AD84" s="1"/>
      <c r="AE84" s="1"/>
      <c r="AF84" s="1"/>
      <c r="AG84" s="1"/>
      <c r="AH84" s="1"/>
      <c r="AI84" s="1"/>
    </row>
    <row r="85" spans="1:35" s="12" customFormat="1" x14ac:dyDescent="0.15">
      <c r="A85" s="19">
        <v>65</v>
      </c>
      <c r="B85" s="84"/>
      <c r="C85" s="84"/>
      <c r="D85" s="209"/>
      <c r="E85" s="210"/>
      <c r="F85" s="45"/>
      <c r="G85" s="46"/>
      <c r="H85" s="96" t="str">
        <f t="shared" si="1"/>
        <v/>
      </c>
      <c r="I85" s="1"/>
      <c r="J85" s="1"/>
      <c r="K85" s="1"/>
      <c r="L85" s="1"/>
      <c r="M85" s="1"/>
      <c r="N85" s="1"/>
      <c r="O85" s="151" t="str">
        <f t="shared" ref="O85:O120" si="7">IF(COUNTIF(Q85:Q184,Q85)=1,ROW(),"")</f>
        <v/>
      </c>
      <c r="P85" s="151" t="str">
        <f t="shared" si="2"/>
        <v/>
      </c>
      <c r="Q85" s="151" t="str">
        <f t="shared" si="3"/>
        <v/>
      </c>
      <c r="R85" s="156">
        <f t="shared" si="4"/>
        <v>0</v>
      </c>
      <c r="S85" s="123">
        <f t="shared" si="5"/>
        <v>0</v>
      </c>
      <c r="T85" s="123">
        <f t="shared" si="6"/>
        <v>0</v>
      </c>
      <c r="U85" s="1"/>
      <c r="V85" s="1"/>
      <c r="W85" s="1"/>
      <c r="X85" s="1"/>
      <c r="Y85" s="1"/>
      <c r="Z85" s="1"/>
      <c r="AA85" s="1"/>
      <c r="AB85" s="1"/>
      <c r="AC85" s="1"/>
      <c r="AD85" s="1"/>
      <c r="AE85" s="1"/>
      <c r="AF85" s="1"/>
      <c r="AG85" s="1"/>
      <c r="AH85" s="1"/>
      <c r="AI85" s="1"/>
    </row>
    <row r="86" spans="1:35" s="12" customFormat="1" x14ac:dyDescent="0.15">
      <c r="A86" s="19">
        <v>66</v>
      </c>
      <c r="B86" s="84"/>
      <c r="C86" s="84"/>
      <c r="D86" s="209"/>
      <c r="E86" s="210"/>
      <c r="F86" s="45"/>
      <c r="G86" s="46"/>
      <c r="H86" s="96" t="str">
        <f t="shared" ref="H86:H120" si="8">IF(Q86&lt;&gt;"",T86,"")</f>
        <v/>
      </c>
      <c r="I86" s="1"/>
      <c r="J86" s="1"/>
      <c r="K86" s="1"/>
      <c r="L86" s="1"/>
      <c r="M86" s="1"/>
      <c r="N86" s="1"/>
      <c r="O86" s="151" t="str">
        <f t="shared" si="7"/>
        <v/>
      </c>
      <c r="P86" s="151" t="str">
        <f t="shared" ref="P86:P120" si="9">DBCS(B86)</f>
        <v/>
      </c>
      <c r="Q86" s="151" t="str">
        <f t="shared" ref="Q86:Q120" si="10">SUBSTITUTE(SUBSTITUTE(P86,"　",""),"・","")</f>
        <v/>
      </c>
      <c r="R86" s="156">
        <f t="shared" ref="R86:R120" si="11">IF(F86&lt;=20000,F86,20000)</f>
        <v>0</v>
      </c>
      <c r="S86" s="123">
        <f t="shared" ref="S86:S120" si="12">IF(O86="",0,SUMIF($Q$21:$Q$120,Q86,$R$21:$R$120))</f>
        <v>0</v>
      </c>
      <c r="T86" s="123">
        <f t="shared" ref="T86:T120" si="13">IF(S86="",0,IF(S86&lt;=20000,S86,20000))</f>
        <v>0</v>
      </c>
      <c r="U86" s="1"/>
      <c r="V86" s="1"/>
      <c r="W86" s="1"/>
      <c r="X86" s="1"/>
      <c r="Y86" s="1"/>
      <c r="Z86" s="1"/>
      <c r="AA86" s="1"/>
      <c r="AB86" s="1"/>
      <c r="AC86" s="1"/>
      <c r="AD86" s="1"/>
      <c r="AE86" s="1"/>
      <c r="AF86" s="1"/>
      <c r="AG86" s="1"/>
      <c r="AH86" s="1"/>
      <c r="AI86" s="1"/>
    </row>
    <row r="87" spans="1:35" s="12" customFormat="1" x14ac:dyDescent="0.15">
      <c r="A87" s="19">
        <v>67</v>
      </c>
      <c r="B87" s="84"/>
      <c r="C87" s="84"/>
      <c r="D87" s="209"/>
      <c r="E87" s="210"/>
      <c r="F87" s="45"/>
      <c r="G87" s="46"/>
      <c r="H87" s="96" t="str">
        <f t="shared" si="8"/>
        <v/>
      </c>
      <c r="I87" s="1"/>
      <c r="J87" s="1"/>
      <c r="K87" s="1"/>
      <c r="L87" s="1"/>
      <c r="M87" s="1"/>
      <c r="N87" s="1"/>
      <c r="O87" s="151" t="str">
        <f t="shared" si="7"/>
        <v/>
      </c>
      <c r="P87" s="151" t="str">
        <f t="shared" si="9"/>
        <v/>
      </c>
      <c r="Q87" s="151" t="str">
        <f t="shared" si="10"/>
        <v/>
      </c>
      <c r="R87" s="156">
        <f t="shared" si="11"/>
        <v>0</v>
      </c>
      <c r="S87" s="123">
        <f t="shared" si="12"/>
        <v>0</v>
      </c>
      <c r="T87" s="123">
        <f t="shared" si="13"/>
        <v>0</v>
      </c>
      <c r="U87" s="1"/>
      <c r="V87" s="1"/>
      <c r="W87" s="1"/>
      <c r="X87" s="1"/>
      <c r="Y87" s="1"/>
      <c r="Z87" s="1"/>
      <c r="AA87" s="1"/>
      <c r="AB87" s="1"/>
      <c r="AC87" s="1"/>
      <c r="AD87" s="1"/>
      <c r="AE87" s="1"/>
      <c r="AF87" s="1"/>
      <c r="AG87" s="1"/>
      <c r="AH87" s="1"/>
      <c r="AI87" s="1"/>
    </row>
    <row r="88" spans="1:35" s="12" customFormat="1" x14ac:dyDescent="0.15">
      <c r="A88" s="19">
        <v>68</v>
      </c>
      <c r="B88" s="84"/>
      <c r="C88" s="84"/>
      <c r="D88" s="209"/>
      <c r="E88" s="210"/>
      <c r="F88" s="45"/>
      <c r="G88" s="46"/>
      <c r="H88" s="96" t="str">
        <f t="shared" si="8"/>
        <v/>
      </c>
      <c r="I88" s="1"/>
      <c r="J88" s="1"/>
      <c r="K88" s="1"/>
      <c r="L88" s="1"/>
      <c r="M88" s="1"/>
      <c r="N88" s="1"/>
      <c r="O88" s="151" t="str">
        <f t="shared" si="7"/>
        <v/>
      </c>
      <c r="P88" s="151" t="str">
        <f t="shared" si="9"/>
        <v/>
      </c>
      <c r="Q88" s="151" t="str">
        <f t="shared" si="10"/>
        <v/>
      </c>
      <c r="R88" s="156">
        <f t="shared" si="11"/>
        <v>0</v>
      </c>
      <c r="S88" s="123">
        <f t="shared" si="12"/>
        <v>0</v>
      </c>
      <c r="T88" s="123">
        <f t="shared" si="13"/>
        <v>0</v>
      </c>
      <c r="U88" s="1"/>
      <c r="V88" s="1"/>
      <c r="W88" s="1"/>
      <c r="X88" s="1"/>
      <c r="Y88" s="1"/>
      <c r="Z88" s="1"/>
      <c r="AA88" s="1"/>
      <c r="AB88" s="1"/>
      <c r="AC88" s="1"/>
      <c r="AD88" s="1"/>
      <c r="AE88" s="1"/>
      <c r="AF88" s="1"/>
      <c r="AG88" s="1"/>
      <c r="AH88" s="1"/>
      <c r="AI88" s="1"/>
    </row>
    <row r="89" spans="1:35" s="12" customFormat="1" x14ac:dyDescent="0.15">
      <c r="A89" s="19">
        <v>69</v>
      </c>
      <c r="B89" s="84"/>
      <c r="C89" s="84"/>
      <c r="D89" s="209"/>
      <c r="E89" s="210"/>
      <c r="F89" s="45"/>
      <c r="G89" s="46"/>
      <c r="H89" s="96" t="str">
        <f t="shared" si="8"/>
        <v/>
      </c>
      <c r="I89" s="1"/>
      <c r="J89" s="1"/>
      <c r="K89" s="1"/>
      <c r="L89" s="1"/>
      <c r="M89" s="1"/>
      <c r="N89" s="1"/>
      <c r="O89" s="151" t="str">
        <f t="shared" si="7"/>
        <v/>
      </c>
      <c r="P89" s="151" t="str">
        <f t="shared" si="9"/>
        <v/>
      </c>
      <c r="Q89" s="151" t="str">
        <f t="shared" si="10"/>
        <v/>
      </c>
      <c r="R89" s="156">
        <f t="shared" si="11"/>
        <v>0</v>
      </c>
      <c r="S89" s="123">
        <f t="shared" si="12"/>
        <v>0</v>
      </c>
      <c r="T89" s="123">
        <f t="shared" si="13"/>
        <v>0</v>
      </c>
      <c r="U89" s="1"/>
      <c r="V89" s="1"/>
      <c r="W89" s="1"/>
      <c r="X89" s="1"/>
      <c r="Y89" s="1"/>
      <c r="Z89" s="1"/>
      <c r="AA89" s="1"/>
      <c r="AB89" s="1"/>
      <c r="AC89" s="1"/>
      <c r="AD89" s="1"/>
      <c r="AE89" s="1"/>
      <c r="AF89" s="1"/>
      <c r="AG89" s="1"/>
      <c r="AH89" s="1"/>
      <c r="AI89" s="1"/>
    </row>
    <row r="90" spans="1:35" s="12" customFormat="1" x14ac:dyDescent="0.15">
      <c r="A90" s="19">
        <v>70</v>
      </c>
      <c r="B90" s="84"/>
      <c r="C90" s="84"/>
      <c r="D90" s="209"/>
      <c r="E90" s="210"/>
      <c r="F90" s="45"/>
      <c r="G90" s="46"/>
      <c r="H90" s="96" t="str">
        <f t="shared" si="8"/>
        <v/>
      </c>
      <c r="I90" s="1"/>
      <c r="J90" s="1"/>
      <c r="K90" s="1"/>
      <c r="L90" s="1"/>
      <c r="M90" s="1"/>
      <c r="N90" s="1"/>
      <c r="O90" s="151" t="str">
        <f t="shared" si="7"/>
        <v/>
      </c>
      <c r="P90" s="151" t="str">
        <f t="shared" si="9"/>
        <v/>
      </c>
      <c r="Q90" s="151" t="str">
        <f t="shared" si="10"/>
        <v/>
      </c>
      <c r="R90" s="156">
        <f t="shared" si="11"/>
        <v>0</v>
      </c>
      <c r="S90" s="123">
        <f t="shared" si="12"/>
        <v>0</v>
      </c>
      <c r="T90" s="123">
        <f t="shared" si="13"/>
        <v>0</v>
      </c>
      <c r="U90" s="1"/>
      <c r="V90" s="1"/>
      <c r="W90" s="1"/>
      <c r="X90" s="1"/>
      <c r="Y90" s="1"/>
      <c r="Z90" s="1"/>
      <c r="AA90" s="1"/>
      <c r="AB90" s="1"/>
      <c r="AC90" s="1"/>
      <c r="AD90" s="1"/>
      <c r="AE90" s="1"/>
      <c r="AF90" s="1"/>
      <c r="AG90" s="1"/>
      <c r="AH90" s="1"/>
      <c r="AI90" s="1"/>
    </row>
    <row r="91" spans="1:35" s="12" customFormat="1" x14ac:dyDescent="0.15">
      <c r="A91" s="19">
        <v>71</v>
      </c>
      <c r="B91" s="83"/>
      <c r="C91" s="83"/>
      <c r="D91" s="209"/>
      <c r="E91" s="210"/>
      <c r="F91" s="45"/>
      <c r="G91" s="46"/>
      <c r="H91" s="96" t="str">
        <f t="shared" si="8"/>
        <v/>
      </c>
      <c r="I91" s="1"/>
      <c r="J91" s="1"/>
      <c r="K91" s="1"/>
      <c r="L91" s="1"/>
      <c r="M91" s="1"/>
      <c r="N91" s="1"/>
      <c r="O91" s="151" t="str">
        <f t="shared" si="7"/>
        <v/>
      </c>
      <c r="P91" s="151" t="str">
        <f t="shared" si="9"/>
        <v/>
      </c>
      <c r="Q91" s="151" t="str">
        <f t="shared" si="10"/>
        <v/>
      </c>
      <c r="R91" s="156">
        <f t="shared" si="11"/>
        <v>0</v>
      </c>
      <c r="S91" s="123">
        <f t="shared" si="12"/>
        <v>0</v>
      </c>
      <c r="T91" s="123">
        <f t="shared" si="13"/>
        <v>0</v>
      </c>
      <c r="U91" s="1"/>
      <c r="V91" s="1"/>
      <c r="W91" s="1"/>
      <c r="X91" s="1"/>
      <c r="Y91" s="1"/>
      <c r="Z91" s="1"/>
      <c r="AA91" s="1"/>
      <c r="AB91" s="1"/>
      <c r="AC91" s="1"/>
      <c r="AD91" s="1"/>
      <c r="AE91" s="1"/>
      <c r="AF91" s="1"/>
      <c r="AG91" s="1"/>
      <c r="AH91" s="1"/>
      <c r="AI91" s="1"/>
    </row>
    <row r="92" spans="1:35" s="12" customFormat="1" x14ac:dyDescent="0.15">
      <c r="A92" s="19">
        <v>72</v>
      </c>
      <c r="B92" s="83"/>
      <c r="C92" s="83"/>
      <c r="D92" s="209"/>
      <c r="E92" s="210"/>
      <c r="F92" s="45"/>
      <c r="G92" s="46"/>
      <c r="H92" s="96" t="str">
        <f t="shared" si="8"/>
        <v/>
      </c>
      <c r="I92" s="1"/>
      <c r="J92" s="1"/>
      <c r="K92" s="1"/>
      <c r="L92" s="1"/>
      <c r="M92" s="1"/>
      <c r="N92" s="1"/>
      <c r="O92" s="151" t="str">
        <f t="shared" si="7"/>
        <v/>
      </c>
      <c r="P92" s="151" t="str">
        <f t="shared" si="9"/>
        <v/>
      </c>
      <c r="Q92" s="151" t="str">
        <f t="shared" si="10"/>
        <v/>
      </c>
      <c r="R92" s="156">
        <f t="shared" si="11"/>
        <v>0</v>
      </c>
      <c r="S92" s="123">
        <f t="shared" si="12"/>
        <v>0</v>
      </c>
      <c r="T92" s="123">
        <f t="shared" si="13"/>
        <v>0</v>
      </c>
      <c r="U92" s="1"/>
      <c r="V92" s="1"/>
      <c r="W92" s="1"/>
      <c r="X92" s="1"/>
      <c r="Y92" s="1"/>
      <c r="Z92" s="1"/>
      <c r="AA92" s="1"/>
      <c r="AB92" s="1"/>
      <c r="AC92" s="1"/>
      <c r="AD92" s="1"/>
      <c r="AE92" s="1"/>
      <c r="AF92" s="1"/>
      <c r="AG92" s="1"/>
      <c r="AH92" s="1"/>
      <c r="AI92" s="1"/>
    </row>
    <row r="93" spans="1:35" s="12" customFormat="1" x14ac:dyDescent="0.15">
      <c r="A93" s="19">
        <v>73</v>
      </c>
      <c r="B93" s="83"/>
      <c r="C93" s="83"/>
      <c r="D93" s="209"/>
      <c r="E93" s="210"/>
      <c r="F93" s="45"/>
      <c r="G93" s="46"/>
      <c r="H93" s="96" t="str">
        <f t="shared" si="8"/>
        <v/>
      </c>
      <c r="I93" s="1"/>
      <c r="J93" s="1"/>
      <c r="K93" s="1"/>
      <c r="L93" s="1"/>
      <c r="M93" s="1"/>
      <c r="N93" s="1"/>
      <c r="O93" s="151" t="str">
        <f t="shared" si="7"/>
        <v/>
      </c>
      <c r="P93" s="151" t="str">
        <f t="shared" si="9"/>
        <v/>
      </c>
      <c r="Q93" s="151" t="str">
        <f t="shared" si="10"/>
        <v/>
      </c>
      <c r="R93" s="156">
        <f t="shared" si="11"/>
        <v>0</v>
      </c>
      <c r="S93" s="123">
        <f t="shared" si="12"/>
        <v>0</v>
      </c>
      <c r="T93" s="123">
        <f t="shared" si="13"/>
        <v>0</v>
      </c>
      <c r="U93" s="1"/>
      <c r="V93" s="1"/>
      <c r="W93" s="1"/>
      <c r="X93" s="1"/>
      <c r="Y93" s="1"/>
      <c r="Z93" s="1"/>
      <c r="AA93" s="1"/>
      <c r="AB93" s="1"/>
      <c r="AC93" s="1"/>
      <c r="AD93" s="1"/>
      <c r="AE93" s="1"/>
      <c r="AF93" s="1"/>
      <c r="AG93" s="1"/>
      <c r="AH93" s="1"/>
      <c r="AI93" s="1"/>
    </row>
    <row r="94" spans="1:35" s="12" customFormat="1" x14ac:dyDescent="0.15">
      <c r="A94" s="19">
        <v>74</v>
      </c>
      <c r="B94" s="84"/>
      <c r="C94" s="84"/>
      <c r="D94" s="209"/>
      <c r="E94" s="210"/>
      <c r="F94" s="45"/>
      <c r="G94" s="46"/>
      <c r="H94" s="96" t="str">
        <f t="shared" si="8"/>
        <v/>
      </c>
      <c r="I94" s="1"/>
      <c r="J94" s="1"/>
      <c r="K94" s="1"/>
      <c r="L94" s="1"/>
      <c r="M94" s="1"/>
      <c r="N94" s="1"/>
      <c r="O94" s="151" t="str">
        <f t="shared" si="7"/>
        <v/>
      </c>
      <c r="P94" s="151" t="str">
        <f t="shared" si="9"/>
        <v/>
      </c>
      <c r="Q94" s="151" t="str">
        <f t="shared" si="10"/>
        <v/>
      </c>
      <c r="R94" s="156">
        <f t="shared" si="11"/>
        <v>0</v>
      </c>
      <c r="S94" s="123">
        <f t="shared" si="12"/>
        <v>0</v>
      </c>
      <c r="T94" s="123">
        <f t="shared" si="13"/>
        <v>0</v>
      </c>
      <c r="U94" s="1"/>
      <c r="V94" s="1"/>
      <c r="W94" s="1"/>
      <c r="X94" s="1"/>
      <c r="Y94" s="1"/>
      <c r="Z94" s="1"/>
      <c r="AA94" s="1"/>
      <c r="AB94" s="1"/>
      <c r="AC94" s="1"/>
      <c r="AD94" s="1"/>
      <c r="AE94" s="1"/>
      <c r="AF94" s="1"/>
      <c r="AG94" s="1"/>
      <c r="AH94" s="1"/>
      <c r="AI94" s="1"/>
    </row>
    <row r="95" spans="1:35" s="12" customFormat="1" x14ac:dyDescent="0.15">
      <c r="A95" s="19">
        <v>75</v>
      </c>
      <c r="B95" s="84"/>
      <c r="C95" s="84"/>
      <c r="D95" s="209"/>
      <c r="E95" s="210"/>
      <c r="F95" s="45"/>
      <c r="G95" s="46"/>
      <c r="H95" s="96" t="str">
        <f t="shared" si="8"/>
        <v/>
      </c>
      <c r="I95" s="1"/>
      <c r="J95" s="1"/>
      <c r="K95" s="1"/>
      <c r="L95" s="1"/>
      <c r="M95" s="1"/>
      <c r="N95" s="1"/>
      <c r="O95" s="151" t="str">
        <f t="shared" si="7"/>
        <v/>
      </c>
      <c r="P95" s="151" t="str">
        <f t="shared" si="9"/>
        <v/>
      </c>
      <c r="Q95" s="151" t="str">
        <f t="shared" si="10"/>
        <v/>
      </c>
      <c r="R95" s="156">
        <f t="shared" si="11"/>
        <v>0</v>
      </c>
      <c r="S95" s="123">
        <f t="shared" si="12"/>
        <v>0</v>
      </c>
      <c r="T95" s="123">
        <f t="shared" si="13"/>
        <v>0</v>
      </c>
      <c r="U95" s="1"/>
      <c r="V95" s="1"/>
      <c r="W95" s="1"/>
      <c r="X95" s="1"/>
      <c r="Y95" s="1"/>
      <c r="Z95" s="1"/>
      <c r="AA95" s="1"/>
      <c r="AB95" s="1"/>
      <c r="AC95" s="1"/>
      <c r="AD95" s="1"/>
      <c r="AE95" s="1"/>
      <c r="AF95" s="1"/>
      <c r="AG95" s="1"/>
      <c r="AH95" s="1"/>
      <c r="AI95" s="1"/>
    </row>
    <row r="96" spans="1:35" s="12" customFormat="1" x14ac:dyDescent="0.15">
      <c r="A96" s="19">
        <v>76</v>
      </c>
      <c r="B96" s="84"/>
      <c r="C96" s="84"/>
      <c r="D96" s="209"/>
      <c r="E96" s="210"/>
      <c r="F96" s="45"/>
      <c r="G96" s="46"/>
      <c r="H96" s="96" t="str">
        <f t="shared" si="8"/>
        <v/>
      </c>
      <c r="I96" s="1"/>
      <c r="J96" s="1"/>
      <c r="K96" s="1"/>
      <c r="L96" s="1"/>
      <c r="M96" s="1"/>
      <c r="N96" s="1"/>
      <c r="O96" s="151" t="str">
        <f t="shared" si="7"/>
        <v/>
      </c>
      <c r="P96" s="151" t="str">
        <f t="shared" si="9"/>
        <v/>
      </c>
      <c r="Q96" s="151" t="str">
        <f t="shared" si="10"/>
        <v/>
      </c>
      <c r="R96" s="156">
        <f t="shared" si="11"/>
        <v>0</v>
      </c>
      <c r="S96" s="123">
        <f t="shared" si="12"/>
        <v>0</v>
      </c>
      <c r="T96" s="123">
        <f t="shared" si="13"/>
        <v>0</v>
      </c>
      <c r="U96" s="1"/>
      <c r="V96" s="1"/>
      <c r="W96" s="1"/>
      <c r="X96" s="1"/>
      <c r="Y96" s="1"/>
      <c r="Z96" s="1"/>
      <c r="AA96" s="1"/>
      <c r="AB96" s="1"/>
      <c r="AC96" s="1"/>
      <c r="AD96" s="1"/>
      <c r="AE96" s="1"/>
      <c r="AF96" s="1"/>
      <c r="AG96" s="1"/>
      <c r="AH96" s="1"/>
      <c r="AI96" s="1"/>
    </row>
    <row r="97" spans="1:35" s="12" customFormat="1" x14ac:dyDescent="0.15">
      <c r="A97" s="19">
        <v>77</v>
      </c>
      <c r="B97" s="84"/>
      <c r="C97" s="84"/>
      <c r="D97" s="209"/>
      <c r="E97" s="210"/>
      <c r="F97" s="45"/>
      <c r="G97" s="46"/>
      <c r="H97" s="96" t="str">
        <f t="shared" si="8"/>
        <v/>
      </c>
      <c r="I97" s="1"/>
      <c r="J97" s="1"/>
      <c r="K97" s="1"/>
      <c r="L97" s="1"/>
      <c r="M97" s="1"/>
      <c r="N97" s="1"/>
      <c r="O97" s="151" t="str">
        <f t="shared" si="7"/>
        <v/>
      </c>
      <c r="P97" s="151" t="str">
        <f t="shared" si="9"/>
        <v/>
      </c>
      <c r="Q97" s="151" t="str">
        <f t="shared" si="10"/>
        <v/>
      </c>
      <c r="R97" s="156">
        <f t="shared" si="11"/>
        <v>0</v>
      </c>
      <c r="S97" s="123">
        <f t="shared" si="12"/>
        <v>0</v>
      </c>
      <c r="T97" s="123">
        <f t="shared" si="13"/>
        <v>0</v>
      </c>
      <c r="U97" s="1"/>
      <c r="V97" s="1"/>
      <c r="W97" s="1"/>
      <c r="X97" s="1"/>
      <c r="Y97" s="1"/>
      <c r="Z97" s="1"/>
      <c r="AA97" s="1"/>
      <c r="AB97" s="1"/>
      <c r="AC97" s="1"/>
      <c r="AD97" s="1"/>
      <c r="AE97" s="1"/>
      <c r="AF97" s="1"/>
      <c r="AG97" s="1"/>
      <c r="AH97" s="1"/>
      <c r="AI97" s="1"/>
    </row>
    <row r="98" spans="1:35" s="12" customFormat="1" x14ac:dyDescent="0.15">
      <c r="A98" s="19">
        <v>78</v>
      </c>
      <c r="B98" s="84"/>
      <c r="C98" s="84"/>
      <c r="D98" s="209"/>
      <c r="E98" s="210"/>
      <c r="F98" s="45"/>
      <c r="G98" s="46"/>
      <c r="H98" s="96" t="str">
        <f t="shared" si="8"/>
        <v/>
      </c>
      <c r="I98" s="1"/>
      <c r="J98" s="1"/>
      <c r="K98" s="1"/>
      <c r="L98" s="1"/>
      <c r="M98" s="1"/>
      <c r="N98" s="1"/>
      <c r="O98" s="151" t="str">
        <f t="shared" si="7"/>
        <v/>
      </c>
      <c r="P98" s="151" t="str">
        <f t="shared" si="9"/>
        <v/>
      </c>
      <c r="Q98" s="151" t="str">
        <f t="shared" si="10"/>
        <v/>
      </c>
      <c r="R98" s="156">
        <f t="shared" si="11"/>
        <v>0</v>
      </c>
      <c r="S98" s="123">
        <f t="shared" si="12"/>
        <v>0</v>
      </c>
      <c r="T98" s="123">
        <f t="shared" si="13"/>
        <v>0</v>
      </c>
      <c r="U98" s="1"/>
      <c r="V98" s="1"/>
      <c r="W98" s="1"/>
      <c r="X98" s="1"/>
      <c r="Y98" s="1"/>
      <c r="Z98" s="1"/>
      <c r="AA98" s="1"/>
      <c r="AB98" s="1"/>
      <c r="AC98" s="1"/>
      <c r="AD98" s="1"/>
      <c r="AE98" s="1"/>
      <c r="AF98" s="1"/>
      <c r="AG98" s="1"/>
      <c r="AH98" s="1"/>
      <c r="AI98" s="1"/>
    </row>
    <row r="99" spans="1:35" s="12" customFormat="1" x14ac:dyDescent="0.15">
      <c r="A99" s="19">
        <v>79</v>
      </c>
      <c r="B99" s="84"/>
      <c r="C99" s="84"/>
      <c r="D99" s="209"/>
      <c r="E99" s="210"/>
      <c r="F99" s="45"/>
      <c r="G99" s="46"/>
      <c r="H99" s="96" t="str">
        <f t="shared" si="8"/>
        <v/>
      </c>
      <c r="I99" s="1"/>
      <c r="J99" s="1"/>
      <c r="K99" s="1"/>
      <c r="L99" s="1"/>
      <c r="M99" s="1"/>
      <c r="N99" s="1"/>
      <c r="O99" s="151" t="str">
        <f t="shared" si="7"/>
        <v/>
      </c>
      <c r="P99" s="151" t="str">
        <f t="shared" si="9"/>
        <v/>
      </c>
      <c r="Q99" s="151" t="str">
        <f t="shared" si="10"/>
        <v/>
      </c>
      <c r="R99" s="156">
        <f t="shared" si="11"/>
        <v>0</v>
      </c>
      <c r="S99" s="123">
        <f t="shared" si="12"/>
        <v>0</v>
      </c>
      <c r="T99" s="123">
        <f t="shared" si="13"/>
        <v>0</v>
      </c>
      <c r="U99" s="1"/>
      <c r="V99" s="1"/>
      <c r="W99" s="1"/>
      <c r="X99" s="1"/>
      <c r="Y99" s="1"/>
      <c r="Z99" s="1"/>
      <c r="AA99" s="1"/>
      <c r="AB99" s="1"/>
      <c r="AC99" s="1"/>
      <c r="AD99" s="1"/>
      <c r="AE99" s="1"/>
      <c r="AF99" s="1"/>
      <c r="AG99" s="1"/>
      <c r="AH99" s="1"/>
      <c r="AI99" s="1"/>
    </row>
    <row r="100" spans="1:35" s="12" customFormat="1" x14ac:dyDescent="0.15">
      <c r="A100" s="19">
        <v>80</v>
      </c>
      <c r="B100" s="84"/>
      <c r="C100" s="84"/>
      <c r="D100" s="209"/>
      <c r="E100" s="210"/>
      <c r="F100" s="45"/>
      <c r="G100" s="46"/>
      <c r="H100" s="96" t="str">
        <f t="shared" si="8"/>
        <v/>
      </c>
      <c r="I100" s="1"/>
      <c r="J100" s="1"/>
      <c r="K100" s="1"/>
      <c r="L100" s="1"/>
      <c r="M100" s="1"/>
      <c r="N100" s="1"/>
      <c r="O100" s="151" t="str">
        <f t="shared" si="7"/>
        <v/>
      </c>
      <c r="P100" s="151" t="str">
        <f t="shared" si="9"/>
        <v/>
      </c>
      <c r="Q100" s="151" t="str">
        <f t="shared" si="10"/>
        <v/>
      </c>
      <c r="R100" s="156">
        <f t="shared" si="11"/>
        <v>0</v>
      </c>
      <c r="S100" s="123">
        <f t="shared" si="12"/>
        <v>0</v>
      </c>
      <c r="T100" s="123">
        <f t="shared" si="13"/>
        <v>0</v>
      </c>
      <c r="U100" s="1"/>
      <c r="V100" s="1"/>
      <c r="W100" s="1"/>
      <c r="X100" s="1"/>
      <c r="Y100" s="1"/>
      <c r="Z100" s="1"/>
      <c r="AA100" s="1"/>
      <c r="AB100" s="1"/>
      <c r="AC100" s="1"/>
      <c r="AD100" s="1"/>
      <c r="AE100" s="1"/>
      <c r="AF100" s="1"/>
      <c r="AG100" s="1"/>
      <c r="AH100" s="1"/>
      <c r="AI100" s="1"/>
    </row>
    <row r="101" spans="1:35" s="12" customFormat="1" x14ac:dyDescent="0.15">
      <c r="A101" s="19">
        <v>81</v>
      </c>
      <c r="B101" s="84"/>
      <c r="C101" s="84"/>
      <c r="D101" s="209"/>
      <c r="E101" s="210"/>
      <c r="F101" s="45"/>
      <c r="G101" s="46"/>
      <c r="H101" s="96" t="str">
        <f t="shared" si="8"/>
        <v/>
      </c>
      <c r="I101" s="1"/>
      <c r="J101" s="1"/>
      <c r="K101" s="1"/>
      <c r="L101" s="1"/>
      <c r="M101" s="1"/>
      <c r="N101" s="1"/>
      <c r="O101" s="151" t="str">
        <f t="shared" si="7"/>
        <v/>
      </c>
      <c r="P101" s="151" t="str">
        <f t="shared" si="9"/>
        <v/>
      </c>
      <c r="Q101" s="151" t="str">
        <f t="shared" si="10"/>
        <v/>
      </c>
      <c r="R101" s="156">
        <f t="shared" si="11"/>
        <v>0</v>
      </c>
      <c r="S101" s="123">
        <f t="shared" si="12"/>
        <v>0</v>
      </c>
      <c r="T101" s="123">
        <f t="shared" si="13"/>
        <v>0</v>
      </c>
      <c r="U101" s="1"/>
      <c r="V101" s="1"/>
      <c r="W101" s="1"/>
      <c r="X101" s="1"/>
      <c r="Y101" s="1"/>
      <c r="Z101" s="1"/>
      <c r="AA101" s="1"/>
      <c r="AB101" s="1"/>
      <c r="AC101" s="1"/>
      <c r="AD101" s="1"/>
      <c r="AE101" s="1"/>
      <c r="AF101" s="1"/>
      <c r="AG101" s="1"/>
      <c r="AH101" s="1"/>
      <c r="AI101" s="1"/>
    </row>
    <row r="102" spans="1:35" s="12" customFormat="1" x14ac:dyDescent="0.15">
      <c r="A102" s="19">
        <v>82</v>
      </c>
      <c r="B102" s="84"/>
      <c r="C102" s="84"/>
      <c r="D102" s="209"/>
      <c r="E102" s="210"/>
      <c r="F102" s="45"/>
      <c r="G102" s="46"/>
      <c r="H102" s="96" t="str">
        <f t="shared" si="8"/>
        <v/>
      </c>
      <c r="I102" s="1"/>
      <c r="J102" s="1"/>
      <c r="K102" s="1"/>
      <c r="L102" s="1"/>
      <c r="M102" s="1"/>
      <c r="N102" s="1"/>
      <c r="O102" s="151" t="str">
        <f t="shared" si="7"/>
        <v/>
      </c>
      <c r="P102" s="151" t="str">
        <f t="shared" si="9"/>
        <v/>
      </c>
      <c r="Q102" s="151" t="str">
        <f t="shared" si="10"/>
        <v/>
      </c>
      <c r="R102" s="156">
        <f t="shared" si="11"/>
        <v>0</v>
      </c>
      <c r="S102" s="123">
        <f t="shared" si="12"/>
        <v>0</v>
      </c>
      <c r="T102" s="123">
        <f t="shared" si="13"/>
        <v>0</v>
      </c>
      <c r="U102" s="1"/>
      <c r="V102" s="1"/>
      <c r="W102" s="1"/>
      <c r="X102" s="1"/>
      <c r="Y102" s="1"/>
      <c r="Z102" s="1"/>
      <c r="AA102" s="1"/>
      <c r="AB102" s="1"/>
      <c r="AC102" s="1"/>
      <c r="AD102" s="1"/>
      <c r="AE102" s="1"/>
      <c r="AF102" s="1"/>
      <c r="AG102" s="1"/>
      <c r="AH102" s="1"/>
      <c r="AI102" s="1"/>
    </row>
    <row r="103" spans="1:35" s="12" customFormat="1" x14ac:dyDescent="0.15">
      <c r="A103" s="19">
        <v>83</v>
      </c>
      <c r="B103" s="84"/>
      <c r="C103" s="84"/>
      <c r="D103" s="209"/>
      <c r="E103" s="210"/>
      <c r="F103" s="45"/>
      <c r="G103" s="46"/>
      <c r="H103" s="96" t="str">
        <f t="shared" si="8"/>
        <v/>
      </c>
      <c r="I103" s="1"/>
      <c r="J103" s="1"/>
      <c r="K103" s="1"/>
      <c r="L103" s="1"/>
      <c r="M103" s="1"/>
      <c r="N103" s="1"/>
      <c r="O103" s="151" t="str">
        <f t="shared" si="7"/>
        <v/>
      </c>
      <c r="P103" s="151" t="str">
        <f t="shared" si="9"/>
        <v/>
      </c>
      <c r="Q103" s="151" t="str">
        <f t="shared" si="10"/>
        <v/>
      </c>
      <c r="R103" s="156">
        <f t="shared" si="11"/>
        <v>0</v>
      </c>
      <c r="S103" s="123">
        <f t="shared" si="12"/>
        <v>0</v>
      </c>
      <c r="T103" s="123">
        <f t="shared" si="13"/>
        <v>0</v>
      </c>
      <c r="U103" s="1"/>
      <c r="V103" s="1"/>
      <c r="W103" s="1"/>
      <c r="X103" s="1"/>
      <c r="Y103" s="1"/>
      <c r="Z103" s="1"/>
      <c r="AA103" s="1"/>
      <c r="AB103" s="1"/>
      <c r="AC103" s="1"/>
      <c r="AD103" s="1"/>
      <c r="AE103" s="1"/>
      <c r="AF103" s="1"/>
      <c r="AG103" s="1"/>
      <c r="AH103" s="1"/>
      <c r="AI103" s="1"/>
    </row>
    <row r="104" spans="1:35" s="12" customFormat="1" x14ac:dyDescent="0.15">
      <c r="A104" s="19">
        <v>84</v>
      </c>
      <c r="B104" s="84"/>
      <c r="C104" s="84"/>
      <c r="D104" s="209"/>
      <c r="E104" s="210"/>
      <c r="F104" s="45"/>
      <c r="G104" s="46"/>
      <c r="H104" s="96" t="str">
        <f t="shared" si="8"/>
        <v/>
      </c>
      <c r="I104" s="1"/>
      <c r="J104" s="1"/>
      <c r="K104" s="1"/>
      <c r="L104" s="1"/>
      <c r="M104" s="1"/>
      <c r="N104" s="1"/>
      <c r="O104" s="151" t="str">
        <f t="shared" si="7"/>
        <v/>
      </c>
      <c r="P104" s="151" t="str">
        <f t="shared" si="9"/>
        <v/>
      </c>
      <c r="Q104" s="151" t="str">
        <f t="shared" si="10"/>
        <v/>
      </c>
      <c r="R104" s="156">
        <f t="shared" si="11"/>
        <v>0</v>
      </c>
      <c r="S104" s="123">
        <f t="shared" si="12"/>
        <v>0</v>
      </c>
      <c r="T104" s="123">
        <f t="shared" si="13"/>
        <v>0</v>
      </c>
      <c r="U104" s="1"/>
      <c r="V104" s="1"/>
      <c r="W104" s="1"/>
      <c r="X104" s="1"/>
      <c r="Y104" s="1"/>
      <c r="Z104" s="1"/>
      <c r="AA104" s="1"/>
      <c r="AB104" s="1"/>
      <c r="AC104" s="1"/>
      <c r="AD104" s="1"/>
      <c r="AE104" s="1"/>
      <c r="AF104" s="1"/>
      <c r="AG104" s="1"/>
      <c r="AH104" s="1"/>
      <c r="AI104" s="1"/>
    </row>
    <row r="105" spans="1:35" s="12" customFormat="1" x14ac:dyDescent="0.15">
      <c r="A105" s="19">
        <v>85</v>
      </c>
      <c r="B105" s="84"/>
      <c r="C105" s="84"/>
      <c r="D105" s="209"/>
      <c r="E105" s="210"/>
      <c r="F105" s="45"/>
      <c r="G105" s="46"/>
      <c r="H105" s="96" t="str">
        <f t="shared" si="8"/>
        <v/>
      </c>
      <c r="I105" s="1"/>
      <c r="J105" s="1"/>
      <c r="K105" s="1"/>
      <c r="L105" s="1"/>
      <c r="M105" s="1"/>
      <c r="N105" s="1"/>
      <c r="O105" s="151" t="str">
        <f t="shared" si="7"/>
        <v/>
      </c>
      <c r="P105" s="151" t="str">
        <f t="shared" si="9"/>
        <v/>
      </c>
      <c r="Q105" s="151" t="str">
        <f t="shared" si="10"/>
        <v/>
      </c>
      <c r="R105" s="156">
        <f t="shared" si="11"/>
        <v>0</v>
      </c>
      <c r="S105" s="123">
        <f t="shared" si="12"/>
        <v>0</v>
      </c>
      <c r="T105" s="123">
        <f t="shared" si="13"/>
        <v>0</v>
      </c>
      <c r="U105" s="1"/>
      <c r="V105" s="1"/>
      <c r="W105" s="1"/>
      <c r="X105" s="1"/>
      <c r="Y105" s="1"/>
      <c r="Z105" s="1"/>
      <c r="AA105" s="1"/>
      <c r="AB105" s="1"/>
      <c r="AC105" s="1"/>
      <c r="AD105" s="1"/>
      <c r="AE105" s="1"/>
      <c r="AF105" s="1"/>
      <c r="AG105" s="1"/>
      <c r="AH105" s="1"/>
      <c r="AI105" s="1"/>
    </row>
    <row r="106" spans="1:35" s="12" customFormat="1" x14ac:dyDescent="0.15">
      <c r="A106" s="19">
        <v>86</v>
      </c>
      <c r="B106" s="84"/>
      <c r="C106" s="84"/>
      <c r="D106" s="209"/>
      <c r="E106" s="210"/>
      <c r="F106" s="45"/>
      <c r="G106" s="46"/>
      <c r="H106" s="96" t="str">
        <f t="shared" si="8"/>
        <v/>
      </c>
      <c r="I106" s="1"/>
      <c r="J106" s="1"/>
      <c r="K106" s="1"/>
      <c r="L106" s="1"/>
      <c r="M106" s="1"/>
      <c r="N106" s="1"/>
      <c r="O106" s="151" t="str">
        <f t="shared" si="7"/>
        <v/>
      </c>
      <c r="P106" s="151" t="str">
        <f t="shared" si="9"/>
        <v/>
      </c>
      <c r="Q106" s="151" t="str">
        <f t="shared" si="10"/>
        <v/>
      </c>
      <c r="R106" s="156">
        <f t="shared" si="11"/>
        <v>0</v>
      </c>
      <c r="S106" s="123">
        <f t="shared" si="12"/>
        <v>0</v>
      </c>
      <c r="T106" s="123">
        <f t="shared" si="13"/>
        <v>0</v>
      </c>
      <c r="U106" s="1"/>
      <c r="V106" s="1"/>
      <c r="W106" s="1"/>
      <c r="X106" s="1"/>
      <c r="Y106" s="1"/>
      <c r="Z106" s="1"/>
      <c r="AA106" s="1"/>
      <c r="AB106" s="1"/>
      <c r="AC106" s="1"/>
      <c r="AD106" s="1"/>
      <c r="AE106" s="1"/>
      <c r="AF106" s="1"/>
      <c r="AG106" s="1"/>
      <c r="AH106" s="1"/>
      <c r="AI106" s="1"/>
    </row>
    <row r="107" spans="1:35" s="12" customFormat="1" x14ac:dyDescent="0.15">
      <c r="A107" s="19">
        <v>87</v>
      </c>
      <c r="B107" s="84"/>
      <c r="C107" s="84"/>
      <c r="D107" s="209"/>
      <c r="E107" s="210"/>
      <c r="F107" s="45"/>
      <c r="G107" s="46"/>
      <c r="H107" s="96" t="str">
        <f t="shared" si="8"/>
        <v/>
      </c>
      <c r="I107" s="1"/>
      <c r="J107" s="1"/>
      <c r="K107" s="1"/>
      <c r="L107" s="1"/>
      <c r="M107" s="1"/>
      <c r="N107" s="1"/>
      <c r="O107" s="151" t="str">
        <f t="shared" si="7"/>
        <v/>
      </c>
      <c r="P107" s="151" t="str">
        <f t="shared" si="9"/>
        <v/>
      </c>
      <c r="Q107" s="151" t="str">
        <f t="shared" si="10"/>
        <v/>
      </c>
      <c r="R107" s="156">
        <f t="shared" si="11"/>
        <v>0</v>
      </c>
      <c r="S107" s="123">
        <f t="shared" si="12"/>
        <v>0</v>
      </c>
      <c r="T107" s="123">
        <f t="shared" si="13"/>
        <v>0</v>
      </c>
      <c r="U107" s="1"/>
      <c r="V107" s="1"/>
      <c r="W107" s="1"/>
      <c r="X107" s="1"/>
      <c r="Y107" s="1"/>
      <c r="Z107" s="1"/>
      <c r="AA107" s="1"/>
      <c r="AB107" s="1"/>
      <c r="AC107" s="1"/>
      <c r="AD107" s="1"/>
      <c r="AE107" s="1"/>
      <c r="AF107" s="1"/>
      <c r="AG107" s="1"/>
      <c r="AH107" s="1"/>
      <c r="AI107" s="1"/>
    </row>
    <row r="108" spans="1:35" s="12" customFormat="1" x14ac:dyDescent="0.15">
      <c r="A108" s="19">
        <v>88</v>
      </c>
      <c r="B108" s="84"/>
      <c r="C108" s="84"/>
      <c r="D108" s="209"/>
      <c r="E108" s="210"/>
      <c r="F108" s="45"/>
      <c r="G108" s="46"/>
      <c r="H108" s="96" t="str">
        <f t="shared" si="8"/>
        <v/>
      </c>
      <c r="I108" s="1"/>
      <c r="J108" s="1"/>
      <c r="K108" s="1"/>
      <c r="L108" s="1"/>
      <c r="M108" s="1"/>
      <c r="N108" s="1"/>
      <c r="O108" s="151" t="str">
        <f t="shared" si="7"/>
        <v/>
      </c>
      <c r="P108" s="151" t="str">
        <f t="shared" si="9"/>
        <v/>
      </c>
      <c r="Q108" s="151" t="str">
        <f t="shared" si="10"/>
        <v/>
      </c>
      <c r="R108" s="156">
        <f t="shared" si="11"/>
        <v>0</v>
      </c>
      <c r="S108" s="123">
        <f t="shared" si="12"/>
        <v>0</v>
      </c>
      <c r="T108" s="123">
        <f t="shared" si="13"/>
        <v>0</v>
      </c>
      <c r="U108" s="1"/>
      <c r="V108" s="1"/>
      <c r="W108" s="1"/>
      <c r="X108" s="1"/>
      <c r="Y108" s="1"/>
      <c r="Z108" s="1"/>
      <c r="AA108" s="1"/>
      <c r="AB108" s="1"/>
      <c r="AC108" s="1"/>
      <c r="AD108" s="1"/>
      <c r="AE108" s="1"/>
      <c r="AF108" s="1"/>
      <c r="AG108" s="1"/>
      <c r="AH108" s="1"/>
      <c r="AI108" s="1"/>
    </row>
    <row r="109" spans="1:35" s="12" customFormat="1" x14ac:dyDescent="0.15">
      <c r="A109" s="19">
        <v>89</v>
      </c>
      <c r="B109" s="84"/>
      <c r="C109" s="84"/>
      <c r="D109" s="209"/>
      <c r="E109" s="210"/>
      <c r="F109" s="45"/>
      <c r="G109" s="46"/>
      <c r="H109" s="96" t="str">
        <f t="shared" si="8"/>
        <v/>
      </c>
      <c r="I109" s="1"/>
      <c r="J109" s="1"/>
      <c r="K109" s="1"/>
      <c r="L109" s="1"/>
      <c r="M109" s="1"/>
      <c r="N109" s="1"/>
      <c r="O109" s="151" t="str">
        <f t="shared" si="7"/>
        <v/>
      </c>
      <c r="P109" s="151" t="str">
        <f t="shared" si="9"/>
        <v/>
      </c>
      <c r="Q109" s="151" t="str">
        <f t="shared" si="10"/>
        <v/>
      </c>
      <c r="R109" s="156">
        <f t="shared" si="11"/>
        <v>0</v>
      </c>
      <c r="S109" s="123">
        <f t="shared" si="12"/>
        <v>0</v>
      </c>
      <c r="T109" s="123">
        <f t="shared" si="13"/>
        <v>0</v>
      </c>
      <c r="U109" s="1"/>
      <c r="V109" s="1"/>
      <c r="W109" s="1"/>
      <c r="X109" s="1"/>
      <c r="Y109" s="1"/>
      <c r="Z109" s="1"/>
      <c r="AA109" s="1"/>
      <c r="AB109" s="1"/>
      <c r="AC109" s="1"/>
      <c r="AD109" s="1"/>
      <c r="AE109" s="1"/>
      <c r="AF109" s="1"/>
      <c r="AG109" s="1"/>
      <c r="AH109" s="1"/>
      <c r="AI109" s="1"/>
    </row>
    <row r="110" spans="1:35" s="12" customFormat="1" x14ac:dyDescent="0.15">
      <c r="A110" s="19">
        <v>90</v>
      </c>
      <c r="B110" s="84"/>
      <c r="C110" s="84"/>
      <c r="D110" s="209"/>
      <c r="E110" s="210"/>
      <c r="F110" s="45"/>
      <c r="G110" s="46"/>
      <c r="H110" s="96" t="str">
        <f t="shared" si="8"/>
        <v/>
      </c>
      <c r="I110" s="1"/>
      <c r="J110" s="1"/>
      <c r="K110" s="1"/>
      <c r="L110" s="1"/>
      <c r="M110" s="1"/>
      <c r="N110" s="1"/>
      <c r="O110" s="151" t="str">
        <f t="shared" si="7"/>
        <v/>
      </c>
      <c r="P110" s="151" t="str">
        <f t="shared" si="9"/>
        <v/>
      </c>
      <c r="Q110" s="151" t="str">
        <f t="shared" si="10"/>
        <v/>
      </c>
      <c r="R110" s="156">
        <f t="shared" si="11"/>
        <v>0</v>
      </c>
      <c r="S110" s="123">
        <f t="shared" si="12"/>
        <v>0</v>
      </c>
      <c r="T110" s="123">
        <f t="shared" si="13"/>
        <v>0</v>
      </c>
      <c r="U110" s="1"/>
      <c r="V110" s="1"/>
      <c r="W110" s="1"/>
      <c r="X110" s="1"/>
      <c r="Y110" s="1"/>
      <c r="Z110" s="1"/>
      <c r="AA110" s="1"/>
      <c r="AB110" s="1"/>
      <c r="AC110" s="1"/>
      <c r="AD110" s="1"/>
      <c r="AE110" s="1"/>
      <c r="AF110" s="1"/>
      <c r="AG110" s="1"/>
      <c r="AH110" s="1"/>
      <c r="AI110" s="1"/>
    </row>
    <row r="111" spans="1:35" s="12" customFormat="1" x14ac:dyDescent="0.15">
      <c r="A111" s="19">
        <v>91</v>
      </c>
      <c r="B111" s="83"/>
      <c r="C111" s="83"/>
      <c r="D111" s="209"/>
      <c r="E111" s="210"/>
      <c r="F111" s="45"/>
      <c r="G111" s="46"/>
      <c r="H111" s="96" t="str">
        <f t="shared" si="8"/>
        <v/>
      </c>
      <c r="I111" s="1"/>
      <c r="J111" s="1"/>
      <c r="K111" s="1"/>
      <c r="L111" s="1"/>
      <c r="M111" s="1"/>
      <c r="N111" s="1"/>
      <c r="O111" s="151" t="str">
        <f t="shared" si="7"/>
        <v/>
      </c>
      <c r="P111" s="151" t="str">
        <f t="shared" si="9"/>
        <v/>
      </c>
      <c r="Q111" s="151" t="str">
        <f t="shared" si="10"/>
        <v/>
      </c>
      <c r="R111" s="156">
        <f t="shared" si="11"/>
        <v>0</v>
      </c>
      <c r="S111" s="123">
        <f t="shared" si="12"/>
        <v>0</v>
      </c>
      <c r="T111" s="123">
        <f t="shared" si="13"/>
        <v>0</v>
      </c>
      <c r="U111" s="1"/>
      <c r="V111" s="1"/>
      <c r="W111" s="1"/>
      <c r="X111" s="1"/>
      <c r="Y111" s="1"/>
      <c r="Z111" s="1"/>
      <c r="AA111" s="1"/>
      <c r="AB111" s="1"/>
      <c r="AC111" s="1"/>
      <c r="AD111" s="1"/>
      <c r="AE111" s="1"/>
      <c r="AF111" s="1"/>
      <c r="AG111" s="1"/>
      <c r="AH111" s="1"/>
      <c r="AI111" s="1"/>
    </row>
    <row r="112" spans="1:35" s="12" customFormat="1" x14ac:dyDescent="0.15">
      <c r="A112" s="19">
        <v>92</v>
      </c>
      <c r="B112" s="83"/>
      <c r="C112" s="83"/>
      <c r="D112" s="209"/>
      <c r="E112" s="210"/>
      <c r="F112" s="45"/>
      <c r="G112" s="46"/>
      <c r="H112" s="96" t="str">
        <f t="shared" si="8"/>
        <v/>
      </c>
      <c r="I112" s="1"/>
      <c r="J112" s="1"/>
      <c r="K112" s="1"/>
      <c r="L112" s="1"/>
      <c r="M112" s="1"/>
      <c r="N112" s="1"/>
      <c r="O112" s="151" t="str">
        <f t="shared" si="7"/>
        <v/>
      </c>
      <c r="P112" s="151" t="str">
        <f t="shared" si="9"/>
        <v/>
      </c>
      <c r="Q112" s="151" t="str">
        <f t="shared" si="10"/>
        <v/>
      </c>
      <c r="R112" s="156">
        <f t="shared" si="11"/>
        <v>0</v>
      </c>
      <c r="S112" s="123">
        <f t="shared" si="12"/>
        <v>0</v>
      </c>
      <c r="T112" s="123">
        <f t="shared" si="13"/>
        <v>0</v>
      </c>
      <c r="U112" s="1"/>
      <c r="V112" s="1"/>
      <c r="W112" s="1"/>
      <c r="X112" s="1"/>
      <c r="Y112" s="1"/>
      <c r="Z112" s="1"/>
      <c r="AA112" s="1"/>
      <c r="AB112" s="1"/>
      <c r="AC112" s="1"/>
      <c r="AD112" s="1"/>
      <c r="AE112" s="1"/>
      <c r="AF112" s="1"/>
      <c r="AG112" s="1"/>
      <c r="AH112" s="1"/>
      <c r="AI112" s="1"/>
    </row>
    <row r="113" spans="1:35" s="12" customFormat="1" x14ac:dyDescent="0.15">
      <c r="A113" s="19">
        <v>93</v>
      </c>
      <c r="B113" s="83"/>
      <c r="C113" s="83"/>
      <c r="D113" s="209"/>
      <c r="E113" s="210"/>
      <c r="F113" s="45"/>
      <c r="G113" s="46"/>
      <c r="H113" s="96" t="str">
        <f t="shared" si="8"/>
        <v/>
      </c>
      <c r="I113" s="1"/>
      <c r="J113" s="1"/>
      <c r="K113" s="1"/>
      <c r="L113" s="1"/>
      <c r="M113" s="1"/>
      <c r="N113" s="1"/>
      <c r="O113" s="151" t="str">
        <f t="shared" si="7"/>
        <v/>
      </c>
      <c r="P113" s="151" t="str">
        <f t="shared" si="9"/>
        <v/>
      </c>
      <c r="Q113" s="151" t="str">
        <f t="shared" si="10"/>
        <v/>
      </c>
      <c r="R113" s="156">
        <f t="shared" si="11"/>
        <v>0</v>
      </c>
      <c r="S113" s="123">
        <f t="shared" si="12"/>
        <v>0</v>
      </c>
      <c r="T113" s="123">
        <f t="shared" si="13"/>
        <v>0</v>
      </c>
      <c r="U113" s="1"/>
      <c r="V113" s="1"/>
      <c r="W113" s="1"/>
      <c r="X113" s="1"/>
      <c r="Y113" s="1"/>
      <c r="Z113" s="1"/>
      <c r="AA113" s="1"/>
      <c r="AB113" s="1"/>
      <c r="AC113" s="1"/>
      <c r="AD113" s="1"/>
      <c r="AE113" s="1"/>
      <c r="AF113" s="1"/>
      <c r="AG113" s="1"/>
      <c r="AH113" s="1"/>
      <c r="AI113" s="1"/>
    </row>
    <row r="114" spans="1:35" s="12" customFormat="1" x14ac:dyDescent="0.15">
      <c r="A114" s="19">
        <v>94</v>
      </c>
      <c r="B114" s="84"/>
      <c r="C114" s="84"/>
      <c r="D114" s="209"/>
      <c r="E114" s="210"/>
      <c r="F114" s="45"/>
      <c r="G114" s="46"/>
      <c r="H114" s="96" t="str">
        <f t="shared" si="8"/>
        <v/>
      </c>
      <c r="I114" s="1"/>
      <c r="J114" s="1"/>
      <c r="K114" s="1"/>
      <c r="L114" s="1"/>
      <c r="M114" s="1"/>
      <c r="N114" s="1"/>
      <c r="O114" s="151" t="str">
        <f t="shared" si="7"/>
        <v/>
      </c>
      <c r="P114" s="151" t="str">
        <f t="shared" si="9"/>
        <v/>
      </c>
      <c r="Q114" s="151" t="str">
        <f t="shared" si="10"/>
        <v/>
      </c>
      <c r="R114" s="156">
        <f t="shared" si="11"/>
        <v>0</v>
      </c>
      <c r="S114" s="123">
        <f t="shared" si="12"/>
        <v>0</v>
      </c>
      <c r="T114" s="123">
        <f t="shared" si="13"/>
        <v>0</v>
      </c>
      <c r="U114" s="1"/>
      <c r="V114" s="1"/>
      <c r="W114" s="1"/>
      <c r="X114" s="1"/>
      <c r="Y114" s="1"/>
      <c r="Z114" s="1"/>
      <c r="AA114" s="1"/>
      <c r="AB114" s="1"/>
      <c r="AC114" s="1"/>
      <c r="AD114" s="1"/>
      <c r="AE114" s="1"/>
      <c r="AF114" s="1"/>
      <c r="AG114" s="1"/>
      <c r="AH114" s="1"/>
      <c r="AI114" s="1"/>
    </row>
    <row r="115" spans="1:35" s="12" customFormat="1" x14ac:dyDescent="0.15">
      <c r="A115" s="19">
        <v>95</v>
      </c>
      <c r="B115" s="84"/>
      <c r="C115" s="84"/>
      <c r="D115" s="209"/>
      <c r="E115" s="210"/>
      <c r="F115" s="45"/>
      <c r="G115" s="46"/>
      <c r="H115" s="96" t="str">
        <f t="shared" si="8"/>
        <v/>
      </c>
      <c r="I115" s="1"/>
      <c r="J115" s="1"/>
      <c r="K115" s="1"/>
      <c r="L115" s="1"/>
      <c r="M115" s="1"/>
      <c r="N115" s="1"/>
      <c r="O115" s="151" t="str">
        <f t="shared" si="7"/>
        <v/>
      </c>
      <c r="P115" s="151" t="str">
        <f t="shared" si="9"/>
        <v/>
      </c>
      <c r="Q115" s="151" t="str">
        <f t="shared" si="10"/>
        <v/>
      </c>
      <c r="R115" s="156">
        <f t="shared" si="11"/>
        <v>0</v>
      </c>
      <c r="S115" s="123">
        <f t="shared" si="12"/>
        <v>0</v>
      </c>
      <c r="T115" s="123">
        <f t="shared" si="13"/>
        <v>0</v>
      </c>
      <c r="U115" s="1"/>
      <c r="V115" s="1"/>
      <c r="W115" s="1"/>
      <c r="X115" s="1"/>
      <c r="Y115" s="1"/>
      <c r="Z115" s="1"/>
      <c r="AA115" s="1"/>
      <c r="AB115" s="1"/>
      <c r="AC115" s="1"/>
      <c r="AD115" s="1"/>
      <c r="AE115" s="1"/>
      <c r="AF115" s="1"/>
      <c r="AG115" s="1"/>
      <c r="AH115" s="1"/>
      <c r="AI115" s="1"/>
    </row>
    <row r="116" spans="1:35" s="12" customFormat="1" x14ac:dyDescent="0.15">
      <c r="A116" s="19">
        <v>96</v>
      </c>
      <c r="B116" s="84"/>
      <c r="C116" s="84"/>
      <c r="D116" s="209"/>
      <c r="E116" s="210"/>
      <c r="F116" s="45"/>
      <c r="G116" s="46"/>
      <c r="H116" s="96" t="str">
        <f t="shared" si="8"/>
        <v/>
      </c>
      <c r="I116" s="1"/>
      <c r="J116" s="1"/>
      <c r="K116" s="1"/>
      <c r="L116" s="1"/>
      <c r="M116" s="1"/>
      <c r="N116" s="1"/>
      <c r="O116" s="151" t="str">
        <f t="shared" si="7"/>
        <v/>
      </c>
      <c r="P116" s="151" t="str">
        <f t="shared" si="9"/>
        <v/>
      </c>
      <c r="Q116" s="151" t="str">
        <f t="shared" si="10"/>
        <v/>
      </c>
      <c r="R116" s="156">
        <f t="shared" si="11"/>
        <v>0</v>
      </c>
      <c r="S116" s="123">
        <f t="shared" si="12"/>
        <v>0</v>
      </c>
      <c r="T116" s="123">
        <f t="shared" si="13"/>
        <v>0</v>
      </c>
      <c r="U116" s="1"/>
      <c r="V116" s="1"/>
      <c r="W116" s="1"/>
      <c r="X116" s="1"/>
      <c r="Y116" s="1"/>
      <c r="Z116" s="1"/>
      <c r="AA116" s="1"/>
      <c r="AB116" s="1"/>
      <c r="AC116" s="1"/>
      <c r="AD116" s="1"/>
      <c r="AE116" s="1"/>
      <c r="AF116" s="1"/>
      <c r="AG116" s="1"/>
      <c r="AH116" s="1"/>
      <c r="AI116" s="1"/>
    </row>
    <row r="117" spans="1:35" s="12" customFormat="1" x14ac:dyDescent="0.15">
      <c r="A117" s="19">
        <v>97</v>
      </c>
      <c r="B117" s="84"/>
      <c r="C117" s="84"/>
      <c r="D117" s="209"/>
      <c r="E117" s="210"/>
      <c r="F117" s="45"/>
      <c r="G117" s="46"/>
      <c r="H117" s="96" t="str">
        <f t="shared" si="8"/>
        <v/>
      </c>
      <c r="I117" s="1"/>
      <c r="J117" s="1"/>
      <c r="K117" s="1"/>
      <c r="L117" s="1"/>
      <c r="M117" s="1"/>
      <c r="N117" s="1"/>
      <c r="O117" s="151" t="str">
        <f t="shared" si="7"/>
        <v/>
      </c>
      <c r="P117" s="151" t="str">
        <f t="shared" si="9"/>
        <v/>
      </c>
      <c r="Q117" s="151" t="str">
        <f t="shared" si="10"/>
        <v/>
      </c>
      <c r="R117" s="156">
        <f t="shared" si="11"/>
        <v>0</v>
      </c>
      <c r="S117" s="123">
        <f t="shared" si="12"/>
        <v>0</v>
      </c>
      <c r="T117" s="123">
        <f t="shared" si="13"/>
        <v>0</v>
      </c>
      <c r="U117" s="1"/>
      <c r="V117" s="1"/>
      <c r="W117" s="1"/>
      <c r="X117" s="1"/>
      <c r="Y117" s="1"/>
      <c r="Z117" s="1"/>
      <c r="AA117" s="1"/>
      <c r="AB117" s="1"/>
      <c r="AC117" s="1"/>
      <c r="AD117" s="1"/>
      <c r="AE117" s="1"/>
      <c r="AF117" s="1"/>
      <c r="AG117" s="1"/>
      <c r="AH117" s="1"/>
      <c r="AI117" s="1"/>
    </row>
    <row r="118" spans="1:35" s="12" customFormat="1" x14ac:dyDescent="0.15">
      <c r="A118" s="19">
        <v>98</v>
      </c>
      <c r="B118" s="84"/>
      <c r="C118" s="84"/>
      <c r="D118" s="209"/>
      <c r="E118" s="210"/>
      <c r="F118" s="45"/>
      <c r="G118" s="46"/>
      <c r="H118" s="96" t="str">
        <f t="shared" si="8"/>
        <v/>
      </c>
      <c r="I118" s="1"/>
      <c r="J118" s="1"/>
      <c r="K118" s="1"/>
      <c r="L118" s="1"/>
      <c r="M118" s="1"/>
      <c r="N118" s="1"/>
      <c r="O118" s="151" t="str">
        <f t="shared" si="7"/>
        <v/>
      </c>
      <c r="P118" s="151" t="str">
        <f t="shared" si="9"/>
        <v/>
      </c>
      <c r="Q118" s="151" t="str">
        <f t="shared" si="10"/>
        <v/>
      </c>
      <c r="R118" s="156">
        <f t="shared" si="11"/>
        <v>0</v>
      </c>
      <c r="S118" s="123">
        <f t="shared" si="12"/>
        <v>0</v>
      </c>
      <c r="T118" s="123">
        <f t="shared" si="13"/>
        <v>0</v>
      </c>
      <c r="U118" s="1"/>
      <c r="V118" s="1"/>
      <c r="W118" s="1"/>
      <c r="X118" s="1"/>
      <c r="Y118" s="1"/>
      <c r="Z118" s="1"/>
      <c r="AA118" s="1"/>
      <c r="AB118" s="1"/>
      <c r="AC118" s="1"/>
      <c r="AD118" s="1"/>
      <c r="AE118" s="1"/>
      <c r="AF118" s="1"/>
      <c r="AG118" s="1"/>
      <c r="AH118" s="1"/>
      <c r="AI118" s="1"/>
    </row>
    <row r="119" spans="1:35" s="12" customFormat="1" x14ac:dyDescent="0.15">
      <c r="A119" s="19">
        <v>99</v>
      </c>
      <c r="B119" s="84"/>
      <c r="C119" s="84"/>
      <c r="D119" s="209"/>
      <c r="E119" s="210"/>
      <c r="F119" s="45"/>
      <c r="G119" s="46"/>
      <c r="H119" s="96" t="str">
        <f t="shared" si="8"/>
        <v/>
      </c>
      <c r="I119" s="1"/>
      <c r="J119" s="1"/>
      <c r="K119" s="1"/>
      <c r="L119" s="1"/>
      <c r="M119" s="1"/>
      <c r="N119" s="1"/>
      <c r="O119" s="151" t="str">
        <f t="shared" si="7"/>
        <v/>
      </c>
      <c r="P119" s="151" t="str">
        <f t="shared" si="9"/>
        <v/>
      </c>
      <c r="Q119" s="151" t="str">
        <f t="shared" si="10"/>
        <v/>
      </c>
      <c r="R119" s="156">
        <f t="shared" si="11"/>
        <v>0</v>
      </c>
      <c r="S119" s="123">
        <f t="shared" si="12"/>
        <v>0</v>
      </c>
      <c r="T119" s="123">
        <f t="shared" si="13"/>
        <v>0</v>
      </c>
      <c r="U119" s="1"/>
      <c r="V119" s="1"/>
      <c r="W119" s="1"/>
      <c r="X119" s="1"/>
      <c r="Y119" s="1"/>
      <c r="Z119" s="1"/>
      <c r="AA119" s="1"/>
      <c r="AB119" s="1"/>
      <c r="AC119" s="1"/>
      <c r="AD119" s="1"/>
      <c r="AE119" s="1"/>
      <c r="AF119" s="1"/>
      <c r="AG119" s="1"/>
      <c r="AH119" s="1"/>
      <c r="AI119" s="1"/>
    </row>
    <row r="120" spans="1:35" s="12" customFormat="1" x14ac:dyDescent="0.15">
      <c r="A120" s="19">
        <v>100</v>
      </c>
      <c r="B120" s="84"/>
      <c r="C120" s="84"/>
      <c r="D120" s="209"/>
      <c r="E120" s="210"/>
      <c r="F120" s="45"/>
      <c r="G120" s="46"/>
      <c r="H120" s="96" t="str">
        <f t="shared" si="8"/>
        <v/>
      </c>
      <c r="I120" s="1"/>
      <c r="J120" s="1"/>
      <c r="K120" s="1"/>
      <c r="L120" s="1"/>
      <c r="M120" s="1"/>
      <c r="N120" s="1"/>
      <c r="O120" s="151" t="str">
        <f t="shared" si="7"/>
        <v/>
      </c>
      <c r="P120" s="151" t="str">
        <f t="shared" si="9"/>
        <v/>
      </c>
      <c r="Q120" s="151" t="str">
        <f t="shared" si="10"/>
        <v/>
      </c>
      <c r="R120" s="156">
        <f t="shared" si="11"/>
        <v>0</v>
      </c>
      <c r="S120" s="123">
        <f t="shared" si="12"/>
        <v>0</v>
      </c>
      <c r="T120" s="123">
        <f t="shared" si="13"/>
        <v>0</v>
      </c>
      <c r="U120" s="1"/>
      <c r="V120" s="1"/>
      <c r="W120" s="1"/>
      <c r="X120" s="1"/>
      <c r="Y120" s="1"/>
      <c r="Z120" s="1"/>
      <c r="AA120" s="1"/>
      <c r="AB120" s="1"/>
      <c r="AC120" s="1"/>
      <c r="AD120" s="1"/>
      <c r="AE120" s="1"/>
      <c r="AF120" s="1"/>
      <c r="AG120" s="1"/>
      <c r="AH120" s="1"/>
      <c r="AI120" s="1"/>
    </row>
  </sheetData>
  <sheetProtection password="D2DD" sheet="1" objects="1" scenarios="1" selectLockedCells="1"/>
  <mergeCells count="118">
    <mergeCell ref="D119:E119"/>
    <mergeCell ref="D120:E120"/>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31:E31"/>
    <mergeCell ref="D32:E32"/>
    <mergeCell ref="D33:E33"/>
    <mergeCell ref="D34:E34"/>
    <mergeCell ref="D23:E23"/>
    <mergeCell ref="D24:E24"/>
    <mergeCell ref="D25:E25"/>
    <mergeCell ref="D26:E26"/>
    <mergeCell ref="D27:E27"/>
    <mergeCell ref="D28:E28"/>
    <mergeCell ref="D21:E21"/>
    <mergeCell ref="D22:E22"/>
    <mergeCell ref="A11:H11"/>
    <mergeCell ref="B12:H12"/>
    <mergeCell ref="B15:H15"/>
    <mergeCell ref="B16:H16"/>
    <mergeCell ref="D29:E29"/>
    <mergeCell ref="D30:E30"/>
    <mergeCell ref="F19:G19"/>
    <mergeCell ref="B19:E19"/>
    <mergeCell ref="A12:A13"/>
    <mergeCell ref="B14:H14"/>
    <mergeCell ref="D13:F13"/>
    <mergeCell ref="A2:G2"/>
    <mergeCell ref="C4:F4"/>
    <mergeCell ref="C5:F5"/>
    <mergeCell ref="E7:F7"/>
    <mergeCell ref="G7:H7"/>
    <mergeCell ref="E8:F8"/>
    <mergeCell ref="G8:H8"/>
    <mergeCell ref="D20:E20"/>
    <mergeCell ref="A3:G3"/>
  </mergeCells>
  <phoneticPr fontId="2"/>
  <conditionalFormatting sqref="D13">
    <cfRule type="expression" dxfId="30" priority="2">
      <formula>$C$13=""</formula>
    </cfRule>
  </conditionalFormatting>
  <conditionalFormatting sqref="B21:B120">
    <cfRule type="expression" dxfId="29" priority="1">
      <formula>R21="×"</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G8:H8">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G7:H7">
      <formula1>AND(G7&gt;=$O$8,G7&gt;=C7)</formula1>
    </dataValidation>
  </dataValidations>
  <pageMargins left="0.70866141732283472" right="0.39370078740157483" top="0.74803149606299213" bottom="0.74803149606299213" header="0.31496062992125984"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47625</xdr:colOff>
                    <xdr:row>10</xdr:row>
                    <xdr:rowOff>238125</xdr:rowOff>
                  </from>
                  <to>
                    <xdr:col>1</xdr:col>
                    <xdr:colOff>19050</xdr:colOff>
                    <xdr:row>11</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57150</xdr:colOff>
                    <xdr:row>14</xdr:row>
                    <xdr:rowOff>0</xdr:rowOff>
                  </from>
                  <to>
                    <xdr:col>1</xdr:col>
                    <xdr:colOff>38100</xdr:colOff>
                    <xdr:row>15</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57150</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0</xdr:col>
                    <xdr:colOff>57150</xdr:colOff>
                    <xdr:row>13</xdr:row>
                    <xdr:rowOff>0</xdr:rowOff>
                  </from>
                  <to>
                    <xdr:col>1</xdr:col>
                    <xdr:colOff>38100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1"/>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18.75" style="12" customWidth="1"/>
    <col min="3" max="3" width="17.375" style="12" customWidth="1"/>
    <col min="4" max="4" width="3.875" style="12" customWidth="1"/>
    <col min="5" max="5" width="15.25" style="12" customWidth="1"/>
    <col min="6" max="6" width="12.5" style="12" customWidth="1"/>
    <col min="7" max="7" width="10.75" style="24" customWidth="1"/>
    <col min="8" max="8" width="12.875" style="12" customWidth="1"/>
    <col min="9" max="9" width="13.875" style="12" customWidth="1"/>
    <col min="10" max="10" width="9" style="1"/>
    <col min="11" max="14" width="9" style="1" customWidth="1"/>
    <col min="15" max="18" width="9" style="1" hidden="1" customWidth="1"/>
    <col min="19" max="22" width="0" style="1" hidden="1" customWidth="1"/>
    <col min="23" max="16384" width="9" style="1"/>
  </cols>
  <sheetData>
    <row r="1" spans="1:16" ht="24" customHeight="1" x14ac:dyDescent="0.15">
      <c r="A1" s="11" t="s">
        <v>95</v>
      </c>
      <c r="I1" s="29" t="s">
        <v>63</v>
      </c>
    </row>
    <row r="2" spans="1:16" s="12" customFormat="1" ht="22.5" customHeight="1" x14ac:dyDescent="0.15">
      <c r="A2" s="218" t="s">
        <v>135</v>
      </c>
      <c r="B2" s="218"/>
      <c r="C2" s="218"/>
      <c r="D2" s="218"/>
      <c r="E2" s="218"/>
      <c r="F2" s="218"/>
      <c r="G2" s="218"/>
      <c r="H2" s="218"/>
      <c r="I2" s="147" t="s">
        <v>173</v>
      </c>
    </row>
    <row r="3" spans="1:16" s="12" customFormat="1" ht="22.5" customHeight="1" x14ac:dyDescent="0.15">
      <c r="A3" s="230" t="s">
        <v>120</v>
      </c>
      <c r="B3" s="230"/>
      <c r="C3" s="230"/>
      <c r="D3" s="230"/>
      <c r="E3" s="230"/>
      <c r="F3" s="230"/>
      <c r="G3" s="230"/>
      <c r="H3" s="230"/>
      <c r="I3" s="88"/>
    </row>
    <row r="4" spans="1:16" s="12" customFormat="1" x14ac:dyDescent="0.15">
      <c r="A4" s="15"/>
      <c r="B4" s="8" t="s">
        <v>9</v>
      </c>
      <c r="C4" s="180"/>
      <c r="D4" s="180"/>
      <c r="E4" s="180"/>
      <c r="F4" s="180"/>
      <c r="G4" s="43"/>
      <c r="H4" s="43"/>
      <c r="I4" s="23"/>
    </row>
    <row r="5" spans="1:16" s="12" customFormat="1" x14ac:dyDescent="0.15">
      <c r="A5" s="15"/>
      <c r="B5" s="8" t="s">
        <v>48</v>
      </c>
      <c r="C5" s="181"/>
      <c r="D5" s="181"/>
      <c r="E5" s="181"/>
      <c r="F5" s="181"/>
      <c r="G5" s="43"/>
      <c r="H5" s="43"/>
      <c r="I5" s="23"/>
    </row>
    <row r="6" spans="1:16" s="12" customFormat="1" ht="7.5" customHeight="1" thickBot="1" x14ac:dyDescent="0.2">
      <c r="B6" s="4"/>
      <c r="C6" s="13"/>
      <c r="D6" s="13"/>
      <c r="E6" s="13"/>
      <c r="F6" s="13"/>
      <c r="G6" s="3"/>
      <c r="H6" s="32"/>
      <c r="I6" s="32"/>
      <c r="J6" s="32"/>
      <c r="K6" s="32"/>
    </row>
    <row r="7" spans="1:16" s="12" customFormat="1" ht="19.5" customHeight="1" x14ac:dyDescent="0.15">
      <c r="B7" s="30" t="s">
        <v>66</v>
      </c>
      <c r="C7" s="107"/>
      <c r="D7" s="44"/>
      <c r="E7" s="219" t="s">
        <v>71</v>
      </c>
      <c r="F7" s="220"/>
      <c r="G7" s="221"/>
      <c r="H7" s="222"/>
      <c r="I7" s="13"/>
      <c r="J7" s="32"/>
      <c r="K7" s="32"/>
      <c r="O7" s="98" t="s">
        <v>93</v>
      </c>
      <c r="P7" s="98" t="s">
        <v>84</v>
      </c>
    </row>
    <row r="8" spans="1:16" s="12" customFormat="1" ht="19.5" customHeight="1" thickBot="1" x14ac:dyDescent="0.2">
      <c r="B8" s="31" t="s">
        <v>67</v>
      </c>
      <c r="C8" s="108"/>
      <c r="D8" s="44"/>
      <c r="E8" s="223" t="s">
        <v>72</v>
      </c>
      <c r="F8" s="224"/>
      <c r="G8" s="225"/>
      <c r="H8" s="226"/>
      <c r="I8" s="32"/>
      <c r="J8" s="32"/>
      <c r="K8" s="32"/>
      <c r="O8" s="111">
        <v>45200</v>
      </c>
      <c r="P8" s="99">
        <f>EOMONTH($G$7,0)</f>
        <v>31</v>
      </c>
    </row>
    <row r="9" spans="1:16" s="12" customFormat="1" ht="7.5" customHeight="1" x14ac:dyDescent="0.15">
      <c r="B9" s="4"/>
      <c r="C9" s="13"/>
      <c r="D9" s="13"/>
      <c r="E9" s="13"/>
      <c r="F9" s="13"/>
      <c r="G9" s="3"/>
      <c r="H9" s="32"/>
      <c r="I9" s="32"/>
      <c r="J9" s="32"/>
      <c r="K9" s="32"/>
    </row>
    <row r="10" spans="1:16" s="12" customFormat="1" ht="19.5" x14ac:dyDescent="0.15">
      <c r="A10" s="14" t="s">
        <v>54</v>
      </c>
      <c r="B10" s="7"/>
      <c r="C10" s="15"/>
      <c r="D10" s="15"/>
      <c r="E10" s="15"/>
      <c r="F10" s="15"/>
      <c r="H10" s="118"/>
      <c r="I10" s="118"/>
    </row>
    <row r="11" spans="1:16" ht="19.5" customHeight="1" x14ac:dyDescent="0.15">
      <c r="A11" s="217" t="s">
        <v>55</v>
      </c>
      <c r="B11" s="217"/>
      <c r="C11" s="217"/>
      <c r="D11" s="217"/>
      <c r="E11" s="217"/>
      <c r="F11" s="217"/>
      <c r="G11" s="217"/>
      <c r="H11" s="217"/>
    </row>
    <row r="12" spans="1:16" x14ac:dyDescent="0.15">
      <c r="A12" s="171"/>
      <c r="B12" s="159" t="s">
        <v>56</v>
      </c>
      <c r="C12" s="159"/>
      <c r="D12" s="159"/>
      <c r="E12" s="159"/>
      <c r="F12" s="159"/>
      <c r="G12" s="159"/>
      <c r="H12" s="159"/>
    </row>
    <row r="13" spans="1:16" x14ac:dyDescent="0.15">
      <c r="A13" s="172"/>
      <c r="B13" s="139" t="s">
        <v>122</v>
      </c>
      <c r="C13" s="176"/>
      <c r="D13" s="177"/>
      <c r="E13" s="178" t="str">
        <f>IF(C13="","⇐必ず入力してください","")</f>
        <v>⇐必ず入力してください</v>
      </c>
      <c r="F13" s="179"/>
      <c r="G13" s="141"/>
      <c r="H13" s="142"/>
    </row>
    <row r="14" spans="1:16" x14ac:dyDescent="0.15">
      <c r="A14" s="17"/>
      <c r="B14" s="173" t="s">
        <v>86</v>
      </c>
      <c r="C14" s="174"/>
      <c r="D14" s="174"/>
      <c r="E14" s="174"/>
      <c r="F14" s="174"/>
      <c r="G14" s="174"/>
      <c r="H14" s="175"/>
    </row>
    <row r="15" spans="1:16" x14ac:dyDescent="0.15">
      <c r="A15" s="17"/>
      <c r="B15" s="166" t="s">
        <v>57</v>
      </c>
      <c r="C15" s="166"/>
      <c r="D15" s="166"/>
      <c r="E15" s="166"/>
      <c r="F15" s="166"/>
      <c r="G15" s="166"/>
      <c r="H15" s="166"/>
    </row>
    <row r="16" spans="1:16" x14ac:dyDescent="0.15">
      <c r="A16" s="17"/>
      <c r="B16" s="166" t="s">
        <v>61</v>
      </c>
      <c r="C16" s="166"/>
      <c r="D16" s="166"/>
      <c r="E16" s="166"/>
      <c r="F16" s="166"/>
      <c r="G16" s="166"/>
      <c r="H16" s="166"/>
    </row>
    <row r="17" spans="1:42" x14ac:dyDescent="0.15">
      <c r="A17" s="17"/>
      <c r="B17" s="166" t="s">
        <v>121</v>
      </c>
      <c r="C17" s="166"/>
      <c r="D17" s="166"/>
      <c r="E17" s="166"/>
      <c r="F17" s="166"/>
      <c r="G17" s="166"/>
      <c r="H17" s="166"/>
    </row>
    <row r="18" spans="1:42" ht="10.5" customHeight="1" x14ac:dyDescent="0.15">
      <c r="A18" s="15"/>
      <c r="B18" s="9"/>
      <c r="C18" s="15"/>
      <c r="D18" s="15"/>
      <c r="E18" s="15"/>
      <c r="F18" s="15"/>
      <c r="G18" s="16"/>
      <c r="H18" s="15"/>
      <c r="AP18" s="1" t="b">
        <v>1</v>
      </c>
    </row>
    <row r="19" spans="1:42" ht="19.5" thickBot="1" x14ac:dyDescent="0.2">
      <c r="A19" s="14" t="s">
        <v>58</v>
      </c>
      <c r="B19" s="10"/>
      <c r="C19" s="15"/>
      <c r="D19" s="15"/>
      <c r="E19" s="15"/>
      <c r="F19" s="15"/>
      <c r="G19" s="47"/>
      <c r="H19" s="15"/>
    </row>
    <row r="20" spans="1:42" ht="30" customHeight="1" thickTop="1" thickBot="1" x14ac:dyDescent="0.2">
      <c r="A20" s="25"/>
      <c r="B20" s="211" t="s">
        <v>53</v>
      </c>
      <c r="C20" s="211"/>
      <c r="D20" s="211"/>
      <c r="E20" s="211"/>
      <c r="F20" s="211"/>
      <c r="G20" s="212" t="s">
        <v>65</v>
      </c>
      <c r="H20" s="229"/>
      <c r="I20" s="119">
        <f>SUM(I22:I121)</f>
        <v>0</v>
      </c>
    </row>
    <row r="21" spans="1:42" ht="38.25" thickTop="1" x14ac:dyDescent="0.15">
      <c r="A21" s="106" t="s">
        <v>0</v>
      </c>
      <c r="B21" s="109" t="s">
        <v>1</v>
      </c>
      <c r="C21" s="109" t="s">
        <v>2</v>
      </c>
      <c r="D21" s="227" t="s">
        <v>14</v>
      </c>
      <c r="E21" s="228"/>
      <c r="F21" s="117" t="s">
        <v>94</v>
      </c>
      <c r="G21" s="121" t="s">
        <v>117</v>
      </c>
      <c r="H21" s="110" t="s">
        <v>85</v>
      </c>
      <c r="I21" s="97" t="s">
        <v>80</v>
      </c>
      <c r="O21" s="155" t="s">
        <v>156</v>
      </c>
      <c r="P21" s="131" t="s">
        <v>164</v>
      </c>
      <c r="Q21" s="152" t="s">
        <v>157</v>
      </c>
      <c r="R21" s="131" t="s">
        <v>155</v>
      </c>
      <c r="S21" s="131" t="s">
        <v>158</v>
      </c>
      <c r="T21" s="152" t="s">
        <v>159</v>
      </c>
      <c r="U21" s="152" t="s">
        <v>160</v>
      </c>
      <c r="V21" s="152" t="s">
        <v>161</v>
      </c>
    </row>
    <row r="22" spans="1:42" x14ac:dyDescent="0.15">
      <c r="A22" s="19">
        <v>1</v>
      </c>
      <c r="B22" s="83"/>
      <c r="C22" s="83"/>
      <c r="D22" s="215"/>
      <c r="E22" s="216"/>
      <c r="F22" s="45"/>
      <c r="G22" s="143"/>
      <c r="H22" s="36">
        <f>ROUNDDOWN(F22*G22,0)</f>
        <v>0</v>
      </c>
      <c r="I22" s="149" t="str">
        <f>IF(Q22&lt;&gt;"",V22,"")</f>
        <v/>
      </c>
      <c r="O22" s="151" t="str">
        <f t="shared" ref="O22:O85" si="0">IF(COUNTIF(Q22:Q121,Q22)=1,ROW(),"")</f>
        <v/>
      </c>
      <c r="P22" s="151" t="str">
        <f>DBCS(B22)</f>
        <v/>
      </c>
      <c r="Q22" s="151" t="str">
        <f>SUBSTITUTE(SUBSTITUTE(P22,"　",""),"・","")</f>
        <v/>
      </c>
      <c r="R22" s="156">
        <f t="shared" ref="R22:R85" si="1">IF(F22&lt;=4000,F22,4000)</f>
        <v>0</v>
      </c>
      <c r="S22" s="156">
        <f t="shared" ref="S22:S85" si="2">R22*G22</f>
        <v>0</v>
      </c>
      <c r="T22" s="156">
        <f>IF(S22&lt;=20000,S22,20000)</f>
        <v>0</v>
      </c>
      <c r="U22" s="156">
        <f>IF(O22="",0,SUMIF($Q$21:$Q$120,Q22,$T$21:$T$120))</f>
        <v>0</v>
      </c>
      <c r="V22" s="156">
        <f>IF(U22="",0,IF(U22&lt;=20000,U22,20000))</f>
        <v>0</v>
      </c>
    </row>
    <row r="23" spans="1:42" x14ac:dyDescent="0.15">
      <c r="A23" s="19">
        <v>2</v>
      </c>
      <c r="B23" s="83"/>
      <c r="C23" s="83"/>
      <c r="D23" s="215"/>
      <c r="E23" s="216"/>
      <c r="F23" s="45"/>
      <c r="G23" s="143"/>
      <c r="H23" s="36">
        <f t="shared" ref="H23:H86" si="3">ROUNDDOWN(F23*G23,0)</f>
        <v>0</v>
      </c>
      <c r="I23" s="149" t="str">
        <f t="shared" ref="I23:I86" si="4">IF(Q23&lt;&gt;"",V23,"")</f>
        <v/>
      </c>
      <c r="O23" s="151" t="str">
        <f t="shared" si="0"/>
        <v/>
      </c>
      <c r="P23" s="151" t="str">
        <f t="shared" ref="P23:P86" si="5">DBCS(B23)</f>
        <v/>
      </c>
      <c r="Q23" s="151" t="str">
        <f t="shared" ref="Q23:Q86" si="6">SUBSTITUTE(SUBSTITUTE(P23,"　",""),"・","")</f>
        <v/>
      </c>
      <c r="R23" s="156">
        <f t="shared" si="1"/>
        <v>0</v>
      </c>
      <c r="S23" s="156">
        <f t="shared" si="2"/>
        <v>0</v>
      </c>
      <c r="T23" s="156">
        <f t="shared" ref="T23:T86" si="7">IF(S23&lt;=20000,S23,20000)</f>
        <v>0</v>
      </c>
      <c r="U23" s="156">
        <f t="shared" ref="U23:U86" si="8">IF(O23="",0,SUMIF($Q$21:$Q$120,Q23,$T$21:$T$120))</f>
        <v>0</v>
      </c>
      <c r="V23" s="156">
        <f t="shared" ref="V23:V86" si="9">IF(U23="",0,IF(U23&lt;=20000,U23,20000))</f>
        <v>0</v>
      </c>
    </row>
    <row r="24" spans="1:42" x14ac:dyDescent="0.15">
      <c r="A24" s="19">
        <v>3</v>
      </c>
      <c r="B24" s="83"/>
      <c r="C24" s="83"/>
      <c r="D24" s="215"/>
      <c r="E24" s="216"/>
      <c r="F24" s="45"/>
      <c r="G24" s="143"/>
      <c r="H24" s="36">
        <f t="shared" si="3"/>
        <v>0</v>
      </c>
      <c r="I24" s="149" t="str">
        <f t="shared" si="4"/>
        <v/>
      </c>
      <c r="O24" s="151" t="str">
        <f t="shared" si="0"/>
        <v/>
      </c>
      <c r="P24" s="151" t="str">
        <f t="shared" si="5"/>
        <v/>
      </c>
      <c r="Q24" s="151" t="str">
        <f t="shared" si="6"/>
        <v/>
      </c>
      <c r="R24" s="156">
        <f t="shared" si="1"/>
        <v>0</v>
      </c>
      <c r="S24" s="156">
        <f t="shared" si="2"/>
        <v>0</v>
      </c>
      <c r="T24" s="156">
        <f t="shared" si="7"/>
        <v>0</v>
      </c>
      <c r="U24" s="156">
        <f t="shared" si="8"/>
        <v>0</v>
      </c>
      <c r="V24" s="156">
        <f t="shared" si="9"/>
        <v>0</v>
      </c>
    </row>
    <row r="25" spans="1:42" x14ac:dyDescent="0.15">
      <c r="A25" s="19">
        <v>4</v>
      </c>
      <c r="B25" s="84"/>
      <c r="C25" s="84"/>
      <c r="D25" s="209"/>
      <c r="E25" s="210"/>
      <c r="F25" s="45"/>
      <c r="G25" s="143"/>
      <c r="H25" s="36">
        <f t="shared" si="3"/>
        <v>0</v>
      </c>
      <c r="I25" s="149" t="str">
        <f t="shared" si="4"/>
        <v/>
      </c>
      <c r="O25" s="151" t="str">
        <f t="shared" si="0"/>
        <v/>
      </c>
      <c r="P25" s="151" t="str">
        <f t="shared" si="5"/>
        <v/>
      </c>
      <c r="Q25" s="151" t="str">
        <f t="shared" si="6"/>
        <v/>
      </c>
      <c r="R25" s="156">
        <f t="shared" si="1"/>
        <v>0</v>
      </c>
      <c r="S25" s="156">
        <f t="shared" si="2"/>
        <v>0</v>
      </c>
      <c r="T25" s="156">
        <f t="shared" si="7"/>
        <v>0</v>
      </c>
      <c r="U25" s="156">
        <f t="shared" si="8"/>
        <v>0</v>
      </c>
      <c r="V25" s="156">
        <f t="shared" si="9"/>
        <v>0</v>
      </c>
    </row>
    <row r="26" spans="1:42" x14ac:dyDescent="0.15">
      <c r="A26" s="19">
        <v>5</v>
      </c>
      <c r="B26" s="84"/>
      <c r="C26" s="84"/>
      <c r="D26" s="209"/>
      <c r="E26" s="210"/>
      <c r="F26" s="45"/>
      <c r="G26" s="143"/>
      <c r="H26" s="36">
        <f t="shared" si="3"/>
        <v>0</v>
      </c>
      <c r="I26" s="149" t="str">
        <f t="shared" si="4"/>
        <v/>
      </c>
      <c r="O26" s="151" t="str">
        <f t="shared" si="0"/>
        <v/>
      </c>
      <c r="P26" s="151" t="str">
        <f t="shared" si="5"/>
        <v/>
      </c>
      <c r="Q26" s="151" t="str">
        <f t="shared" si="6"/>
        <v/>
      </c>
      <c r="R26" s="156">
        <f t="shared" si="1"/>
        <v>0</v>
      </c>
      <c r="S26" s="156">
        <f t="shared" si="2"/>
        <v>0</v>
      </c>
      <c r="T26" s="156">
        <f t="shared" si="7"/>
        <v>0</v>
      </c>
      <c r="U26" s="156">
        <f t="shared" si="8"/>
        <v>0</v>
      </c>
      <c r="V26" s="156">
        <f t="shared" si="9"/>
        <v>0</v>
      </c>
    </row>
    <row r="27" spans="1:42" x14ac:dyDescent="0.15">
      <c r="A27" s="19">
        <v>6</v>
      </c>
      <c r="B27" s="84"/>
      <c r="C27" s="84"/>
      <c r="D27" s="209"/>
      <c r="E27" s="210"/>
      <c r="F27" s="45"/>
      <c r="G27" s="143"/>
      <c r="H27" s="36">
        <f t="shared" si="3"/>
        <v>0</v>
      </c>
      <c r="I27" s="149" t="str">
        <f t="shared" si="4"/>
        <v/>
      </c>
      <c r="O27" s="151" t="str">
        <f t="shared" si="0"/>
        <v/>
      </c>
      <c r="P27" s="151" t="str">
        <f t="shared" si="5"/>
        <v/>
      </c>
      <c r="Q27" s="151" t="str">
        <f t="shared" si="6"/>
        <v/>
      </c>
      <c r="R27" s="156">
        <f t="shared" si="1"/>
        <v>0</v>
      </c>
      <c r="S27" s="156">
        <f t="shared" si="2"/>
        <v>0</v>
      </c>
      <c r="T27" s="156">
        <f t="shared" si="7"/>
        <v>0</v>
      </c>
      <c r="U27" s="156">
        <f t="shared" si="8"/>
        <v>0</v>
      </c>
      <c r="V27" s="156">
        <f t="shared" si="9"/>
        <v>0</v>
      </c>
    </row>
    <row r="28" spans="1:42" x14ac:dyDescent="0.15">
      <c r="A28" s="19">
        <v>7</v>
      </c>
      <c r="B28" s="84"/>
      <c r="C28" s="84"/>
      <c r="D28" s="209"/>
      <c r="E28" s="210"/>
      <c r="F28" s="45"/>
      <c r="G28" s="143"/>
      <c r="H28" s="36">
        <f t="shared" si="3"/>
        <v>0</v>
      </c>
      <c r="I28" s="149" t="str">
        <f t="shared" si="4"/>
        <v/>
      </c>
      <c r="O28" s="151" t="str">
        <f t="shared" si="0"/>
        <v/>
      </c>
      <c r="P28" s="151" t="str">
        <f t="shared" si="5"/>
        <v/>
      </c>
      <c r="Q28" s="151" t="str">
        <f t="shared" si="6"/>
        <v/>
      </c>
      <c r="R28" s="156">
        <f t="shared" si="1"/>
        <v>0</v>
      </c>
      <c r="S28" s="156">
        <f t="shared" si="2"/>
        <v>0</v>
      </c>
      <c r="T28" s="156">
        <f t="shared" si="7"/>
        <v>0</v>
      </c>
      <c r="U28" s="156">
        <f t="shared" si="8"/>
        <v>0</v>
      </c>
      <c r="V28" s="156">
        <f t="shared" si="9"/>
        <v>0</v>
      </c>
    </row>
    <row r="29" spans="1:42" x14ac:dyDescent="0.15">
      <c r="A29" s="19">
        <v>8</v>
      </c>
      <c r="B29" s="84"/>
      <c r="C29" s="84"/>
      <c r="D29" s="209"/>
      <c r="E29" s="210"/>
      <c r="F29" s="45"/>
      <c r="G29" s="143"/>
      <c r="H29" s="36">
        <f t="shared" si="3"/>
        <v>0</v>
      </c>
      <c r="I29" s="149" t="str">
        <f t="shared" si="4"/>
        <v/>
      </c>
      <c r="O29" s="151" t="str">
        <f t="shared" si="0"/>
        <v/>
      </c>
      <c r="P29" s="151" t="str">
        <f t="shared" si="5"/>
        <v/>
      </c>
      <c r="Q29" s="151" t="str">
        <f t="shared" si="6"/>
        <v/>
      </c>
      <c r="R29" s="156">
        <f t="shared" si="1"/>
        <v>0</v>
      </c>
      <c r="S29" s="156">
        <f t="shared" si="2"/>
        <v>0</v>
      </c>
      <c r="T29" s="156">
        <f t="shared" si="7"/>
        <v>0</v>
      </c>
      <c r="U29" s="156">
        <f t="shared" si="8"/>
        <v>0</v>
      </c>
      <c r="V29" s="156">
        <f t="shared" si="9"/>
        <v>0</v>
      </c>
    </row>
    <row r="30" spans="1:42" x14ac:dyDescent="0.15">
      <c r="A30" s="19">
        <v>9</v>
      </c>
      <c r="B30" s="84"/>
      <c r="C30" s="84"/>
      <c r="D30" s="209"/>
      <c r="E30" s="210"/>
      <c r="F30" s="45"/>
      <c r="G30" s="143"/>
      <c r="H30" s="36">
        <f t="shared" si="3"/>
        <v>0</v>
      </c>
      <c r="I30" s="149" t="str">
        <f t="shared" si="4"/>
        <v/>
      </c>
      <c r="O30" s="151" t="str">
        <f t="shared" si="0"/>
        <v/>
      </c>
      <c r="P30" s="151" t="str">
        <f t="shared" si="5"/>
        <v/>
      </c>
      <c r="Q30" s="151" t="str">
        <f t="shared" si="6"/>
        <v/>
      </c>
      <c r="R30" s="156">
        <f t="shared" si="1"/>
        <v>0</v>
      </c>
      <c r="S30" s="156">
        <f t="shared" si="2"/>
        <v>0</v>
      </c>
      <c r="T30" s="156">
        <f t="shared" si="7"/>
        <v>0</v>
      </c>
      <c r="U30" s="156">
        <f t="shared" si="8"/>
        <v>0</v>
      </c>
      <c r="V30" s="156">
        <f t="shared" si="9"/>
        <v>0</v>
      </c>
    </row>
    <row r="31" spans="1:42" x14ac:dyDescent="0.15">
      <c r="A31" s="19">
        <v>10</v>
      </c>
      <c r="B31" s="84"/>
      <c r="C31" s="84"/>
      <c r="D31" s="209"/>
      <c r="E31" s="210"/>
      <c r="F31" s="45"/>
      <c r="G31" s="143"/>
      <c r="H31" s="36">
        <f t="shared" si="3"/>
        <v>0</v>
      </c>
      <c r="I31" s="149" t="str">
        <f t="shared" si="4"/>
        <v/>
      </c>
      <c r="O31" s="151" t="str">
        <f t="shared" si="0"/>
        <v/>
      </c>
      <c r="P31" s="151" t="str">
        <f t="shared" si="5"/>
        <v/>
      </c>
      <c r="Q31" s="151" t="str">
        <f t="shared" si="6"/>
        <v/>
      </c>
      <c r="R31" s="156">
        <f t="shared" si="1"/>
        <v>0</v>
      </c>
      <c r="S31" s="156">
        <f t="shared" si="2"/>
        <v>0</v>
      </c>
      <c r="T31" s="156">
        <f t="shared" si="7"/>
        <v>0</v>
      </c>
      <c r="U31" s="156">
        <f t="shared" si="8"/>
        <v>0</v>
      </c>
      <c r="V31" s="156">
        <f t="shared" si="9"/>
        <v>0</v>
      </c>
    </row>
    <row r="32" spans="1:42" x14ac:dyDescent="0.15">
      <c r="A32" s="19">
        <v>11</v>
      </c>
      <c r="B32" s="84"/>
      <c r="C32" s="84"/>
      <c r="D32" s="209"/>
      <c r="E32" s="210"/>
      <c r="F32" s="45"/>
      <c r="G32" s="143"/>
      <c r="H32" s="36">
        <f t="shared" si="3"/>
        <v>0</v>
      </c>
      <c r="I32" s="149" t="str">
        <f t="shared" si="4"/>
        <v/>
      </c>
      <c r="O32" s="151" t="str">
        <f t="shared" si="0"/>
        <v/>
      </c>
      <c r="P32" s="151" t="str">
        <f t="shared" si="5"/>
        <v/>
      </c>
      <c r="Q32" s="151" t="str">
        <f t="shared" si="6"/>
        <v/>
      </c>
      <c r="R32" s="156">
        <f t="shared" si="1"/>
        <v>0</v>
      </c>
      <c r="S32" s="156">
        <f t="shared" si="2"/>
        <v>0</v>
      </c>
      <c r="T32" s="156">
        <f t="shared" si="7"/>
        <v>0</v>
      </c>
      <c r="U32" s="156">
        <f t="shared" si="8"/>
        <v>0</v>
      </c>
      <c r="V32" s="156">
        <f t="shared" si="9"/>
        <v>0</v>
      </c>
    </row>
    <row r="33" spans="1:22" x14ac:dyDescent="0.15">
      <c r="A33" s="19">
        <v>12</v>
      </c>
      <c r="B33" s="84"/>
      <c r="C33" s="84"/>
      <c r="D33" s="209"/>
      <c r="E33" s="210"/>
      <c r="F33" s="45"/>
      <c r="G33" s="143"/>
      <c r="H33" s="36">
        <f t="shared" si="3"/>
        <v>0</v>
      </c>
      <c r="I33" s="149" t="str">
        <f t="shared" si="4"/>
        <v/>
      </c>
      <c r="O33" s="151" t="str">
        <f t="shared" si="0"/>
        <v/>
      </c>
      <c r="P33" s="151" t="str">
        <f t="shared" si="5"/>
        <v/>
      </c>
      <c r="Q33" s="151" t="str">
        <f t="shared" si="6"/>
        <v/>
      </c>
      <c r="R33" s="156">
        <f t="shared" si="1"/>
        <v>0</v>
      </c>
      <c r="S33" s="156">
        <f t="shared" si="2"/>
        <v>0</v>
      </c>
      <c r="T33" s="156">
        <f t="shared" si="7"/>
        <v>0</v>
      </c>
      <c r="U33" s="156">
        <f t="shared" si="8"/>
        <v>0</v>
      </c>
      <c r="V33" s="156">
        <f t="shared" si="9"/>
        <v>0</v>
      </c>
    </row>
    <row r="34" spans="1:22" x14ac:dyDescent="0.15">
      <c r="A34" s="19">
        <v>13</v>
      </c>
      <c r="B34" s="84"/>
      <c r="C34" s="84"/>
      <c r="D34" s="209"/>
      <c r="E34" s="210"/>
      <c r="F34" s="45"/>
      <c r="G34" s="143"/>
      <c r="H34" s="36">
        <f t="shared" si="3"/>
        <v>0</v>
      </c>
      <c r="I34" s="149" t="str">
        <f t="shared" si="4"/>
        <v/>
      </c>
      <c r="O34" s="151" t="str">
        <f t="shared" si="0"/>
        <v/>
      </c>
      <c r="P34" s="151" t="str">
        <f t="shared" si="5"/>
        <v/>
      </c>
      <c r="Q34" s="151" t="str">
        <f t="shared" si="6"/>
        <v/>
      </c>
      <c r="R34" s="156">
        <f t="shared" si="1"/>
        <v>0</v>
      </c>
      <c r="S34" s="156">
        <f t="shared" si="2"/>
        <v>0</v>
      </c>
      <c r="T34" s="156">
        <f t="shared" si="7"/>
        <v>0</v>
      </c>
      <c r="U34" s="156">
        <f t="shared" si="8"/>
        <v>0</v>
      </c>
      <c r="V34" s="156">
        <f t="shared" si="9"/>
        <v>0</v>
      </c>
    </row>
    <row r="35" spans="1:22" x14ac:dyDescent="0.15">
      <c r="A35" s="19">
        <v>14</v>
      </c>
      <c r="B35" s="84"/>
      <c r="C35" s="84"/>
      <c r="D35" s="209"/>
      <c r="E35" s="210"/>
      <c r="F35" s="45"/>
      <c r="G35" s="143"/>
      <c r="H35" s="36">
        <f t="shared" si="3"/>
        <v>0</v>
      </c>
      <c r="I35" s="149" t="str">
        <f t="shared" si="4"/>
        <v/>
      </c>
      <c r="O35" s="151" t="str">
        <f t="shared" si="0"/>
        <v/>
      </c>
      <c r="P35" s="151" t="str">
        <f t="shared" si="5"/>
        <v/>
      </c>
      <c r="Q35" s="151" t="str">
        <f t="shared" si="6"/>
        <v/>
      </c>
      <c r="R35" s="156">
        <f t="shared" si="1"/>
        <v>0</v>
      </c>
      <c r="S35" s="156">
        <f t="shared" si="2"/>
        <v>0</v>
      </c>
      <c r="T35" s="156">
        <f t="shared" si="7"/>
        <v>0</v>
      </c>
      <c r="U35" s="156">
        <f t="shared" si="8"/>
        <v>0</v>
      </c>
      <c r="V35" s="156">
        <f t="shared" si="9"/>
        <v>0</v>
      </c>
    </row>
    <row r="36" spans="1:22" x14ac:dyDescent="0.15">
      <c r="A36" s="19">
        <v>15</v>
      </c>
      <c r="B36" s="84"/>
      <c r="C36" s="84"/>
      <c r="D36" s="209"/>
      <c r="E36" s="210"/>
      <c r="F36" s="45"/>
      <c r="G36" s="143"/>
      <c r="H36" s="36">
        <f t="shared" si="3"/>
        <v>0</v>
      </c>
      <c r="I36" s="149" t="str">
        <f t="shared" si="4"/>
        <v/>
      </c>
      <c r="O36" s="151" t="str">
        <f t="shared" si="0"/>
        <v/>
      </c>
      <c r="P36" s="151" t="str">
        <f t="shared" si="5"/>
        <v/>
      </c>
      <c r="Q36" s="151" t="str">
        <f t="shared" si="6"/>
        <v/>
      </c>
      <c r="R36" s="156">
        <f t="shared" si="1"/>
        <v>0</v>
      </c>
      <c r="S36" s="156">
        <f t="shared" si="2"/>
        <v>0</v>
      </c>
      <c r="T36" s="156">
        <f t="shared" si="7"/>
        <v>0</v>
      </c>
      <c r="U36" s="156">
        <f t="shared" si="8"/>
        <v>0</v>
      </c>
      <c r="V36" s="156">
        <f t="shared" si="9"/>
        <v>0</v>
      </c>
    </row>
    <row r="37" spans="1:22" x14ac:dyDescent="0.15">
      <c r="A37" s="19">
        <v>16</v>
      </c>
      <c r="B37" s="84"/>
      <c r="C37" s="84"/>
      <c r="D37" s="209"/>
      <c r="E37" s="210"/>
      <c r="F37" s="45"/>
      <c r="G37" s="143"/>
      <c r="H37" s="36">
        <f t="shared" si="3"/>
        <v>0</v>
      </c>
      <c r="I37" s="149" t="str">
        <f t="shared" si="4"/>
        <v/>
      </c>
      <c r="O37" s="151" t="str">
        <f t="shared" si="0"/>
        <v/>
      </c>
      <c r="P37" s="151" t="str">
        <f t="shared" si="5"/>
        <v/>
      </c>
      <c r="Q37" s="151" t="str">
        <f t="shared" si="6"/>
        <v/>
      </c>
      <c r="R37" s="156">
        <f t="shared" si="1"/>
        <v>0</v>
      </c>
      <c r="S37" s="156">
        <f t="shared" si="2"/>
        <v>0</v>
      </c>
      <c r="T37" s="156">
        <f t="shared" si="7"/>
        <v>0</v>
      </c>
      <c r="U37" s="156">
        <f t="shared" si="8"/>
        <v>0</v>
      </c>
      <c r="V37" s="156">
        <f t="shared" si="9"/>
        <v>0</v>
      </c>
    </row>
    <row r="38" spans="1:22" x14ac:dyDescent="0.15">
      <c r="A38" s="19">
        <v>17</v>
      </c>
      <c r="B38" s="84"/>
      <c r="C38" s="84"/>
      <c r="D38" s="209"/>
      <c r="E38" s="210"/>
      <c r="F38" s="45"/>
      <c r="G38" s="143"/>
      <c r="H38" s="36">
        <f t="shared" si="3"/>
        <v>0</v>
      </c>
      <c r="I38" s="149" t="str">
        <f t="shared" si="4"/>
        <v/>
      </c>
      <c r="O38" s="151" t="str">
        <f t="shared" si="0"/>
        <v/>
      </c>
      <c r="P38" s="151" t="str">
        <f t="shared" si="5"/>
        <v/>
      </c>
      <c r="Q38" s="151" t="str">
        <f t="shared" si="6"/>
        <v/>
      </c>
      <c r="R38" s="156">
        <f t="shared" si="1"/>
        <v>0</v>
      </c>
      <c r="S38" s="156">
        <f t="shared" si="2"/>
        <v>0</v>
      </c>
      <c r="T38" s="156">
        <f t="shared" si="7"/>
        <v>0</v>
      </c>
      <c r="U38" s="156">
        <f t="shared" si="8"/>
        <v>0</v>
      </c>
      <c r="V38" s="156">
        <f t="shared" si="9"/>
        <v>0</v>
      </c>
    </row>
    <row r="39" spans="1:22" x14ac:dyDescent="0.15">
      <c r="A39" s="19">
        <v>18</v>
      </c>
      <c r="B39" s="84"/>
      <c r="C39" s="84"/>
      <c r="D39" s="209"/>
      <c r="E39" s="210"/>
      <c r="F39" s="45"/>
      <c r="G39" s="143"/>
      <c r="H39" s="36">
        <f t="shared" si="3"/>
        <v>0</v>
      </c>
      <c r="I39" s="149" t="str">
        <f t="shared" si="4"/>
        <v/>
      </c>
      <c r="O39" s="151" t="str">
        <f t="shared" si="0"/>
        <v/>
      </c>
      <c r="P39" s="151" t="str">
        <f t="shared" si="5"/>
        <v/>
      </c>
      <c r="Q39" s="151" t="str">
        <f t="shared" si="6"/>
        <v/>
      </c>
      <c r="R39" s="156">
        <f t="shared" si="1"/>
        <v>0</v>
      </c>
      <c r="S39" s="156">
        <f t="shared" si="2"/>
        <v>0</v>
      </c>
      <c r="T39" s="156">
        <f t="shared" si="7"/>
        <v>0</v>
      </c>
      <c r="U39" s="156">
        <f t="shared" si="8"/>
        <v>0</v>
      </c>
      <c r="V39" s="156">
        <f t="shared" si="9"/>
        <v>0</v>
      </c>
    </row>
    <row r="40" spans="1:22" x14ac:dyDescent="0.15">
      <c r="A40" s="19">
        <v>19</v>
      </c>
      <c r="B40" s="84"/>
      <c r="C40" s="84"/>
      <c r="D40" s="209"/>
      <c r="E40" s="210"/>
      <c r="F40" s="45"/>
      <c r="G40" s="143"/>
      <c r="H40" s="36">
        <f t="shared" si="3"/>
        <v>0</v>
      </c>
      <c r="I40" s="149" t="str">
        <f t="shared" si="4"/>
        <v/>
      </c>
      <c r="O40" s="151" t="str">
        <f t="shared" si="0"/>
        <v/>
      </c>
      <c r="P40" s="151" t="str">
        <f t="shared" si="5"/>
        <v/>
      </c>
      <c r="Q40" s="151" t="str">
        <f t="shared" si="6"/>
        <v/>
      </c>
      <c r="R40" s="156">
        <f t="shared" si="1"/>
        <v>0</v>
      </c>
      <c r="S40" s="156">
        <f t="shared" si="2"/>
        <v>0</v>
      </c>
      <c r="T40" s="156">
        <f t="shared" si="7"/>
        <v>0</v>
      </c>
      <c r="U40" s="156">
        <f t="shared" si="8"/>
        <v>0</v>
      </c>
      <c r="V40" s="156">
        <f t="shared" si="9"/>
        <v>0</v>
      </c>
    </row>
    <row r="41" spans="1:22" x14ac:dyDescent="0.15">
      <c r="A41" s="19">
        <v>20</v>
      </c>
      <c r="B41" s="84"/>
      <c r="C41" s="84"/>
      <c r="D41" s="209"/>
      <c r="E41" s="210"/>
      <c r="F41" s="45"/>
      <c r="G41" s="143"/>
      <c r="H41" s="36">
        <f t="shared" si="3"/>
        <v>0</v>
      </c>
      <c r="I41" s="149" t="str">
        <f t="shared" si="4"/>
        <v/>
      </c>
      <c r="O41" s="151" t="str">
        <f t="shared" si="0"/>
        <v/>
      </c>
      <c r="P41" s="151" t="str">
        <f t="shared" si="5"/>
        <v/>
      </c>
      <c r="Q41" s="151" t="str">
        <f t="shared" si="6"/>
        <v/>
      </c>
      <c r="R41" s="156">
        <f t="shared" si="1"/>
        <v>0</v>
      </c>
      <c r="S41" s="156">
        <f t="shared" si="2"/>
        <v>0</v>
      </c>
      <c r="T41" s="156">
        <f t="shared" si="7"/>
        <v>0</v>
      </c>
      <c r="U41" s="156">
        <f t="shared" si="8"/>
        <v>0</v>
      </c>
      <c r="V41" s="156">
        <f t="shared" si="9"/>
        <v>0</v>
      </c>
    </row>
    <row r="42" spans="1:22" x14ac:dyDescent="0.15">
      <c r="A42" s="19">
        <v>21</v>
      </c>
      <c r="B42" s="83"/>
      <c r="C42" s="83"/>
      <c r="D42" s="209"/>
      <c r="E42" s="210"/>
      <c r="F42" s="45"/>
      <c r="G42" s="143"/>
      <c r="H42" s="36">
        <f t="shared" si="3"/>
        <v>0</v>
      </c>
      <c r="I42" s="149" t="str">
        <f t="shared" si="4"/>
        <v/>
      </c>
      <c r="O42" s="151" t="str">
        <f t="shared" si="0"/>
        <v/>
      </c>
      <c r="P42" s="151" t="str">
        <f t="shared" si="5"/>
        <v/>
      </c>
      <c r="Q42" s="151" t="str">
        <f t="shared" si="6"/>
        <v/>
      </c>
      <c r="R42" s="156">
        <f t="shared" si="1"/>
        <v>0</v>
      </c>
      <c r="S42" s="156">
        <f t="shared" si="2"/>
        <v>0</v>
      </c>
      <c r="T42" s="156">
        <f t="shared" si="7"/>
        <v>0</v>
      </c>
      <c r="U42" s="156">
        <f t="shared" si="8"/>
        <v>0</v>
      </c>
      <c r="V42" s="156">
        <f t="shared" si="9"/>
        <v>0</v>
      </c>
    </row>
    <row r="43" spans="1:22" x14ac:dyDescent="0.15">
      <c r="A43" s="19">
        <v>22</v>
      </c>
      <c r="B43" s="83"/>
      <c r="C43" s="83"/>
      <c r="D43" s="209"/>
      <c r="E43" s="210"/>
      <c r="F43" s="45"/>
      <c r="G43" s="143"/>
      <c r="H43" s="36">
        <f t="shared" si="3"/>
        <v>0</v>
      </c>
      <c r="I43" s="149" t="str">
        <f t="shared" si="4"/>
        <v/>
      </c>
      <c r="O43" s="151" t="str">
        <f t="shared" si="0"/>
        <v/>
      </c>
      <c r="P43" s="151" t="str">
        <f t="shared" si="5"/>
        <v/>
      </c>
      <c r="Q43" s="151" t="str">
        <f t="shared" si="6"/>
        <v/>
      </c>
      <c r="R43" s="156">
        <f t="shared" si="1"/>
        <v>0</v>
      </c>
      <c r="S43" s="156">
        <f t="shared" si="2"/>
        <v>0</v>
      </c>
      <c r="T43" s="156">
        <f t="shared" si="7"/>
        <v>0</v>
      </c>
      <c r="U43" s="156">
        <f t="shared" si="8"/>
        <v>0</v>
      </c>
      <c r="V43" s="156">
        <f t="shared" si="9"/>
        <v>0</v>
      </c>
    </row>
    <row r="44" spans="1:22" x14ac:dyDescent="0.15">
      <c r="A44" s="19">
        <v>23</v>
      </c>
      <c r="B44" s="83"/>
      <c r="C44" s="83"/>
      <c r="D44" s="209"/>
      <c r="E44" s="210"/>
      <c r="F44" s="45"/>
      <c r="G44" s="143"/>
      <c r="H44" s="36">
        <f t="shared" si="3"/>
        <v>0</v>
      </c>
      <c r="I44" s="149" t="str">
        <f t="shared" si="4"/>
        <v/>
      </c>
      <c r="O44" s="151" t="str">
        <f t="shared" si="0"/>
        <v/>
      </c>
      <c r="P44" s="151" t="str">
        <f t="shared" si="5"/>
        <v/>
      </c>
      <c r="Q44" s="151" t="str">
        <f t="shared" si="6"/>
        <v/>
      </c>
      <c r="R44" s="156">
        <f t="shared" si="1"/>
        <v>0</v>
      </c>
      <c r="S44" s="156">
        <f t="shared" si="2"/>
        <v>0</v>
      </c>
      <c r="T44" s="156">
        <f t="shared" si="7"/>
        <v>0</v>
      </c>
      <c r="U44" s="156">
        <f t="shared" si="8"/>
        <v>0</v>
      </c>
      <c r="V44" s="156">
        <f t="shared" si="9"/>
        <v>0</v>
      </c>
    </row>
    <row r="45" spans="1:22" x14ac:dyDescent="0.15">
      <c r="A45" s="19">
        <v>24</v>
      </c>
      <c r="B45" s="84"/>
      <c r="C45" s="84"/>
      <c r="D45" s="209"/>
      <c r="E45" s="210"/>
      <c r="F45" s="45"/>
      <c r="G45" s="143"/>
      <c r="H45" s="36">
        <f t="shared" si="3"/>
        <v>0</v>
      </c>
      <c r="I45" s="149" t="str">
        <f t="shared" si="4"/>
        <v/>
      </c>
      <c r="O45" s="151" t="str">
        <f t="shared" si="0"/>
        <v/>
      </c>
      <c r="P45" s="151" t="str">
        <f t="shared" si="5"/>
        <v/>
      </c>
      <c r="Q45" s="151" t="str">
        <f t="shared" si="6"/>
        <v/>
      </c>
      <c r="R45" s="156">
        <f t="shared" si="1"/>
        <v>0</v>
      </c>
      <c r="S45" s="156">
        <f t="shared" si="2"/>
        <v>0</v>
      </c>
      <c r="T45" s="156">
        <f t="shared" si="7"/>
        <v>0</v>
      </c>
      <c r="U45" s="156">
        <f t="shared" si="8"/>
        <v>0</v>
      </c>
      <c r="V45" s="156">
        <f t="shared" si="9"/>
        <v>0</v>
      </c>
    </row>
    <row r="46" spans="1:22" x14ac:dyDescent="0.15">
      <c r="A46" s="19">
        <v>25</v>
      </c>
      <c r="B46" s="84"/>
      <c r="C46" s="84"/>
      <c r="D46" s="209"/>
      <c r="E46" s="210"/>
      <c r="F46" s="45"/>
      <c r="G46" s="143"/>
      <c r="H46" s="36">
        <f t="shared" si="3"/>
        <v>0</v>
      </c>
      <c r="I46" s="149" t="str">
        <f t="shared" si="4"/>
        <v/>
      </c>
      <c r="O46" s="151" t="str">
        <f t="shared" si="0"/>
        <v/>
      </c>
      <c r="P46" s="151" t="str">
        <f t="shared" si="5"/>
        <v/>
      </c>
      <c r="Q46" s="151" t="str">
        <f t="shared" si="6"/>
        <v/>
      </c>
      <c r="R46" s="156">
        <f t="shared" si="1"/>
        <v>0</v>
      </c>
      <c r="S46" s="156">
        <f t="shared" si="2"/>
        <v>0</v>
      </c>
      <c r="T46" s="156">
        <f t="shared" si="7"/>
        <v>0</v>
      </c>
      <c r="U46" s="156">
        <f t="shared" si="8"/>
        <v>0</v>
      </c>
      <c r="V46" s="156">
        <f t="shared" si="9"/>
        <v>0</v>
      </c>
    </row>
    <row r="47" spans="1:22" x14ac:dyDescent="0.15">
      <c r="A47" s="19">
        <v>26</v>
      </c>
      <c r="B47" s="84"/>
      <c r="C47" s="84"/>
      <c r="D47" s="209"/>
      <c r="E47" s="210"/>
      <c r="F47" s="45"/>
      <c r="G47" s="143"/>
      <c r="H47" s="36">
        <f t="shared" si="3"/>
        <v>0</v>
      </c>
      <c r="I47" s="149" t="str">
        <f t="shared" si="4"/>
        <v/>
      </c>
      <c r="O47" s="151" t="str">
        <f t="shared" si="0"/>
        <v/>
      </c>
      <c r="P47" s="151" t="str">
        <f t="shared" si="5"/>
        <v/>
      </c>
      <c r="Q47" s="151" t="str">
        <f t="shared" si="6"/>
        <v/>
      </c>
      <c r="R47" s="156">
        <f t="shared" si="1"/>
        <v>0</v>
      </c>
      <c r="S47" s="156">
        <f t="shared" si="2"/>
        <v>0</v>
      </c>
      <c r="T47" s="156">
        <f t="shared" si="7"/>
        <v>0</v>
      </c>
      <c r="U47" s="156">
        <f t="shared" si="8"/>
        <v>0</v>
      </c>
      <c r="V47" s="156">
        <f t="shared" si="9"/>
        <v>0</v>
      </c>
    </row>
    <row r="48" spans="1:22" x14ac:dyDescent="0.15">
      <c r="A48" s="19">
        <v>27</v>
      </c>
      <c r="B48" s="84"/>
      <c r="C48" s="84"/>
      <c r="D48" s="209"/>
      <c r="E48" s="210"/>
      <c r="F48" s="45"/>
      <c r="G48" s="143"/>
      <c r="H48" s="36">
        <f t="shared" si="3"/>
        <v>0</v>
      </c>
      <c r="I48" s="149" t="str">
        <f t="shared" si="4"/>
        <v/>
      </c>
      <c r="O48" s="151" t="str">
        <f t="shared" si="0"/>
        <v/>
      </c>
      <c r="P48" s="151" t="str">
        <f t="shared" si="5"/>
        <v/>
      </c>
      <c r="Q48" s="151" t="str">
        <f t="shared" si="6"/>
        <v/>
      </c>
      <c r="R48" s="156">
        <f t="shared" si="1"/>
        <v>0</v>
      </c>
      <c r="S48" s="156">
        <f t="shared" si="2"/>
        <v>0</v>
      </c>
      <c r="T48" s="156">
        <f t="shared" si="7"/>
        <v>0</v>
      </c>
      <c r="U48" s="156">
        <f t="shared" si="8"/>
        <v>0</v>
      </c>
      <c r="V48" s="156">
        <f t="shared" si="9"/>
        <v>0</v>
      </c>
    </row>
    <row r="49" spans="1:22" x14ac:dyDescent="0.15">
      <c r="A49" s="19">
        <v>28</v>
      </c>
      <c r="B49" s="84"/>
      <c r="C49" s="84"/>
      <c r="D49" s="209"/>
      <c r="E49" s="210"/>
      <c r="F49" s="45"/>
      <c r="G49" s="143"/>
      <c r="H49" s="36">
        <f t="shared" si="3"/>
        <v>0</v>
      </c>
      <c r="I49" s="149" t="str">
        <f t="shared" si="4"/>
        <v/>
      </c>
      <c r="O49" s="151" t="str">
        <f t="shared" si="0"/>
        <v/>
      </c>
      <c r="P49" s="151" t="str">
        <f t="shared" si="5"/>
        <v/>
      </c>
      <c r="Q49" s="151" t="str">
        <f t="shared" si="6"/>
        <v/>
      </c>
      <c r="R49" s="156">
        <f t="shared" si="1"/>
        <v>0</v>
      </c>
      <c r="S49" s="156">
        <f t="shared" si="2"/>
        <v>0</v>
      </c>
      <c r="T49" s="156">
        <f t="shared" si="7"/>
        <v>0</v>
      </c>
      <c r="U49" s="156">
        <f t="shared" si="8"/>
        <v>0</v>
      </c>
      <c r="V49" s="156">
        <f t="shared" si="9"/>
        <v>0</v>
      </c>
    </row>
    <row r="50" spans="1:22" x14ac:dyDescent="0.15">
      <c r="A50" s="19">
        <v>29</v>
      </c>
      <c r="B50" s="84"/>
      <c r="C50" s="84"/>
      <c r="D50" s="209"/>
      <c r="E50" s="210"/>
      <c r="F50" s="45"/>
      <c r="G50" s="143"/>
      <c r="H50" s="36">
        <f t="shared" si="3"/>
        <v>0</v>
      </c>
      <c r="I50" s="149" t="str">
        <f t="shared" si="4"/>
        <v/>
      </c>
      <c r="O50" s="151" t="str">
        <f t="shared" si="0"/>
        <v/>
      </c>
      <c r="P50" s="151" t="str">
        <f t="shared" si="5"/>
        <v/>
      </c>
      <c r="Q50" s="151" t="str">
        <f t="shared" si="6"/>
        <v/>
      </c>
      <c r="R50" s="156">
        <f t="shared" si="1"/>
        <v>0</v>
      </c>
      <c r="S50" s="156">
        <f t="shared" si="2"/>
        <v>0</v>
      </c>
      <c r="T50" s="156">
        <f t="shared" si="7"/>
        <v>0</v>
      </c>
      <c r="U50" s="156">
        <f t="shared" si="8"/>
        <v>0</v>
      </c>
      <c r="V50" s="156">
        <f t="shared" si="9"/>
        <v>0</v>
      </c>
    </row>
    <row r="51" spans="1:22" x14ac:dyDescent="0.15">
      <c r="A51" s="19">
        <v>30</v>
      </c>
      <c r="B51" s="84"/>
      <c r="C51" s="84"/>
      <c r="D51" s="209"/>
      <c r="E51" s="210"/>
      <c r="F51" s="45"/>
      <c r="G51" s="143"/>
      <c r="H51" s="36">
        <f t="shared" si="3"/>
        <v>0</v>
      </c>
      <c r="I51" s="149" t="str">
        <f t="shared" si="4"/>
        <v/>
      </c>
      <c r="O51" s="151" t="str">
        <f t="shared" si="0"/>
        <v/>
      </c>
      <c r="P51" s="151" t="str">
        <f t="shared" si="5"/>
        <v/>
      </c>
      <c r="Q51" s="151" t="str">
        <f t="shared" si="6"/>
        <v/>
      </c>
      <c r="R51" s="156">
        <f t="shared" si="1"/>
        <v>0</v>
      </c>
      <c r="S51" s="156">
        <f t="shared" si="2"/>
        <v>0</v>
      </c>
      <c r="T51" s="156">
        <f t="shared" si="7"/>
        <v>0</v>
      </c>
      <c r="U51" s="156">
        <f t="shared" si="8"/>
        <v>0</v>
      </c>
      <c r="V51" s="156">
        <f t="shared" si="9"/>
        <v>0</v>
      </c>
    </row>
    <row r="52" spans="1:22" x14ac:dyDescent="0.15">
      <c r="A52" s="19">
        <v>31</v>
      </c>
      <c r="B52" s="84"/>
      <c r="C52" s="84"/>
      <c r="D52" s="209"/>
      <c r="E52" s="210"/>
      <c r="F52" s="45"/>
      <c r="G52" s="143"/>
      <c r="H52" s="36">
        <f t="shared" si="3"/>
        <v>0</v>
      </c>
      <c r="I52" s="149" t="str">
        <f t="shared" si="4"/>
        <v/>
      </c>
      <c r="O52" s="151" t="str">
        <f t="shared" si="0"/>
        <v/>
      </c>
      <c r="P52" s="151" t="str">
        <f t="shared" si="5"/>
        <v/>
      </c>
      <c r="Q52" s="151" t="str">
        <f t="shared" si="6"/>
        <v/>
      </c>
      <c r="R52" s="156">
        <f t="shared" si="1"/>
        <v>0</v>
      </c>
      <c r="S52" s="156">
        <f t="shared" si="2"/>
        <v>0</v>
      </c>
      <c r="T52" s="156">
        <f t="shared" si="7"/>
        <v>0</v>
      </c>
      <c r="U52" s="156">
        <f t="shared" si="8"/>
        <v>0</v>
      </c>
      <c r="V52" s="156">
        <f t="shared" si="9"/>
        <v>0</v>
      </c>
    </row>
    <row r="53" spans="1:22" x14ac:dyDescent="0.15">
      <c r="A53" s="19">
        <v>32</v>
      </c>
      <c r="B53" s="84"/>
      <c r="C53" s="84"/>
      <c r="D53" s="209"/>
      <c r="E53" s="210"/>
      <c r="F53" s="45"/>
      <c r="G53" s="143"/>
      <c r="H53" s="36">
        <f t="shared" si="3"/>
        <v>0</v>
      </c>
      <c r="I53" s="149" t="str">
        <f t="shared" si="4"/>
        <v/>
      </c>
      <c r="O53" s="151" t="str">
        <f t="shared" si="0"/>
        <v/>
      </c>
      <c r="P53" s="151" t="str">
        <f t="shared" si="5"/>
        <v/>
      </c>
      <c r="Q53" s="151" t="str">
        <f t="shared" si="6"/>
        <v/>
      </c>
      <c r="R53" s="156">
        <f t="shared" si="1"/>
        <v>0</v>
      </c>
      <c r="S53" s="156">
        <f t="shared" si="2"/>
        <v>0</v>
      </c>
      <c r="T53" s="156">
        <f t="shared" si="7"/>
        <v>0</v>
      </c>
      <c r="U53" s="156">
        <f t="shared" si="8"/>
        <v>0</v>
      </c>
      <c r="V53" s="156">
        <f t="shared" si="9"/>
        <v>0</v>
      </c>
    </row>
    <row r="54" spans="1:22" x14ac:dyDescent="0.15">
      <c r="A54" s="19">
        <v>33</v>
      </c>
      <c r="B54" s="84"/>
      <c r="C54" s="84"/>
      <c r="D54" s="209"/>
      <c r="E54" s="210"/>
      <c r="F54" s="45"/>
      <c r="G54" s="143"/>
      <c r="H54" s="36">
        <f t="shared" si="3"/>
        <v>0</v>
      </c>
      <c r="I54" s="149" t="str">
        <f t="shared" si="4"/>
        <v/>
      </c>
      <c r="O54" s="151" t="str">
        <f t="shared" si="0"/>
        <v/>
      </c>
      <c r="P54" s="151" t="str">
        <f t="shared" si="5"/>
        <v/>
      </c>
      <c r="Q54" s="151" t="str">
        <f t="shared" si="6"/>
        <v/>
      </c>
      <c r="R54" s="156">
        <f t="shared" si="1"/>
        <v>0</v>
      </c>
      <c r="S54" s="156">
        <f t="shared" si="2"/>
        <v>0</v>
      </c>
      <c r="T54" s="156">
        <f t="shared" si="7"/>
        <v>0</v>
      </c>
      <c r="U54" s="156">
        <f t="shared" si="8"/>
        <v>0</v>
      </c>
      <c r="V54" s="156">
        <f t="shared" si="9"/>
        <v>0</v>
      </c>
    </row>
    <row r="55" spans="1:22" x14ac:dyDescent="0.15">
      <c r="A55" s="19">
        <v>34</v>
      </c>
      <c r="B55" s="84"/>
      <c r="C55" s="84"/>
      <c r="D55" s="209"/>
      <c r="E55" s="210"/>
      <c r="F55" s="45"/>
      <c r="G55" s="143"/>
      <c r="H55" s="36">
        <f t="shared" si="3"/>
        <v>0</v>
      </c>
      <c r="I55" s="149" t="str">
        <f t="shared" si="4"/>
        <v/>
      </c>
      <c r="O55" s="151" t="str">
        <f t="shared" si="0"/>
        <v/>
      </c>
      <c r="P55" s="151" t="str">
        <f t="shared" si="5"/>
        <v/>
      </c>
      <c r="Q55" s="151" t="str">
        <f t="shared" si="6"/>
        <v/>
      </c>
      <c r="R55" s="156">
        <f t="shared" si="1"/>
        <v>0</v>
      </c>
      <c r="S55" s="156">
        <f t="shared" si="2"/>
        <v>0</v>
      </c>
      <c r="T55" s="156">
        <f t="shared" si="7"/>
        <v>0</v>
      </c>
      <c r="U55" s="156">
        <f t="shared" si="8"/>
        <v>0</v>
      </c>
      <c r="V55" s="156">
        <f t="shared" si="9"/>
        <v>0</v>
      </c>
    </row>
    <row r="56" spans="1:22" x14ac:dyDescent="0.15">
      <c r="A56" s="19">
        <v>35</v>
      </c>
      <c r="B56" s="84"/>
      <c r="C56" s="84"/>
      <c r="D56" s="209"/>
      <c r="E56" s="210"/>
      <c r="F56" s="45"/>
      <c r="G56" s="143"/>
      <c r="H56" s="36">
        <f t="shared" si="3"/>
        <v>0</v>
      </c>
      <c r="I56" s="149" t="str">
        <f t="shared" si="4"/>
        <v/>
      </c>
      <c r="O56" s="151" t="str">
        <f t="shared" si="0"/>
        <v/>
      </c>
      <c r="P56" s="151" t="str">
        <f t="shared" si="5"/>
        <v/>
      </c>
      <c r="Q56" s="151" t="str">
        <f t="shared" si="6"/>
        <v/>
      </c>
      <c r="R56" s="156">
        <f t="shared" si="1"/>
        <v>0</v>
      </c>
      <c r="S56" s="156">
        <f t="shared" si="2"/>
        <v>0</v>
      </c>
      <c r="T56" s="156">
        <f t="shared" si="7"/>
        <v>0</v>
      </c>
      <c r="U56" s="156">
        <f t="shared" si="8"/>
        <v>0</v>
      </c>
      <c r="V56" s="156">
        <f t="shared" si="9"/>
        <v>0</v>
      </c>
    </row>
    <row r="57" spans="1:22" x14ac:dyDescent="0.15">
      <c r="A57" s="19">
        <v>36</v>
      </c>
      <c r="B57" s="84"/>
      <c r="C57" s="84"/>
      <c r="D57" s="209"/>
      <c r="E57" s="210"/>
      <c r="F57" s="45"/>
      <c r="G57" s="143"/>
      <c r="H57" s="36">
        <f t="shared" si="3"/>
        <v>0</v>
      </c>
      <c r="I57" s="149" t="str">
        <f t="shared" si="4"/>
        <v/>
      </c>
      <c r="O57" s="151" t="str">
        <f t="shared" si="0"/>
        <v/>
      </c>
      <c r="P57" s="151" t="str">
        <f t="shared" si="5"/>
        <v/>
      </c>
      <c r="Q57" s="151" t="str">
        <f t="shared" si="6"/>
        <v/>
      </c>
      <c r="R57" s="156">
        <f t="shared" si="1"/>
        <v>0</v>
      </c>
      <c r="S57" s="156">
        <f t="shared" si="2"/>
        <v>0</v>
      </c>
      <c r="T57" s="156">
        <f t="shared" si="7"/>
        <v>0</v>
      </c>
      <c r="U57" s="156">
        <f t="shared" si="8"/>
        <v>0</v>
      </c>
      <c r="V57" s="156">
        <f t="shared" si="9"/>
        <v>0</v>
      </c>
    </row>
    <row r="58" spans="1:22" x14ac:dyDescent="0.15">
      <c r="A58" s="19">
        <v>37</v>
      </c>
      <c r="B58" s="84"/>
      <c r="C58" s="84"/>
      <c r="D58" s="209"/>
      <c r="E58" s="210"/>
      <c r="F58" s="45"/>
      <c r="G58" s="143"/>
      <c r="H58" s="36">
        <f t="shared" si="3"/>
        <v>0</v>
      </c>
      <c r="I58" s="149" t="str">
        <f t="shared" si="4"/>
        <v/>
      </c>
      <c r="O58" s="151" t="str">
        <f t="shared" si="0"/>
        <v/>
      </c>
      <c r="P58" s="151" t="str">
        <f t="shared" si="5"/>
        <v/>
      </c>
      <c r="Q58" s="151" t="str">
        <f t="shared" si="6"/>
        <v/>
      </c>
      <c r="R58" s="156">
        <f t="shared" si="1"/>
        <v>0</v>
      </c>
      <c r="S58" s="156">
        <f t="shared" si="2"/>
        <v>0</v>
      </c>
      <c r="T58" s="156">
        <f t="shared" si="7"/>
        <v>0</v>
      </c>
      <c r="U58" s="156">
        <f t="shared" si="8"/>
        <v>0</v>
      </c>
      <c r="V58" s="156">
        <f t="shared" si="9"/>
        <v>0</v>
      </c>
    </row>
    <row r="59" spans="1:22" x14ac:dyDescent="0.15">
      <c r="A59" s="19">
        <v>38</v>
      </c>
      <c r="B59" s="84"/>
      <c r="C59" s="84"/>
      <c r="D59" s="209"/>
      <c r="E59" s="210"/>
      <c r="F59" s="45"/>
      <c r="G59" s="143"/>
      <c r="H59" s="36">
        <f t="shared" si="3"/>
        <v>0</v>
      </c>
      <c r="I59" s="149" t="str">
        <f t="shared" si="4"/>
        <v/>
      </c>
      <c r="O59" s="151" t="str">
        <f t="shared" si="0"/>
        <v/>
      </c>
      <c r="P59" s="151" t="str">
        <f t="shared" si="5"/>
        <v/>
      </c>
      <c r="Q59" s="151" t="str">
        <f t="shared" si="6"/>
        <v/>
      </c>
      <c r="R59" s="156">
        <f t="shared" si="1"/>
        <v>0</v>
      </c>
      <c r="S59" s="156">
        <f t="shared" si="2"/>
        <v>0</v>
      </c>
      <c r="T59" s="156">
        <f t="shared" si="7"/>
        <v>0</v>
      </c>
      <c r="U59" s="156">
        <f t="shared" si="8"/>
        <v>0</v>
      </c>
      <c r="V59" s="156">
        <f t="shared" si="9"/>
        <v>0</v>
      </c>
    </row>
    <row r="60" spans="1:22" x14ac:dyDescent="0.15">
      <c r="A60" s="19">
        <v>39</v>
      </c>
      <c r="B60" s="84"/>
      <c r="C60" s="84"/>
      <c r="D60" s="209"/>
      <c r="E60" s="210"/>
      <c r="F60" s="45"/>
      <c r="G60" s="143"/>
      <c r="H60" s="36">
        <f t="shared" si="3"/>
        <v>0</v>
      </c>
      <c r="I60" s="149" t="str">
        <f t="shared" si="4"/>
        <v/>
      </c>
      <c r="O60" s="151" t="str">
        <f t="shared" si="0"/>
        <v/>
      </c>
      <c r="P60" s="151" t="str">
        <f t="shared" si="5"/>
        <v/>
      </c>
      <c r="Q60" s="151" t="str">
        <f t="shared" si="6"/>
        <v/>
      </c>
      <c r="R60" s="156">
        <f t="shared" si="1"/>
        <v>0</v>
      </c>
      <c r="S60" s="156">
        <f t="shared" si="2"/>
        <v>0</v>
      </c>
      <c r="T60" s="156">
        <f t="shared" si="7"/>
        <v>0</v>
      </c>
      <c r="U60" s="156">
        <f t="shared" si="8"/>
        <v>0</v>
      </c>
      <c r="V60" s="156">
        <f t="shared" si="9"/>
        <v>0</v>
      </c>
    </row>
    <row r="61" spans="1:22" x14ac:dyDescent="0.15">
      <c r="A61" s="19">
        <v>40</v>
      </c>
      <c r="B61" s="84"/>
      <c r="C61" s="84"/>
      <c r="D61" s="209"/>
      <c r="E61" s="210"/>
      <c r="F61" s="45"/>
      <c r="G61" s="143"/>
      <c r="H61" s="36">
        <f t="shared" si="3"/>
        <v>0</v>
      </c>
      <c r="I61" s="149" t="str">
        <f t="shared" si="4"/>
        <v/>
      </c>
      <c r="O61" s="151" t="str">
        <f t="shared" si="0"/>
        <v/>
      </c>
      <c r="P61" s="151" t="str">
        <f t="shared" si="5"/>
        <v/>
      </c>
      <c r="Q61" s="151" t="str">
        <f t="shared" si="6"/>
        <v/>
      </c>
      <c r="R61" s="156">
        <f t="shared" si="1"/>
        <v>0</v>
      </c>
      <c r="S61" s="156">
        <f t="shared" si="2"/>
        <v>0</v>
      </c>
      <c r="T61" s="156">
        <f t="shared" si="7"/>
        <v>0</v>
      </c>
      <c r="U61" s="156">
        <f t="shared" si="8"/>
        <v>0</v>
      </c>
      <c r="V61" s="156">
        <f t="shared" si="9"/>
        <v>0</v>
      </c>
    </row>
    <row r="62" spans="1:22" x14ac:dyDescent="0.15">
      <c r="A62" s="19">
        <v>41</v>
      </c>
      <c r="B62" s="83"/>
      <c r="C62" s="83"/>
      <c r="D62" s="209"/>
      <c r="E62" s="210"/>
      <c r="F62" s="45"/>
      <c r="G62" s="143"/>
      <c r="H62" s="36">
        <f t="shared" si="3"/>
        <v>0</v>
      </c>
      <c r="I62" s="149" t="str">
        <f t="shared" si="4"/>
        <v/>
      </c>
      <c r="O62" s="151" t="str">
        <f t="shared" si="0"/>
        <v/>
      </c>
      <c r="P62" s="151" t="str">
        <f t="shared" si="5"/>
        <v/>
      </c>
      <c r="Q62" s="151" t="str">
        <f t="shared" si="6"/>
        <v/>
      </c>
      <c r="R62" s="156">
        <f t="shared" si="1"/>
        <v>0</v>
      </c>
      <c r="S62" s="156">
        <f t="shared" si="2"/>
        <v>0</v>
      </c>
      <c r="T62" s="156">
        <f t="shared" si="7"/>
        <v>0</v>
      </c>
      <c r="U62" s="156">
        <f t="shared" si="8"/>
        <v>0</v>
      </c>
      <c r="V62" s="156">
        <f t="shared" si="9"/>
        <v>0</v>
      </c>
    </row>
    <row r="63" spans="1:22" x14ac:dyDescent="0.15">
      <c r="A63" s="19">
        <v>42</v>
      </c>
      <c r="B63" s="83"/>
      <c r="C63" s="83"/>
      <c r="D63" s="209"/>
      <c r="E63" s="210"/>
      <c r="F63" s="45"/>
      <c r="G63" s="143"/>
      <c r="H63" s="36">
        <f t="shared" si="3"/>
        <v>0</v>
      </c>
      <c r="I63" s="149" t="str">
        <f t="shared" si="4"/>
        <v/>
      </c>
      <c r="O63" s="151" t="str">
        <f t="shared" si="0"/>
        <v/>
      </c>
      <c r="P63" s="151" t="str">
        <f t="shared" si="5"/>
        <v/>
      </c>
      <c r="Q63" s="151" t="str">
        <f t="shared" si="6"/>
        <v/>
      </c>
      <c r="R63" s="156">
        <f t="shared" si="1"/>
        <v>0</v>
      </c>
      <c r="S63" s="156">
        <f t="shared" si="2"/>
        <v>0</v>
      </c>
      <c r="T63" s="156">
        <f t="shared" si="7"/>
        <v>0</v>
      </c>
      <c r="U63" s="156">
        <f t="shared" si="8"/>
        <v>0</v>
      </c>
      <c r="V63" s="156">
        <f t="shared" si="9"/>
        <v>0</v>
      </c>
    </row>
    <row r="64" spans="1:22" x14ac:dyDescent="0.15">
      <c r="A64" s="19">
        <v>43</v>
      </c>
      <c r="B64" s="83"/>
      <c r="C64" s="83"/>
      <c r="D64" s="209"/>
      <c r="E64" s="210"/>
      <c r="F64" s="45"/>
      <c r="G64" s="143"/>
      <c r="H64" s="36">
        <f t="shared" si="3"/>
        <v>0</v>
      </c>
      <c r="I64" s="149" t="str">
        <f t="shared" si="4"/>
        <v/>
      </c>
      <c r="O64" s="151" t="str">
        <f t="shared" si="0"/>
        <v/>
      </c>
      <c r="P64" s="151" t="str">
        <f t="shared" si="5"/>
        <v/>
      </c>
      <c r="Q64" s="151" t="str">
        <f t="shared" si="6"/>
        <v/>
      </c>
      <c r="R64" s="156">
        <f t="shared" si="1"/>
        <v>0</v>
      </c>
      <c r="S64" s="156">
        <f t="shared" si="2"/>
        <v>0</v>
      </c>
      <c r="T64" s="156">
        <f t="shared" si="7"/>
        <v>0</v>
      </c>
      <c r="U64" s="156">
        <f t="shared" si="8"/>
        <v>0</v>
      </c>
      <c r="V64" s="156">
        <f t="shared" si="9"/>
        <v>0</v>
      </c>
    </row>
    <row r="65" spans="1:22" x14ac:dyDescent="0.15">
      <c r="A65" s="19">
        <v>44</v>
      </c>
      <c r="B65" s="84"/>
      <c r="C65" s="84"/>
      <c r="D65" s="209"/>
      <c r="E65" s="210"/>
      <c r="F65" s="45"/>
      <c r="G65" s="143"/>
      <c r="H65" s="36">
        <f t="shared" si="3"/>
        <v>0</v>
      </c>
      <c r="I65" s="149" t="str">
        <f t="shared" si="4"/>
        <v/>
      </c>
      <c r="O65" s="151" t="str">
        <f t="shared" si="0"/>
        <v/>
      </c>
      <c r="P65" s="151" t="str">
        <f t="shared" si="5"/>
        <v/>
      </c>
      <c r="Q65" s="151" t="str">
        <f t="shared" si="6"/>
        <v/>
      </c>
      <c r="R65" s="156">
        <f t="shared" si="1"/>
        <v>0</v>
      </c>
      <c r="S65" s="156">
        <f t="shared" si="2"/>
        <v>0</v>
      </c>
      <c r="T65" s="156">
        <f t="shared" si="7"/>
        <v>0</v>
      </c>
      <c r="U65" s="156">
        <f t="shared" si="8"/>
        <v>0</v>
      </c>
      <c r="V65" s="156">
        <f t="shared" si="9"/>
        <v>0</v>
      </c>
    </row>
    <row r="66" spans="1:22" x14ac:dyDescent="0.15">
      <c r="A66" s="19">
        <v>45</v>
      </c>
      <c r="B66" s="84"/>
      <c r="C66" s="84"/>
      <c r="D66" s="209"/>
      <c r="E66" s="210"/>
      <c r="F66" s="45"/>
      <c r="G66" s="143"/>
      <c r="H66" s="36">
        <f t="shared" si="3"/>
        <v>0</v>
      </c>
      <c r="I66" s="149" t="str">
        <f t="shared" si="4"/>
        <v/>
      </c>
      <c r="O66" s="151" t="str">
        <f t="shared" si="0"/>
        <v/>
      </c>
      <c r="P66" s="151" t="str">
        <f t="shared" si="5"/>
        <v/>
      </c>
      <c r="Q66" s="151" t="str">
        <f t="shared" si="6"/>
        <v/>
      </c>
      <c r="R66" s="156">
        <f t="shared" si="1"/>
        <v>0</v>
      </c>
      <c r="S66" s="156">
        <f t="shared" si="2"/>
        <v>0</v>
      </c>
      <c r="T66" s="156">
        <f t="shared" si="7"/>
        <v>0</v>
      </c>
      <c r="U66" s="156">
        <f t="shared" si="8"/>
        <v>0</v>
      </c>
      <c r="V66" s="156">
        <f t="shared" si="9"/>
        <v>0</v>
      </c>
    </row>
    <row r="67" spans="1:22" x14ac:dyDescent="0.15">
      <c r="A67" s="19">
        <v>46</v>
      </c>
      <c r="B67" s="84"/>
      <c r="C67" s="84"/>
      <c r="D67" s="209"/>
      <c r="E67" s="210"/>
      <c r="F67" s="45"/>
      <c r="G67" s="143"/>
      <c r="H67" s="36">
        <f t="shared" si="3"/>
        <v>0</v>
      </c>
      <c r="I67" s="149" t="str">
        <f t="shared" si="4"/>
        <v/>
      </c>
      <c r="O67" s="151" t="str">
        <f t="shared" si="0"/>
        <v/>
      </c>
      <c r="P67" s="151" t="str">
        <f t="shared" si="5"/>
        <v/>
      </c>
      <c r="Q67" s="151" t="str">
        <f t="shared" si="6"/>
        <v/>
      </c>
      <c r="R67" s="156">
        <f t="shared" si="1"/>
        <v>0</v>
      </c>
      <c r="S67" s="156">
        <f t="shared" si="2"/>
        <v>0</v>
      </c>
      <c r="T67" s="156">
        <f t="shared" si="7"/>
        <v>0</v>
      </c>
      <c r="U67" s="156">
        <f t="shared" si="8"/>
        <v>0</v>
      </c>
      <c r="V67" s="156">
        <f t="shared" si="9"/>
        <v>0</v>
      </c>
    </row>
    <row r="68" spans="1:22" x14ac:dyDescent="0.15">
      <c r="A68" s="19">
        <v>47</v>
      </c>
      <c r="B68" s="84"/>
      <c r="C68" s="84"/>
      <c r="D68" s="209"/>
      <c r="E68" s="210"/>
      <c r="F68" s="45"/>
      <c r="G68" s="143"/>
      <c r="H68" s="36">
        <f t="shared" si="3"/>
        <v>0</v>
      </c>
      <c r="I68" s="149" t="str">
        <f t="shared" si="4"/>
        <v/>
      </c>
      <c r="O68" s="151" t="str">
        <f t="shared" si="0"/>
        <v/>
      </c>
      <c r="P68" s="151" t="str">
        <f t="shared" si="5"/>
        <v/>
      </c>
      <c r="Q68" s="151" t="str">
        <f t="shared" si="6"/>
        <v/>
      </c>
      <c r="R68" s="156">
        <f t="shared" si="1"/>
        <v>0</v>
      </c>
      <c r="S68" s="156">
        <f t="shared" si="2"/>
        <v>0</v>
      </c>
      <c r="T68" s="156">
        <f t="shared" si="7"/>
        <v>0</v>
      </c>
      <c r="U68" s="156">
        <f t="shared" si="8"/>
        <v>0</v>
      </c>
      <c r="V68" s="156">
        <f t="shared" si="9"/>
        <v>0</v>
      </c>
    </row>
    <row r="69" spans="1:22" x14ac:dyDescent="0.15">
      <c r="A69" s="19">
        <v>48</v>
      </c>
      <c r="B69" s="84"/>
      <c r="C69" s="84"/>
      <c r="D69" s="209"/>
      <c r="E69" s="210"/>
      <c r="F69" s="45"/>
      <c r="G69" s="143"/>
      <c r="H69" s="36">
        <f t="shared" si="3"/>
        <v>0</v>
      </c>
      <c r="I69" s="149" t="str">
        <f t="shared" si="4"/>
        <v/>
      </c>
      <c r="O69" s="151" t="str">
        <f t="shared" si="0"/>
        <v/>
      </c>
      <c r="P69" s="151" t="str">
        <f t="shared" si="5"/>
        <v/>
      </c>
      <c r="Q69" s="151" t="str">
        <f t="shared" si="6"/>
        <v/>
      </c>
      <c r="R69" s="156">
        <f t="shared" si="1"/>
        <v>0</v>
      </c>
      <c r="S69" s="156">
        <f t="shared" si="2"/>
        <v>0</v>
      </c>
      <c r="T69" s="156">
        <f t="shared" si="7"/>
        <v>0</v>
      </c>
      <c r="U69" s="156">
        <f t="shared" si="8"/>
        <v>0</v>
      </c>
      <c r="V69" s="156">
        <f t="shared" si="9"/>
        <v>0</v>
      </c>
    </row>
    <row r="70" spans="1:22" x14ac:dyDescent="0.15">
      <c r="A70" s="19">
        <v>49</v>
      </c>
      <c r="B70" s="84"/>
      <c r="C70" s="84"/>
      <c r="D70" s="209"/>
      <c r="E70" s="210"/>
      <c r="F70" s="45"/>
      <c r="G70" s="143"/>
      <c r="H70" s="36">
        <f t="shared" si="3"/>
        <v>0</v>
      </c>
      <c r="I70" s="149" t="str">
        <f t="shared" si="4"/>
        <v/>
      </c>
      <c r="O70" s="151" t="str">
        <f t="shared" si="0"/>
        <v/>
      </c>
      <c r="P70" s="151" t="str">
        <f t="shared" si="5"/>
        <v/>
      </c>
      <c r="Q70" s="151" t="str">
        <f t="shared" si="6"/>
        <v/>
      </c>
      <c r="R70" s="156">
        <f t="shared" si="1"/>
        <v>0</v>
      </c>
      <c r="S70" s="156">
        <f t="shared" si="2"/>
        <v>0</v>
      </c>
      <c r="T70" s="156">
        <f t="shared" si="7"/>
        <v>0</v>
      </c>
      <c r="U70" s="156">
        <f t="shared" si="8"/>
        <v>0</v>
      </c>
      <c r="V70" s="156">
        <f t="shared" si="9"/>
        <v>0</v>
      </c>
    </row>
    <row r="71" spans="1:22" x14ac:dyDescent="0.15">
      <c r="A71" s="19">
        <v>50</v>
      </c>
      <c r="B71" s="84"/>
      <c r="C71" s="84"/>
      <c r="D71" s="209"/>
      <c r="E71" s="210"/>
      <c r="F71" s="45"/>
      <c r="G71" s="143"/>
      <c r="H71" s="36">
        <f t="shared" si="3"/>
        <v>0</v>
      </c>
      <c r="I71" s="149" t="str">
        <f t="shared" si="4"/>
        <v/>
      </c>
      <c r="O71" s="151" t="str">
        <f t="shared" si="0"/>
        <v/>
      </c>
      <c r="P71" s="151" t="str">
        <f t="shared" si="5"/>
        <v/>
      </c>
      <c r="Q71" s="151" t="str">
        <f t="shared" si="6"/>
        <v/>
      </c>
      <c r="R71" s="156">
        <f t="shared" si="1"/>
        <v>0</v>
      </c>
      <c r="S71" s="156">
        <f t="shared" si="2"/>
        <v>0</v>
      </c>
      <c r="T71" s="156">
        <f t="shared" si="7"/>
        <v>0</v>
      </c>
      <c r="U71" s="156">
        <f t="shared" si="8"/>
        <v>0</v>
      </c>
      <c r="V71" s="156">
        <f t="shared" si="9"/>
        <v>0</v>
      </c>
    </row>
    <row r="72" spans="1:22" x14ac:dyDescent="0.15">
      <c r="A72" s="19">
        <v>51</v>
      </c>
      <c r="B72" s="83"/>
      <c r="C72" s="83"/>
      <c r="D72" s="209"/>
      <c r="E72" s="210"/>
      <c r="F72" s="45"/>
      <c r="G72" s="143"/>
      <c r="H72" s="36">
        <f t="shared" si="3"/>
        <v>0</v>
      </c>
      <c r="I72" s="149" t="str">
        <f t="shared" si="4"/>
        <v/>
      </c>
      <c r="O72" s="151" t="str">
        <f t="shared" si="0"/>
        <v/>
      </c>
      <c r="P72" s="151" t="str">
        <f t="shared" si="5"/>
        <v/>
      </c>
      <c r="Q72" s="151" t="str">
        <f t="shared" si="6"/>
        <v/>
      </c>
      <c r="R72" s="156">
        <f t="shared" si="1"/>
        <v>0</v>
      </c>
      <c r="S72" s="156">
        <f t="shared" si="2"/>
        <v>0</v>
      </c>
      <c r="T72" s="156">
        <f t="shared" si="7"/>
        <v>0</v>
      </c>
      <c r="U72" s="156">
        <f t="shared" si="8"/>
        <v>0</v>
      </c>
      <c r="V72" s="156">
        <f t="shared" si="9"/>
        <v>0</v>
      </c>
    </row>
    <row r="73" spans="1:22" x14ac:dyDescent="0.15">
      <c r="A73" s="19">
        <v>52</v>
      </c>
      <c r="B73" s="83"/>
      <c r="C73" s="83"/>
      <c r="D73" s="209"/>
      <c r="E73" s="210"/>
      <c r="F73" s="45"/>
      <c r="G73" s="143"/>
      <c r="H73" s="36">
        <f t="shared" si="3"/>
        <v>0</v>
      </c>
      <c r="I73" s="149" t="str">
        <f t="shared" si="4"/>
        <v/>
      </c>
      <c r="O73" s="151" t="str">
        <f t="shared" si="0"/>
        <v/>
      </c>
      <c r="P73" s="151" t="str">
        <f t="shared" si="5"/>
        <v/>
      </c>
      <c r="Q73" s="151" t="str">
        <f t="shared" si="6"/>
        <v/>
      </c>
      <c r="R73" s="156">
        <f t="shared" si="1"/>
        <v>0</v>
      </c>
      <c r="S73" s="156">
        <f t="shared" si="2"/>
        <v>0</v>
      </c>
      <c r="T73" s="156">
        <f t="shared" si="7"/>
        <v>0</v>
      </c>
      <c r="U73" s="156">
        <f t="shared" si="8"/>
        <v>0</v>
      </c>
      <c r="V73" s="156">
        <f t="shared" si="9"/>
        <v>0</v>
      </c>
    </row>
    <row r="74" spans="1:22" x14ac:dyDescent="0.15">
      <c r="A74" s="19">
        <v>53</v>
      </c>
      <c r="B74" s="83"/>
      <c r="C74" s="83"/>
      <c r="D74" s="209"/>
      <c r="E74" s="210"/>
      <c r="F74" s="45"/>
      <c r="G74" s="143"/>
      <c r="H74" s="36">
        <f t="shared" si="3"/>
        <v>0</v>
      </c>
      <c r="I74" s="149" t="str">
        <f t="shared" si="4"/>
        <v/>
      </c>
      <c r="O74" s="151" t="str">
        <f t="shared" si="0"/>
        <v/>
      </c>
      <c r="P74" s="151" t="str">
        <f t="shared" si="5"/>
        <v/>
      </c>
      <c r="Q74" s="151" t="str">
        <f t="shared" si="6"/>
        <v/>
      </c>
      <c r="R74" s="156">
        <f t="shared" si="1"/>
        <v>0</v>
      </c>
      <c r="S74" s="156">
        <f t="shared" si="2"/>
        <v>0</v>
      </c>
      <c r="T74" s="156">
        <f t="shared" si="7"/>
        <v>0</v>
      </c>
      <c r="U74" s="156">
        <f t="shared" si="8"/>
        <v>0</v>
      </c>
      <c r="V74" s="156">
        <f t="shared" si="9"/>
        <v>0</v>
      </c>
    </row>
    <row r="75" spans="1:22" x14ac:dyDescent="0.15">
      <c r="A75" s="19">
        <v>54</v>
      </c>
      <c r="B75" s="84"/>
      <c r="C75" s="84"/>
      <c r="D75" s="209"/>
      <c r="E75" s="210"/>
      <c r="F75" s="45"/>
      <c r="G75" s="143"/>
      <c r="H75" s="36">
        <f t="shared" si="3"/>
        <v>0</v>
      </c>
      <c r="I75" s="149" t="str">
        <f t="shared" si="4"/>
        <v/>
      </c>
      <c r="O75" s="151" t="str">
        <f t="shared" si="0"/>
        <v/>
      </c>
      <c r="P75" s="151" t="str">
        <f t="shared" si="5"/>
        <v/>
      </c>
      <c r="Q75" s="151" t="str">
        <f t="shared" si="6"/>
        <v/>
      </c>
      <c r="R75" s="156">
        <f t="shared" si="1"/>
        <v>0</v>
      </c>
      <c r="S75" s="156">
        <f t="shared" si="2"/>
        <v>0</v>
      </c>
      <c r="T75" s="156">
        <f t="shared" si="7"/>
        <v>0</v>
      </c>
      <c r="U75" s="156">
        <f t="shared" si="8"/>
        <v>0</v>
      </c>
      <c r="V75" s="156">
        <f t="shared" si="9"/>
        <v>0</v>
      </c>
    </row>
    <row r="76" spans="1:22" x14ac:dyDescent="0.15">
      <c r="A76" s="19">
        <v>55</v>
      </c>
      <c r="B76" s="84"/>
      <c r="C76" s="84"/>
      <c r="D76" s="209"/>
      <c r="E76" s="210"/>
      <c r="F76" s="45"/>
      <c r="G76" s="143"/>
      <c r="H76" s="36">
        <f t="shared" si="3"/>
        <v>0</v>
      </c>
      <c r="I76" s="149" t="str">
        <f t="shared" si="4"/>
        <v/>
      </c>
      <c r="O76" s="151" t="str">
        <f t="shared" si="0"/>
        <v/>
      </c>
      <c r="P76" s="151" t="str">
        <f t="shared" si="5"/>
        <v/>
      </c>
      <c r="Q76" s="151" t="str">
        <f t="shared" si="6"/>
        <v/>
      </c>
      <c r="R76" s="156">
        <f t="shared" si="1"/>
        <v>0</v>
      </c>
      <c r="S76" s="156">
        <f t="shared" si="2"/>
        <v>0</v>
      </c>
      <c r="T76" s="156">
        <f t="shared" si="7"/>
        <v>0</v>
      </c>
      <c r="U76" s="156">
        <f t="shared" si="8"/>
        <v>0</v>
      </c>
      <c r="V76" s="156">
        <f t="shared" si="9"/>
        <v>0</v>
      </c>
    </row>
    <row r="77" spans="1:22" x14ac:dyDescent="0.15">
      <c r="A77" s="19">
        <v>56</v>
      </c>
      <c r="B77" s="84"/>
      <c r="C77" s="84"/>
      <c r="D77" s="209"/>
      <c r="E77" s="210"/>
      <c r="F77" s="45"/>
      <c r="G77" s="143"/>
      <c r="H77" s="36">
        <f t="shared" si="3"/>
        <v>0</v>
      </c>
      <c r="I77" s="149" t="str">
        <f t="shared" si="4"/>
        <v/>
      </c>
      <c r="O77" s="151" t="str">
        <f t="shared" si="0"/>
        <v/>
      </c>
      <c r="P77" s="151" t="str">
        <f t="shared" si="5"/>
        <v/>
      </c>
      <c r="Q77" s="151" t="str">
        <f t="shared" si="6"/>
        <v/>
      </c>
      <c r="R77" s="156">
        <f t="shared" si="1"/>
        <v>0</v>
      </c>
      <c r="S77" s="156">
        <f t="shared" si="2"/>
        <v>0</v>
      </c>
      <c r="T77" s="156">
        <f t="shared" si="7"/>
        <v>0</v>
      </c>
      <c r="U77" s="156">
        <f t="shared" si="8"/>
        <v>0</v>
      </c>
      <c r="V77" s="156">
        <f t="shared" si="9"/>
        <v>0</v>
      </c>
    </row>
    <row r="78" spans="1:22" x14ac:dyDescent="0.15">
      <c r="A78" s="19">
        <v>57</v>
      </c>
      <c r="B78" s="84"/>
      <c r="C78" s="84"/>
      <c r="D78" s="209"/>
      <c r="E78" s="210"/>
      <c r="F78" s="45"/>
      <c r="G78" s="143"/>
      <c r="H78" s="36">
        <f t="shared" si="3"/>
        <v>0</v>
      </c>
      <c r="I78" s="149" t="str">
        <f t="shared" si="4"/>
        <v/>
      </c>
      <c r="O78" s="151" t="str">
        <f t="shared" si="0"/>
        <v/>
      </c>
      <c r="P78" s="151" t="str">
        <f t="shared" si="5"/>
        <v/>
      </c>
      <c r="Q78" s="151" t="str">
        <f t="shared" si="6"/>
        <v/>
      </c>
      <c r="R78" s="156">
        <f t="shared" si="1"/>
        <v>0</v>
      </c>
      <c r="S78" s="156">
        <f t="shared" si="2"/>
        <v>0</v>
      </c>
      <c r="T78" s="156">
        <f t="shared" si="7"/>
        <v>0</v>
      </c>
      <c r="U78" s="156">
        <f t="shared" si="8"/>
        <v>0</v>
      </c>
      <c r="V78" s="156">
        <f t="shared" si="9"/>
        <v>0</v>
      </c>
    </row>
    <row r="79" spans="1:22" x14ac:dyDescent="0.15">
      <c r="A79" s="19">
        <v>58</v>
      </c>
      <c r="B79" s="84"/>
      <c r="C79" s="84"/>
      <c r="D79" s="209"/>
      <c r="E79" s="210"/>
      <c r="F79" s="45"/>
      <c r="G79" s="143"/>
      <c r="H79" s="36">
        <f t="shared" si="3"/>
        <v>0</v>
      </c>
      <c r="I79" s="149" t="str">
        <f t="shared" si="4"/>
        <v/>
      </c>
      <c r="O79" s="151" t="str">
        <f t="shared" si="0"/>
        <v/>
      </c>
      <c r="P79" s="151" t="str">
        <f t="shared" si="5"/>
        <v/>
      </c>
      <c r="Q79" s="151" t="str">
        <f t="shared" si="6"/>
        <v/>
      </c>
      <c r="R79" s="156">
        <f t="shared" si="1"/>
        <v>0</v>
      </c>
      <c r="S79" s="156">
        <f t="shared" si="2"/>
        <v>0</v>
      </c>
      <c r="T79" s="156">
        <f t="shared" si="7"/>
        <v>0</v>
      </c>
      <c r="U79" s="156">
        <f t="shared" si="8"/>
        <v>0</v>
      </c>
      <c r="V79" s="156">
        <f t="shared" si="9"/>
        <v>0</v>
      </c>
    </row>
    <row r="80" spans="1:22" x14ac:dyDescent="0.15">
      <c r="A80" s="19">
        <v>59</v>
      </c>
      <c r="B80" s="84"/>
      <c r="C80" s="84"/>
      <c r="D80" s="209"/>
      <c r="E80" s="210"/>
      <c r="F80" s="45"/>
      <c r="G80" s="143"/>
      <c r="H80" s="36">
        <f t="shared" si="3"/>
        <v>0</v>
      </c>
      <c r="I80" s="149" t="str">
        <f t="shared" si="4"/>
        <v/>
      </c>
      <c r="O80" s="151" t="str">
        <f t="shared" si="0"/>
        <v/>
      </c>
      <c r="P80" s="151" t="str">
        <f t="shared" si="5"/>
        <v/>
      </c>
      <c r="Q80" s="151" t="str">
        <f t="shared" si="6"/>
        <v/>
      </c>
      <c r="R80" s="156">
        <f t="shared" si="1"/>
        <v>0</v>
      </c>
      <c r="S80" s="156">
        <f t="shared" si="2"/>
        <v>0</v>
      </c>
      <c r="T80" s="156">
        <f t="shared" si="7"/>
        <v>0</v>
      </c>
      <c r="U80" s="156">
        <f t="shared" si="8"/>
        <v>0</v>
      </c>
      <c r="V80" s="156">
        <f t="shared" si="9"/>
        <v>0</v>
      </c>
    </row>
    <row r="81" spans="1:22" x14ac:dyDescent="0.15">
      <c r="A81" s="19">
        <v>60</v>
      </c>
      <c r="B81" s="84"/>
      <c r="C81" s="84"/>
      <c r="D81" s="209"/>
      <c r="E81" s="210"/>
      <c r="F81" s="45"/>
      <c r="G81" s="143"/>
      <c r="H81" s="36">
        <f t="shared" si="3"/>
        <v>0</v>
      </c>
      <c r="I81" s="149" t="str">
        <f t="shared" si="4"/>
        <v/>
      </c>
      <c r="O81" s="151" t="str">
        <f t="shared" si="0"/>
        <v/>
      </c>
      <c r="P81" s="151" t="str">
        <f t="shared" si="5"/>
        <v/>
      </c>
      <c r="Q81" s="151" t="str">
        <f t="shared" si="6"/>
        <v/>
      </c>
      <c r="R81" s="156">
        <f t="shared" si="1"/>
        <v>0</v>
      </c>
      <c r="S81" s="156">
        <f t="shared" si="2"/>
        <v>0</v>
      </c>
      <c r="T81" s="156">
        <f t="shared" si="7"/>
        <v>0</v>
      </c>
      <c r="U81" s="156">
        <f t="shared" si="8"/>
        <v>0</v>
      </c>
      <c r="V81" s="156">
        <f t="shared" si="9"/>
        <v>0</v>
      </c>
    </row>
    <row r="82" spans="1:22" x14ac:dyDescent="0.15">
      <c r="A82" s="19">
        <v>61</v>
      </c>
      <c r="B82" s="84"/>
      <c r="C82" s="84"/>
      <c r="D82" s="209"/>
      <c r="E82" s="210"/>
      <c r="F82" s="45"/>
      <c r="G82" s="143"/>
      <c r="H82" s="36">
        <f t="shared" si="3"/>
        <v>0</v>
      </c>
      <c r="I82" s="149" t="str">
        <f t="shared" si="4"/>
        <v/>
      </c>
      <c r="O82" s="151" t="str">
        <f t="shared" si="0"/>
        <v/>
      </c>
      <c r="P82" s="151" t="str">
        <f t="shared" si="5"/>
        <v/>
      </c>
      <c r="Q82" s="151" t="str">
        <f t="shared" si="6"/>
        <v/>
      </c>
      <c r="R82" s="156">
        <f t="shared" si="1"/>
        <v>0</v>
      </c>
      <c r="S82" s="156">
        <f t="shared" si="2"/>
        <v>0</v>
      </c>
      <c r="T82" s="156">
        <f t="shared" si="7"/>
        <v>0</v>
      </c>
      <c r="U82" s="156">
        <f t="shared" si="8"/>
        <v>0</v>
      </c>
      <c r="V82" s="156">
        <f t="shared" si="9"/>
        <v>0</v>
      </c>
    </row>
    <row r="83" spans="1:22" x14ac:dyDescent="0.15">
      <c r="A83" s="19">
        <v>62</v>
      </c>
      <c r="B83" s="84"/>
      <c r="C83" s="84"/>
      <c r="D83" s="209"/>
      <c r="E83" s="210"/>
      <c r="F83" s="45"/>
      <c r="G83" s="143"/>
      <c r="H83" s="36">
        <f t="shared" si="3"/>
        <v>0</v>
      </c>
      <c r="I83" s="149" t="str">
        <f t="shared" si="4"/>
        <v/>
      </c>
      <c r="O83" s="151" t="str">
        <f t="shared" si="0"/>
        <v/>
      </c>
      <c r="P83" s="151" t="str">
        <f t="shared" si="5"/>
        <v/>
      </c>
      <c r="Q83" s="151" t="str">
        <f t="shared" si="6"/>
        <v/>
      </c>
      <c r="R83" s="156">
        <f t="shared" si="1"/>
        <v>0</v>
      </c>
      <c r="S83" s="156">
        <f t="shared" si="2"/>
        <v>0</v>
      </c>
      <c r="T83" s="156">
        <f t="shared" si="7"/>
        <v>0</v>
      </c>
      <c r="U83" s="156">
        <f t="shared" si="8"/>
        <v>0</v>
      </c>
      <c r="V83" s="156">
        <f t="shared" si="9"/>
        <v>0</v>
      </c>
    </row>
    <row r="84" spans="1:22" x14ac:dyDescent="0.15">
      <c r="A84" s="19">
        <v>63</v>
      </c>
      <c r="B84" s="84"/>
      <c r="C84" s="84"/>
      <c r="D84" s="209"/>
      <c r="E84" s="210"/>
      <c r="F84" s="45"/>
      <c r="G84" s="143"/>
      <c r="H84" s="36">
        <f t="shared" si="3"/>
        <v>0</v>
      </c>
      <c r="I84" s="149" t="str">
        <f t="shared" si="4"/>
        <v/>
      </c>
      <c r="O84" s="151" t="str">
        <f t="shared" si="0"/>
        <v/>
      </c>
      <c r="P84" s="151" t="str">
        <f t="shared" si="5"/>
        <v/>
      </c>
      <c r="Q84" s="151" t="str">
        <f t="shared" si="6"/>
        <v/>
      </c>
      <c r="R84" s="156">
        <f t="shared" si="1"/>
        <v>0</v>
      </c>
      <c r="S84" s="156">
        <f t="shared" si="2"/>
        <v>0</v>
      </c>
      <c r="T84" s="156">
        <f t="shared" si="7"/>
        <v>0</v>
      </c>
      <c r="U84" s="156">
        <f t="shared" si="8"/>
        <v>0</v>
      </c>
      <c r="V84" s="156">
        <f t="shared" si="9"/>
        <v>0</v>
      </c>
    </row>
    <row r="85" spans="1:22" x14ac:dyDescent="0.15">
      <c r="A85" s="19">
        <v>64</v>
      </c>
      <c r="B85" s="84"/>
      <c r="C85" s="84"/>
      <c r="D85" s="209"/>
      <c r="E85" s="210"/>
      <c r="F85" s="45"/>
      <c r="G85" s="143"/>
      <c r="H85" s="36">
        <f t="shared" si="3"/>
        <v>0</v>
      </c>
      <c r="I85" s="149" t="str">
        <f t="shared" si="4"/>
        <v/>
      </c>
      <c r="O85" s="151" t="str">
        <f t="shared" si="0"/>
        <v/>
      </c>
      <c r="P85" s="151" t="str">
        <f t="shared" si="5"/>
        <v/>
      </c>
      <c r="Q85" s="151" t="str">
        <f t="shared" si="6"/>
        <v/>
      </c>
      <c r="R85" s="156">
        <f t="shared" si="1"/>
        <v>0</v>
      </c>
      <c r="S85" s="156">
        <f t="shared" si="2"/>
        <v>0</v>
      </c>
      <c r="T85" s="156">
        <f t="shared" si="7"/>
        <v>0</v>
      </c>
      <c r="U85" s="156">
        <f t="shared" si="8"/>
        <v>0</v>
      </c>
      <c r="V85" s="156">
        <f t="shared" si="9"/>
        <v>0</v>
      </c>
    </row>
    <row r="86" spans="1:22" x14ac:dyDescent="0.15">
      <c r="A86" s="19">
        <v>65</v>
      </c>
      <c r="B86" s="84"/>
      <c r="C86" s="84"/>
      <c r="D86" s="209"/>
      <c r="E86" s="210"/>
      <c r="F86" s="45"/>
      <c r="G86" s="143"/>
      <c r="H86" s="36">
        <f t="shared" si="3"/>
        <v>0</v>
      </c>
      <c r="I86" s="149" t="str">
        <f t="shared" si="4"/>
        <v/>
      </c>
      <c r="O86" s="151" t="str">
        <f t="shared" ref="O86:O121" si="10">IF(COUNTIF(Q86:Q185,Q86)=1,ROW(),"")</f>
        <v/>
      </c>
      <c r="P86" s="151" t="str">
        <f t="shared" si="5"/>
        <v/>
      </c>
      <c r="Q86" s="151" t="str">
        <f t="shared" si="6"/>
        <v/>
      </c>
      <c r="R86" s="156">
        <f t="shared" ref="R86:R121" si="11">IF(F86&lt;=4000,F86,4000)</f>
        <v>0</v>
      </c>
      <c r="S86" s="156">
        <f t="shared" ref="S86:S121" si="12">R86*G86</f>
        <v>0</v>
      </c>
      <c r="T86" s="156">
        <f t="shared" si="7"/>
        <v>0</v>
      </c>
      <c r="U86" s="156">
        <f t="shared" si="8"/>
        <v>0</v>
      </c>
      <c r="V86" s="156">
        <f t="shared" si="9"/>
        <v>0</v>
      </c>
    </row>
    <row r="87" spans="1:22" x14ac:dyDescent="0.15">
      <c r="A87" s="19">
        <v>66</v>
      </c>
      <c r="B87" s="84"/>
      <c r="C87" s="84"/>
      <c r="D87" s="209"/>
      <c r="E87" s="210"/>
      <c r="F87" s="45"/>
      <c r="G87" s="143"/>
      <c r="H87" s="36">
        <f t="shared" ref="H87:H121" si="13">ROUNDDOWN(F87*G87,0)</f>
        <v>0</v>
      </c>
      <c r="I87" s="149" t="str">
        <f t="shared" ref="I87:I121" si="14">IF(Q87&lt;&gt;"",V87,"")</f>
        <v/>
      </c>
      <c r="O87" s="151" t="str">
        <f t="shared" si="10"/>
        <v/>
      </c>
      <c r="P87" s="151" t="str">
        <f t="shared" ref="P87:P121" si="15">DBCS(B87)</f>
        <v/>
      </c>
      <c r="Q87" s="151" t="str">
        <f t="shared" ref="Q87:Q121" si="16">SUBSTITUTE(SUBSTITUTE(P87,"　",""),"・","")</f>
        <v/>
      </c>
      <c r="R87" s="156">
        <f t="shared" si="11"/>
        <v>0</v>
      </c>
      <c r="S87" s="156">
        <f t="shared" si="12"/>
        <v>0</v>
      </c>
      <c r="T87" s="156">
        <f t="shared" ref="T87:T121" si="17">IF(S87&lt;=20000,S87,20000)</f>
        <v>0</v>
      </c>
      <c r="U87" s="156">
        <f t="shared" ref="U87:U121" si="18">IF(O87="",0,SUMIF($Q$21:$Q$120,Q87,$T$21:$T$120))</f>
        <v>0</v>
      </c>
      <c r="V87" s="156">
        <f t="shared" ref="V87:V121" si="19">IF(U87="",0,IF(U87&lt;=20000,U87,20000))</f>
        <v>0</v>
      </c>
    </row>
    <row r="88" spans="1:22" x14ac:dyDescent="0.15">
      <c r="A88" s="19">
        <v>67</v>
      </c>
      <c r="B88" s="84"/>
      <c r="C88" s="84"/>
      <c r="D88" s="209"/>
      <c r="E88" s="210"/>
      <c r="F88" s="45"/>
      <c r="G88" s="143"/>
      <c r="H88" s="36">
        <f t="shared" si="13"/>
        <v>0</v>
      </c>
      <c r="I88" s="149" t="str">
        <f t="shared" si="14"/>
        <v/>
      </c>
      <c r="O88" s="151" t="str">
        <f t="shared" si="10"/>
        <v/>
      </c>
      <c r="P88" s="151" t="str">
        <f t="shared" si="15"/>
        <v/>
      </c>
      <c r="Q88" s="151" t="str">
        <f t="shared" si="16"/>
        <v/>
      </c>
      <c r="R88" s="156">
        <f t="shared" si="11"/>
        <v>0</v>
      </c>
      <c r="S88" s="156">
        <f t="shared" si="12"/>
        <v>0</v>
      </c>
      <c r="T88" s="156">
        <f t="shared" si="17"/>
        <v>0</v>
      </c>
      <c r="U88" s="156">
        <f t="shared" si="18"/>
        <v>0</v>
      </c>
      <c r="V88" s="156">
        <f t="shared" si="19"/>
        <v>0</v>
      </c>
    </row>
    <row r="89" spans="1:22" x14ac:dyDescent="0.15">
      <c r="A89" s="19">
        <v>68</v>
      </c>
      <c r="B89" s="84"/>
      <c r="C89" s="84"/>
      <c r="D89" s="209"/>
      <c r="E89" s="210"/>
      <c r="F89" s="45"/>
      <c r="G89" s="143"/>
      <c r="H89" s="36">
        <f t="shared" si="13"/>
        <v>0</v>
      </c>
      <c r="I89" s="149" t="str">
        <f t="shared" si="14"/>
        <v/>
      </c>
      <c r="O89" s="151" t="str">
        <f t="shared" si="10"/>
        <v/>
      </c>
      <c r="P89" s="151" t="str">
        <f t="shared" si="15"/>
        <v/>
      </c>
      <c r="Q89" s="151" t="str">
        <f t="shared" si="16"/>
        <v/>
      </c>
      <c r="R89" s="156">
        <f t="shared" si="11"/>
        <v>0</v>
      </c>
      <c r="S89" s="156">
        <f t="shared" si="12"/>
        <v>0</v>
      </c>
      <c r="T89" s="156">
        <f t="shared" si="17"/>
        <v>0</v>
      </c>
      <c r="U89" s="156">
        <f t="shared" si="18"/>
        <v>0</v>
      </c>
      <c r="V89" s="156">
        <f t="shared" si="19"/>
        <v>0</v>
      </c>
    </row>
    <row r="90" spans="1:22" x14ac:dyDescent="0.15">
      <c r="A90" s="19">
        <v>69</v>
      </c>
      <c r="B90" s="84"/>
      <c r="C90" s="84"/>
      <c r="D90" s="209"/>
      <c r="E90" s="210"/>
      <c r="F90" s="45"/>
      <c r="G90" s="143"/>
      <c r="H90" s="36">
        <f t="shared" si="13"/>
        <v>0</v>
      </c>
      <c r="I90" s="149" t="str">
        <f t="shared" si="14"/>
        <v/>
      </c>
      <c r="O90" s="151" t="str">
        <f t="shared" si="10"/>
        <v/>
      </c>
      <c r="P90" s="151" t="str">
        <f t="shared" si="15"/>
        <v/>
      </c>
      <c r="Q90" s="151" t="str">
        <f t="shared" si="16"/>
        <v/>
      </c>
      <c r="R90" s="156">
        <f t="shared" si="11"/>
        <v>0</v>
      </c>
      <c r="S90" s="156">
        <f t="shared" si="12"/>
        <v>0</v>
      </c>
      <c r="T90" s="156">
        <f t="shared" si="17"/>
        <v>0</v>
      </c>
      <c r="U90" s="156">
        <f t="shared" si="18"/>
        <v>0</v>
      </c>
      <c r="V90" s="156">
        <f t="shared" si="19"/>
        <v>0</v>
      </c>
    </row>
    <row r="91" spans="1:22" x14ac:dyDescent="0.15">
      <c r="A91" s="19">
        <v>70</v>
      </c>
      <c r="B91" s="84"/>
      <c r="C91" s="84"/>
      <c r="D91" s="209"/>
      <c r="E91" s="210"/>
      <c r="F91" s="45"/>
      <c r="G91" s="143"/>
      <c r="H91" s="36">
        <f t="shared" si="13"/>
        <v>0</v>
      </c>
      <c r="I91" s="149" t="str">
        <f t="shared" si="14"/>
        <v/>
      </c>
      <c r="O91" s="151" t="str">
        <f t="shared" si="10"/>
        <v/>
      </c>
      <c r="P91" s="151" t="str">
        <f t="shared" si="15"/>
        <v/>
      </c>
      <c r="Q91" s="151" t="str">
        <f t="shared" si="16"/>
        <v/>
      </c>
      <c r="R91" s="156">
        <f t="shared" si="11"/>
        <v>0</v>
      </c>
      <c r="S91" s="156">
        <f t="shared" si="12"/>
        <v>0</v>
      </c>
      <c r="T91" s="156">
        <f t="shared" si="17"/>
        <v>0</v>
      </c>
      <c r="U91" s="156">
        <f t="shared" si="18"/>
        <v>0</v>
      </c>
      <c r="V91" s="156">
        <f t="shared" si="19"/>
        <v>0</v>
      </c>
    </row>
    <row r="92" spans="1:22" x14ac:dyDescent="0.15">
      <c r="A92" s="19">
        <v>71</v>
      </c>
      <c r="B92" s="83"/>
      <c r="C92" s="83"/>
      <c r="D92" s="209"/>
      <c r="E92" s="210"/>
      <c r="F92" s="45"/>
      <c r="G92" s="143"/>
      <c r="H92" s="36">
        <f t="shared" si="13"/>
        <v>0</v>
      </c>
      <c r="I92" s="149" t="str">
        <f t="shared" si="14"/>
        <v/>
      </c>
      <c r="O92" s="151" t="str">
        <f t="shared" si="10"/>
        <v/>
      </c>
      <c r="P92" s="151" t="str">
        <f t="shared" si="15"/>
        <v/>
      </c>
      <c r="Q92" s="151" t="str">
        <f t="shared" si="16"/>
        <v/>
      </c>
      <c r="R92" s="156">
        <f t="shared" si="11"/>
        <v>0</v>
      </c>
      <c r="S92" s="156">
        <f t="shared" si="12"/>
        <v>0</v>
      </c>
      <c r="T92" s="156">
        <f t="shared" si="17"/>
        <v>0</v>
      </c>
      <c r="U92" s="156">
        <f t="shared" si="18"/>
        <v>0</v>
      </c>
      <c r="V92" s="156">
        <f t="shared" si="19"/>
        <v>0</v>
      </c>
    </row>
    <row r="93" spans="1:22" x14ac:dyDescent="0.15">
      <c r="A93" s="19">
        <v>72</v>
      </c>
      <c r="B93" s="83"/>
      <c r="C93" s="83"/>
      <c r="D93" s="209"/>
      <c r="E93" s="210"/>
      <c r="F93" s="45"/>
      <c r="G93" s="143"/>
      <c r="H93" s="36">
        <f t="shared" si="13"/>
        <v>0</v>
      </c>
      <c r="I93" s="149" t="str">
        <f t="shared" si="14"/>
        <v/>
      </c>
      <c r="O93" s="151" t="str">
        <f t="shared" si="10"/>
        <v/>
      </c>
      <c r="P93" s="151" t="str">
        <f t="shared" si="15"/>
        <v/>
      </c>
      <c r="Q93" s="151" t="str">
        <f t="shared" si="16"/>
        <v/>
      </c>
      <c r="R93" s="156">
        <f t="shared" si="11"/>
        <v>0</v>
      </c>
      <c r="S93" s="156">
        <f t="shared" si="12"/>
        <v>0</v>
      </c>
      <c r="T93" s="156">
        <f t="shared" si="17"/>
        <v>0</v>
      </c>
      <c r="U93" s="156">
        <f t="shared" si="18"/>
        <v>0</v>
      </c>
      <c r="V93" s="156">
        <f t="shared" si="19"/>
        <v>0</v>
      </c>
    </row>
    <row r="94" spans="1:22" x14ac:dyDescent="0.15">
      <c r="A94" s="19">
        <v>73</v>
      </c>
      <c r="B94" s="83"/>
      <c r="C94" s="83"/>
      <c r="D94" s="209"/>
      <c r="E94" s="210"/>
      <c r="F94" s="45"/>
      <c r="G94" s="143"/>
      <c r="H94" s="36">
        <f t="shared" si="13"/>
        <v>0</v>
      </c>
      <c r="I94" s="149" t="str">
        <f t="shared" si="14"/>
        <v/>
      </c>
      <c r="O94" s="151" t="str">
        <f t="shared" si="10"/>
        <v/>
      </c>
      <c r="P94" s="151" t="str">
        <f t="shared" si="15"/>
        <v/>
      </c>
      <c r="Q94" s="151" t="str">
        <f t="shared" si="16"/>
        <v/>
      </c>
      <c r="R94" s="156">
        <f t="shared" si="11"/>
        <v>0</v>
      </c>
      <c r="S94" s="156">
        <f t="shared" si="12"/>
        <v>0</v>
      </c>
      <c r="T94" s="156">
        <f t="shared" si="17"/>
        <v>0</v>
      </c>
      <c r="U94" s="156">
        <f t="shared" si="18"/>
        <v>0</v>
      </c>
      <c r="V94" s="156">
        <f t="shared" si="19"/>
        <v>0</v>
      </c>
    </row>
    <row r="95" spans="1:22" x14ac:dyDescent="0.15">
      <c r="A95" s="19">
        <v>74</v>
      </c>
      <c r="B95" s="84"/>
      <c r="C95" s="84"/>
      <c r="D95" s="209"/>
      <c r="E95" s="210"/>
      <c r="F95" s="45"/>
      <c r="G95" s="143"/>
      <c r="H95" s="36">
        <f t="shared" si="13"/>
        <v>0</v>
      </c>
      <c r="I95" s="149" t="str">
        <f t="shared" si="14"/>
        <v/>
      </c>
      <c r="O95" s="151" t="str">
        <f t="shared" si="10"/>
        <v/>
      </c>
      <c r="P95" s="151" t="str">
        <f t="shared" si="15"/>
        <v/>
      </c>
      <c r="Q95" s="151" t="str">
        <f t="shared" si="16"/>
        <v/>
      </c>
      <c r="R95" s="156">
        <f t="shared" si="11"/>
        <v>0</v>
      </c>
      <c r="S95" s="156">
        <f t="shared" si="12"/>
        <v>0</v>
      </c>
      <c r="T95" s="156">
        <f t="shared" si="17"/>
        <v>0</v>
      </c>
      <c r="U95" s="156">
        <f t="shared" si="18"/>
        <v>0</v>
      </c>
      <c r="V95" s="156">
        <f t="shared" si="19"/>
        <v>0</v>
      </c>
    </row>
    <row r="96" spans="1:22" x14ac:dyDescent="0.15">
      <c r="A96" s="19">
        <v>75</v>
      </c>
      <c r="B96" s="84"/>
      <c r="C96" s="84"/>
      <c r="D96" s="209"/>
      <c r="E96" s="210"/>
      <c r="F96" s="45"/>
      <c r="G96" s="143"/>
      <c r="H96" s="36">
        <f t="shared" si="13"/>
        <v>0</v>
      </c>
      <c r="I96" s="149" t="str">
        <f t="shared" si="14"/>
        <v/>
      </c>
      <c r="O96" s="151" t="str">
        <f t="shared" si="10"/>
        <v/>
      </c>
      <c r="P96" s="151" t="str">
        <f t="shared" si="15"/>
        <v/>
      </c>
      <c r="Q96" s="151" t="str">
        <f t="shared" si="16"/>
        <v/>
      </c>
      <c r="R96" s="156">
        <f t="shared" si="11"/>
        <v>0</v>
      </c>
      <c r="S96" s="156">
        <f t="shared" si="12"/>
        <v>0</v>
      </c>
      <c r="T96" s="156">
        <f t="shared" si="17"/>
        <v>0</v>
      </c>
      <c r="U96" s="156">
        <f t="shared" si="18"/>
        <v>0</v>
      </c>
      <c r="V96" s="156">
        <f t="shared" si="19"/>
        <v>0</v>
      </c>
    </row>
    <row r="97" spans="1:22" x14ac:dyDescent="0.15">
      <c r="A97" s="19">
        <v>76</v>
      </c>
      <c r="B97" s="84"/>
      <c r="C97" s="84"/>
      <c r="D97" s="209"/>
      <c r="E97" s="210"/>
      <c r="F97" s="45"/>
      <c r="G97" s="143"/>
      <c r="H97" s="36">
        <f t="shared" si="13"/>
        <v>0</v>
      </c>
      <c r="I97" s="149" t="str">
        <f t="shared" si="14"/>
        <v/>
      </c>
      <c r="O97" s="151" t="str">
        <f t="shared" si="10"/>
        <v/>
      </c>
      <c r="P97" s="151" t="str">
        <f t="shared" si="15"/>
        <v/>
      </c>
      <c r="Q97" s="151" t="str">
        <f t="shared" si="16"/>
        <v/>
      </c>
      <c r="R97" s="156">
        <f t="shared" si="11"/>
        <v>0</v>
      </c>
      <c r="S97" s="156">
        <f t="shared" si="12"/>
        <v>0</v>
      </c>
      <c r="T97" s="156">
        <f t="shared" si="17"/>
        <v>0</v>
      </c>
      <c r="U97" s="156">
        <f t="shared" si="18"/>
        <v>0</v>
      </c>
      <c r="V97" s="156">
        <f t="shared" si="19"/>
        <v>0</v>
      </c>
    </row>
    <row r="98" spans="1:22" x14ac:dyDescent="0.15">
      <c r="A98" s="19">
        <v>77</v>
      </c>
      <c r="B98" s="84"/>
      <c r="C98" s="84"/>
      <c r="D98" s="209"/>
      <c r="E98" s="210"/>
      <c r="F98" s="45"/>
      <c r="G98" s="143"/>
      <c r="H98" s="36">
        <f t="shared" si="13"/>
        <v>0</v>
      </c>
      <c r="I98" s="149" t="str">
        <f t="shared" si="14"/>
        <v/>
      </c>
      <c r="O98" s="151" t="str">
        <f t="shared" si="10"/>
        <v/>
      </c>
      <c r="P98" s="151" t="str">
        <f t="shared" si="15"/>
        <v/>
      </c>
      <c r="Q98" s="151" t="str">
        <f t="shared" si="16"/>
        <v/>
      </c>
      <c r="R98" s="156">
        <f t="shared" si="11"/>
        <v>0</v>
      </c>
      <c r="S98" s="156">
        <f t="shared" si="12"/>
        <v>0</v>
      </c>
      <c r="T98" s="156">
        <f t="shared" si="17"/>
        <v>0</v>
      </c>
      <c r="U98" s="156">
        <f t="shared" si="18"/>
        <v>0</v>
      </c>
      <c r="V98" s="156">
        <f t="shared" si="19"/>
        <v>0</v>
      </c>
    </row>
    <row r="99" spans="1:22" x14ac:dyDescent="0.15">
      <c r="A99" s="19">
        <v>78</v>
      </c>
      <c r="B99" s="84"/>
      <c r="C99" s="84"/>
      <c r="D99" s="209"/>
      <c r="E99" s="210"/>
      <c r="F99" s="45"/>
      <c r="G99" s="143"/>
      <c r="H99" s="36">
        <f t="shared" si="13"/>
        <v>0</v>
      </c>
      <c r="I99" s="149" t="str">
        <f t="shared" si="14"/>
        <v/>
      </c>
      <c r="O99" s="151" t="str">
        <f t="shared" si="10"/>
        <v/>
      </c>
      <c r="P99" s="151" t="str">
        <f t="shared" si="15"/>
        <v/>
      </c>
      <c r="Q99" s="151" t="str">
        <f t="shared" si="16"/>
        <v/>
      </c>
      <c r="R99" s="156">
        <f t="shared" si="11"/>
        <v>0</v>
      </c>
      <c r="S99" s="156">
        <f t="shared" si="12"/>
        <v>0</v>
      </c>
      <c r="T99" s="156">
        <f t="shared" si="17"/>
        <v>0</v>
      </c>
      <c r="U99" s="156">
        <f t="shared" si="18"/>
        <v>0</v>
      </c>
      <c r="V99" s="156">
        <f t="shared" si="19"/>
        <v>0</v>
      </c>
    </row>
    <row r="100" spans="1:22" x14ac:dyDescent="0.15">
      <c r="A100" s="19">
        <v>79</v>
      </c>
      <c r="B100" s="84"/>
      <c r="C100" s="84"/>
      <c r="D100" s="209"/>
      <c r="E100" s="210"/>
      <c r="F100" s="45"/>
      <c r="G100" s="143"/>
      <c r="H100" s="36">
        <f t="shared" si="13"/>
        <v>0</v>
      </c>
      <c r="I100" s="149" t="str">
        <f t="shared" si="14"/>
        <v/>
      </c>
      <c r="O100" s="151" t="str">
        <f t="shared" si="10"/>
        <v/>
      </c>
      <c r="P100" s="151" t="str">
        <f t="shared" si="15"/>
        <v/>
      </c>
      <c r="Q100" s="151" t="str">
        <f t="shared" si="16"/>
        <v/>
      </c>
      <c r="R100" s="156">
        <f t="shared" si="11"/>
        <v>0</v>
      </c>
      <c r="S100" s="156">
        <f t="shared" si="12"/>
        <v>0</v>
      </c>
      <c r="T100" s="156">
        <f t="shared" si="17"/>
        <v>0</v>
      </c>
      <c r="U100" s="156">
        <f t="shared" si="18"/>
        <v>0</v>
      </c>
      <c r="V100" s="156">
        <f t="shared" si="19"/>
        <v>0</v>
      </c>
    </row>
    <row r="101" spans="1:22" x14ac:dyDescent="0.15">
      <c r="A101" s="19">
        <v>80</v>
      </c>
      <c r="B101" s="84"/>
      <c r="C101" s="84"/>
      <c r="D101" s="209"/>
      <c r="E101" s="210"/>
      <c r="F101" s="45"/>
      <c r="G101" s="143"/>
      <c r="H101" s="36">
        <f t="shared" si="13"/>
        <v>0</v>
      </c>
      <c r="I101" s="149" t="str">
        <f t="shared" si="14"/>
        <v/>
      </c>
      <c r="O101" s="151" t="str">
        <f t="shared" si="10"/>
        <v/>
      </c>
      <c r="P101" s="151" t="str">
        <f t="shared" si="15"/>
        <v/>
      </c>
      <c r="Q101" s="151" t="str">
        <f t="shared" si="16"/>
        <v/>
      </c>
      <c r="R101" s="156">
        <f t="shared" si="11"/>
        <v>0</v>
      </c>
      <c r="S101" s="156">
        <f t="shared" si="12"/>
        <v>0</v>
      </c>
      <c r="T101" s="156">
        <f t="shared" si="17"/>
        <v>0</v>
      </c>
      <c r="U101" s="156">
        <f t="shared" si="18"/>
        <v>0</v>
      </c>
      <c r="V101" s="156">
        <f t="shared" si="19"/>
        <v>0</v>
      </c>
    </row>
    <row r="102" spans="1:22" x14ac:dyDescent="0.15">
      <c r="A102" s="19">
        <v>81</v>
      </c>
      <c r="B102" s="84"/>
      <c r="C102" s="84"/>
      <c r="D102" s="209"/>
      <c r="E102" s="210"/>
      <c r="F102" s="45"/>
      <c r="G102" s="143"/>
      <c r="H102" s="36">
        <f t="shared" si="13"/>
        <v>0</v>
      </c>
      <c r="I102" s="149" t="str">
        <f t="shared" si="14"/>
        <v/>
      </c>
      <c r="O102" s="151" t="str">
        <f t="shared" si="10"/>
        <v/>
      </c>
      <c r="P102" s="151" t="str">
        <f t="shared" si="15"/>
        <v/>
      </c>
      <c r="Q102" s="151" t="str">
        <f t="shared" si="16"/>
        <v/>
      </c>
      <c r="R102" s="156">
        <f t="shared" si="11"/>
        <v>0</v>
      </c>
      <c r="S102" s="156">
        <f t="shared" si="12"/>
        <v>0</v>
      </c>
      <c r="T102" s="156">
        <f t="shared" si="17"/>
        <v>0</v>
      </c>
      <c r="U102" s="156">
        <f t="shared" si="18"/>
        <v>0</v>
      </c>
      <c r="V102" s="156">
        <f t="shared" si="19"/>
        <v>0</v>
      </c>
    </row>
    <row r="103" spans="1:22" x14ac:dyDescent="0.15">
      <c r="A103" s="19">
        <v>82</v>
      </c>
      <c r="B103" s="84"/>
      <c r="C103" s="84"/>
      <c r="D103" s="209"/>
      <c r="E103" s="210"/>
      <c r="F103" s="45"/>
      <c r="G103" s="143"/>
      <c r="H103" s="36">
        <f t="shared" si="13"/>
        <v>0</v>
      </c>
      <c r="I103" s="149" t="str">
        <f t="shared" si="14"/>
        <v/>
      </c>
      <c r="O103" s="151" t="str">
        <f t="shared" si="10"/>
        <v/>
      </c>
      <c r="P103" s="151" t="str">
        <f t="shared" si="15"/>
        <v/>
      </c>
      <c r="Q103" s="151" t="str">
        <f t="shared" si="16"/>
        <v/>
      </c>
      <c r="R103" s="156">
        <f t="shared" si="11"/>
        <v>0</v>
      </c>
      <c r="S103" s="156">
        <f t="shared" si="12"/>
        <v>0</v>
      </c>
      <c r="T103" s="156">
        <f t="shared" si="17"/>
        <v>0</v>
      </c>
      <c r="U103" s="156">
        <f t="shared" si="18"/>
        <v>0</v>
      </c>
      <c r="V103" s="156">
        <f t="shared" si="19"/>
        <v>0</v>
      </c>
    </row>
    <row r="104" spans="1:22" x14ac:dyDescent="0.15">
      <c r="A104" s="19">
        <v>83</v>
      </c>
      <c r="B104" s="84"/>
      <c r="C104" s="84"/>
      <c r="D104" s="209"/>
      <c r="E104" s="210"/>
      <c r="F104" s="45"/>
      <c r="G104" s="143"/>
      <c r="H104" s="36">
        <f t="shared" si="13"/>
        <v>0</v>
      </c>
      <c r="I104" s="149" t="str">
        <f t="shared" si="14"/>
        <v/>
      </c>
      <c r="O104" s="151" t="str">
        <f t="shared" si="10"/>
        <v/>
      </c>
      <c r="P104" s="151" t="str">
        <f t="shared" si="15"/>
        <v/>
      </c>
      <c r="Q104" s="151" t="str">
        <f t="shared" si="16"/>
        <v/>
      </c>
      <c r="R104" s="156">
        <f t="shared" si="11"/>
        <v>0</v>
      </c>
      <c r="S104" s="156">
        <f t="shared" si="12"/>
        <v>0</v>
      </c>
      <c r="T104" s="156">
        <f t="shared" si="17"/>
        <v>0</v>
      </c>
      <c r="U104" s="156">
        <f t="shared" si="18"/>
        <v>0</v>
      </c>
      <c r="V104" s="156">
        <f t="shared" si="19"/>
        <v>0</v>
      </c>
    </row>
    <row r="105" spans="1:22" x14ac:dyDescent="0.15">
      <c r="A105" s="19">
        <v>84</v>
      </c>
      <c r="B105" s="84"/>
      <c r="C105" s="84"/>
      <c r="D105" s="209"/>
      <c r="E105" s="210"/>
      <c r="F105" s="45"/>
      <c r="G105" s="143"/>
      <c r="H105" s="36">
        <f t="shared" si="13"/>
        <v>0</v>
      </c>
      <c r="I105" s="149" t="str">
        <f t="shared" si="14"/>
        <v/>
      </c>
      <c r="O105" s="151" t="str">
        <f t="shared" si="10"/>
        <v/>
      </c>
      <c r="P105" s="151" t="str">
        <f t="shared" si="15"/>
        <v/>
      </c>
      <c r="Q105" s="151" t="str">
        <f t="shared" si="16"/>
        <v/>
      </c>
      <c r="R105" s="156">
        <f t="shared" si="11"/>
        <v>0</v>
      </c>
      <c r="S105" s="156">
        <f t="shared" si="12"/>
        <v>0</v>
      </c>
      <c r="T105" s="156">
        <f t="shared" si="17"/>
        <v>0</v>
      </c>
      <c r="U105" s="156">
        <f t="shared" si="18"/>
        <v>0</v>
      </c>
      <c r="V105" s="156">
        <f t="shared" si="19"/>
        <v>0</v>
      </c>
    </row>
    <row r="106" spans="1:22" x14ac:dyDescent="0.15">
      <c r="A106" s="19">
        <v>85</v>
      </c>
      <c r="B106" s="84"/>
      <c r="C106" s="84"/>
      <c r="D106" s="209"/>
      <c r="E106" s="210"/>
      <c r="F106" s="45"/>
      <c r="G106" s="143"/>
      <c r="H106" s="36">
        <f t="shared" si="13"/>
        <v>0</v>
      </c>
      <c r="I106" s="149" t="str">
        <f t="shared" si="14"/>
        <v/>
      </c>
      <c r="O106" s="151" t="str">
        <f t="shared" si="10"/>
        <v/>
      </c>
      <c r="P106" s="151" t="str">
        <f t="shared" si="15"/>
        <v/>
      </c>
      <c r="Q106" s="151" t="str">
        <f t="shared" si="16"/>
        <v/>
      </c>
      <c r="R106" s="156">
        <f t="shared" si="11"/>
        <v>0</v>
      </c>
      <c r="S106" s="156">
        <f t="shared" si="12"/>
        <v>0</v>
      </c>
      <c r="T106" s="156">
        <f t="shared" si="17"/>
        <v>0</v>
      </c>
      <c r="U106" s="156">
        <f t="shared" si="18"/>
        <v>0</v>
      </c>
      <c r="V106" s="156">
        <f t="shared" si="19"/>
        <v>0</v>
      </c>
    </row>
    <row r="107" spans="1:22" x14ac:dyDescent="0.15">
      <c r="A107" s="19">
        <v>86</v>
      </c>
      <c r="B107" s="84"/>
      <c r="C107" s="84"/>
      <c r="D107" s="209"/>
      <c r="E107" s="210"/>
      <c r="F107" s="45"/>
      <c r="G107" s="143"/>
      <c r="H107" s="36">
        <f t="shared" si="13"/>
        <v>0</v>
      </c>
      <c r="I107" s="149" t="str">
        <f t="shared" si="14"/>
        <v/>
      </c>
      <c r="O107" s="151" t="str">
        <f t="shared" si="10"/>
        <v/>
      </c>
      <c r="P107" s="151" t="str">
        <f t="shared" si="15"/>
        <v/>
      </c>
      <c r="Q107" s="151" t="str">
        <f t="shared" si="16"/>
        <v/>
      </c>
      <c r="R107" s="156">
        <f t="shared" si="11"/>
        <v>0</v>
      </c>
      <c r="S107" s="156">
        <f t="shared" si="12"/>
        <v>0</v>
      </c>
      <c r="T107" s="156">
        <f t="shared" si="17"/>
        <v>0</v>
      </c>
      <c r="U107" s="156">
        <f t="shared" si="18"/>
        <v>0</v>
      </c>
      <c r="V107" s="156">
        <f t="shared" si="19"/>
        <v>0</v>
      </c>
    </row>
    <row r="108" spans="1:22" x14ac:dyDescent="0.15">
      <c r="A108" s="19">
        <v>87</v>
      </c>
      <c r="B108" s="84"/>
      <c r="C108" s="84"/>
      <c r="D108" s="209"/>
      <c r="E108" s="210"/>
      <c r="F108" s="45"/>
      <c r="G108" s="143"/>
      <c r="H108" s="36">
        <f t="shared" si="13"/>
        <v>0</v>
      </c>
      <c r="I108" s="149" t="str">
        <f t="shared" si="14"/>
        <v/>
      </c>
      <c r="O108" s="151" t="str">
        <f t="shared" si="10"/>
        <v/>
      </c>
      <c r="P108" s="151" t="str">
        <f t="shared" si="15"/>
        <v/>
      </c>
      <c r="Q108" s="151" t="str">
        <f t="shared" si="16"/>
        <v/>
      </c>
      <c r="R108" s="156">
        <f t="shared" si="11"/>
        <v>0</v>
      </c>
      <c r="S108" s="156">
        <f t="shared" si="12"/>
        <v>0</v>
      </c>
      <c r="T108" s="156">
        <f t="shared" si="17"/>
        <v>0</v>
      </c>
      <c r="U108" s="156">
        <f t="shared" si="18"/>
        <v>0</v>
      </c>
      <c r="V108" s="156">
        <f t="shared" si="19"/>
        <v>0</v>
      </c>
    </row>
    <row r="109" spans="1:22" x14ac:dyDescent="0.15">
      <c r="A109" s="19">
        <v>88</v>
      </c>
      <c r="B109" s="84"/>
      <c r="C109" s="84"/>
      <c r="D109" s="209"/>
      <c r="E109" s="210"/>
      <c r="F109" s="45"/>
      <c r="G109" s="143"/>
      <c r="H109" s="36">
        <f t="shared" si="13"/>
        <v>0</v>
      </c>
      <c r="I109" s="149" t="str">
        <f t="shared" si="14"/>
        <v/>
      </c>
      <c r="O109" s="151" t="str">
        <f t="shared" si="10"/>
        <v/>
      </c>
      <c r="P109" s="151" t="str">
        <f t="shared" si="15"/>
        <v/>
      </c>
      <c r="Q109" s="151" t="str">
        <f t="shared" si="16"/>
        <v/>
      </c>
      <c r="R109" s="156">
        <f t="shared" si="11"/>
        <v>0</v>
      </c>
      <c r="S109" s="156">
        <f t="shared" si="12"/>
        <v>0</v>
      </c>
      <c r="T109" s="156">
        <f t="shared" si="17"/>
        <v>0</v>
      </c>
      <c r="U109" s="156">
        <f t="shared" si="18"/>
        <v>0</v>
      </c>
      <c r="V109" s="156">
        <f t="shared" si="19"/>
        <v>0</v>
      </c>
    </row>
    <row r="110" spans="1:22" x14ac:dyDescent="0.15">
      <c r="A110" s="19">
        <v>89</v>
      </c>
      <c r="B110" s="84"/>
      <c r="C110" s="84"/>
      <c r="D110" s="209"/>
      <c r="E110" s="210"/>
      <c r="F110" s="45"/>
      <c r="G110" s="143"/>
      <c r="H110" s="36">
        <f t="shared" si="13"/>
        <v>0</v>
      </c>
      <c r="I110" s="149" t="str">
        <f t="shared" si="14"/>
        <v/>
      </c>
      <c r="O110" s="151" t="str">
        <f t="shared" si="10"/>
        <v/>
      </c>
      <c r="P110" s="151" t="str">
        <f t="shared" si="15"/>
        <v/>
      </c>
      <c r="Q110" s="151" t="str">
        <f t="shared" si="16"/>
        <v/>
      </c>
      <c r="R110" s="156">
        <f t="shared" si="11"/>
        <v>0</v>
      </c>
      <c r="S110" s="156">
        <f t="shared" si="12"/>
        <v>0</v>
      </c>
      <c r="T110" s="156">
        <f t="shared" si="17"/>
        <v>0</v>
      </c>
      <c r="U110" s="156">
        <f t="shared" si="18"/>
        <v>0</v>
      </c>
      <c r="V110" s="156">
        <f t="shared" si="19"/>
        <v>0</v>
      </c>
    </row>
    <row r="111" spans="1:22" x14ac:dyDescent="0.15">
      <c r="A111" s="19">
        <v>90</v>
      </c>
      <c r="B111" s="84"/>
      <c r="C111" s="84"/>
      <c r="D111" s="209"/>
      <c r="E111" s="210"/>
      <c r="F111" s="45"/>
      <c r="G111" s="143"/>
      <c r="H111" s="36">
        <f t="shared" si="13"/>
        <v>0</v>
      </c>
      <c r="I111" s="149" t="str">
        <f t="shared" si="14"/>
        <v/>
      </c>
      <c r="O111" s="151" t="str">
        <f t="shared" si="10"/>
        <v/>
      </c>
      <c r="P111" s="151" t="str">
        <f t="shared" si="15"/>
        <v/>
      </c>
      <c r="Q111" s="151" t="str">
        <f t="shared" si="16"/>
        <v/>
      </c>
      <c r="R111" s="156">
        <f t="shared" si="11"/>
        <v>0</v>
      </c>
      <c r="S111" s="156">
        <f t="shared" si="12"/>
        <v>0</v>
      </c>
      <c r="T111" s="156">
        <f t="shared" si="17"/>
        <v>0</v>
      </c>
      <c r="U111" s="156">
        <f t="shared" si="18"/>
        <v>0</v>
      </c>
      <c r="V111" s="156">
        <f t="shared" si="19"/>
        <v>0</v>
      </c>
    </row>
    <row r="112" spans="1:22" x14ac:dyDescent="0.15">
      <c r="A112" s="19">
        <v>91</v>
      </c>
      <c r="B112" s="83"/>
      <c r="C112" s="83"/>
      <c r="D112" s="209"/>
      <c r="E112" s="210"/>
      <c r="F112" s="45"/>
      <c r="G112" s="143"/>
      <c r="H112" s="36">
        <f t="shared" si="13"/>
        <v>0</v>
      </c>
      <c r="I112" s="149" t="str">
        <f t="shared" si="14"/>
        <v/>
      </c>
      <c r="O112" s="151" t="str">
        <f t="shared" si="10"/>
        <v/>
      </c>
      <c r="P112" s="151" t="str">
        <f t="shared" si="15"/>
        <v/>
      </c>
      <c r="Q112" s="151" t="str">
        <f t="shared" si="16"/>
        <v/>
      </c>
      <c r="R112" s="156">
        <f t="shared" si="11"/>
        <v>0</v>
      </c>
      <c r="S112" s="156">
        <f t="shared" si="12"/>
        <v>0</v>
      </c>
      <c r="T112" s="156">
        <f t="shared" si="17"/>
        <v>0</v>
      </c>
      <c r="U112" s="156">
        <f t="shared" si="18"/>
        <v>0</v>
      </c>
      <c r="V112" s="156">
        <f t="shared" si="19"/>
        <v>0</v>
      </c>
    </row>
    <row r="113" spans="1:22" x14ac:dyDescent="0.15">
      <c r="A113" s="19">
        <v>92</v>
      </c>
      <c r="B113" s="83"/>
      <c r="C113" s="83"/>
      <c r="D113" s="209"/>
      <c r="E113" s="210"/>
      <c r="F113" s="45"/>
      <c r="G113" s="143"/>
      <c r="H113" s="36">
        <f t="shared" si="13"/>
        <v>0</v>
      </c>
      <c r="I113" s="149" t="str">
        <f t="shared" si="14"/>
        <v/>
      </c>
      <c r="O113" s="151" t="str">
        <f t="shared" si="10"/>
        <v/>
      </c>
      <c r="P113" s="151" t="str">
        <f t="shared" si="15"/>
        <v/>
      </c>
      <c r="Q113" s="151" t="str">
        <f t="shared" si="16"/>
        <v/>
      </c>
      <c r="R113" s="156">
        <f t="shared" si="11"/>
        <v>0</v>
      </c>
      <c r="S113" s="156">
        <f t="shared" si="12"/>
        <v>0</v>
      </c>
      <c r="T113" s="156">
        <f t="shared" si="17"/>
        <v>0</v>
      </c>
      <c r="U113" s="156">
        <f t="shared" si="18"/>
        <v>0</v>
      </c>
      <c r="V113" s="156">
        <f t="shared" si="19"/>
        <v>0</v>
      </c>
    </row>
    <row r="114" spans="1:22" x14ac:dyDescent="0.15">
      <c r="A114" s="19">
        <v>93</v>
      </c>
      <c r="B114" s="83"/>
      <c r="C114" s="83"/>
      <c r="D114" s="209"/>
      <c r="E114" s="210"/>
      <c r="F114" s="45"/>
      <c r="G114" s="143"/>
      <c r="H114" s="36">
        <f t="shared" si="13"/>
        <v>0</v>
      </c>
      <c r="I114" s="149" t="str">
        <f t="shared" si="14"/>
        <v/>
      </c>
      <c r="O114" s="151" t="str">
        <f t="shared" si="10"/>
        <v/>
      </c>
      <c r="P114" s="151" t="str">
        <f t="shared" si="15"/>
        <v/>
      </c>
      <c r="Q114" s="151" t="str">
        <f t="shared" si="16"/>
        <v/>
      </c>
      <c r="R114" s="156">
        <f t="shared" si="11"/>
        <v>0</v>
      </c>
      <c r="S114" s="156">
        <f t="shared" si="12"/>
        <v>0</v>
      </c>
      <c r="T114" s="156">
        <f t="shared" si="17"/>
        <v>0</v>
      </c>
      <c r="U114" s="156">
        <f t="shared" si="18"/>
        <v>0</v>
      </c>
      <c r="V114" s="156">
        <f t="shared" si="19"/>
        <v>0</v>
      </c>
    </row>
    <row r="115" spans="1:22" x14ac:dyDescent="0.15">
      <c r="A115" s="19">
        <v>94</v>
      </c>
      <c r="B115" s="84"/>
      <c r="C115" s="84"/>
      <c r="D115" s="209"/>
      <c r="E115" s="210"/>
      <c r="F115" s="45"/>
      <c r="G115" s="143"/>
      <c r="H115" s="36">
        <f t="shared" si="13"/>
        <v>0</v>
      </c>
      <c r="I115" s="149" t="str">
        <f t="shared" si="14"/>
        <v/>
      </c>
      <c r="O115" s="151" t="str">
        <f t="shared" si="10"/>
        <v/>
      </c>
      <c r="P115" s="151" t="str">
        <f t="shared" si="15"/>
        <v/>
      </c>
      <c r="Q115" s="151" t="str">
        <f t="shared" si="16"/>
        <v/>
      </c>
      <c r="R115" s="156">
        <f t="shared" si="11"/>
        <v>0</v>
      </c>
      <c r="S115" s="156">
        <f t="shared" si="12"/>
        <v>0</v>
      </c>
      <c r="T115" s="156">
        <f t="shared" si="17"/>
        <v>0</v>
      </c>
      <c r="U115" s="156">
        <f t="shared" si="18"/>
        <v>0</v>
      </c>
      <c r="V115" s="156">
        <f t="shared" si="19"/>
        <v>0</v>
      </c>
    </row>
    <row r="116" spans="1:22" x14ac:dyDescent="0.15">
      <c r="A116" s="19">
        <v>95</v>
      </c>
      <c r="B116" s="84"/>
      <c r="C116" s="84"/>
      <c r="D116" s="209"/>
      <c r="E116" s="210"/>
      <c r="F116" s="45"/>
      <c r="G116" s="143"/>
      <c r="H116" s="36">
        <f t="shared" si="13"/>
        <v>0</v>
      </c>
      <c r="I116" s="149" t="str">
        <f t="shared" si="14"/>
        <v/>
      </c>
      <c r="O116" s="151" t="str">
        <f t="shared" si="10"/>
        <v/>
      </c>
      <c r="P116" s="151" t="str">
        <f t="shared" si="15"/>
        <v/>
      </c>
      <c r="Q116" s="151" t="str">
        <f t="shared" si="16"/>
        <v/>
      </c>
      <c r="R116" s="156">
        <f t="shared" si="11"/>
        <v>0</v>
      </c>
      <c r="S116" s="156">
        <f t="shared" si="12"/>
        <v>0</v>
      </c>
      <c r="T116" s="156">
        <f t="shared" si="17"/>
        <v>0</v>
      </c>
      <c r="U116" s="156">
        <f t="shared" si="18"/>
        <v>0</v>
      </c>
      <c r="V116" s="156">
        <f t="shared" si="19"/>
        <v>0</v>
      </c>
    </row>
    <row r="117" spans="1:22" x14ac:dyDescent="0.15">
      <c r="A117" s="19">
        <v>96</v>
      </c>
      <c r="B117" s="84"/>
      <c r="C117" s="84"/>
      <c r="D117" s="209"/>
      <c r="E117" s="210"/>
      <c r="F117" s="45"/>
      <c r="G117" s="143"/>
      <c r="H117" s="36">
        <f t="shared" si="13"/>
        <v>0</v>
      </c>
      <c r="I117" s="149" t="str">
        <f t="shared" si="14"/>
        <v/>
      </c>
      <c r="O117" s="151" t="str">
        <f t="shared" si="10"/>
        <v/>
      </c>
      <c r="P117" s="151" t="str">
        <f t="shared" si="15"/>
        <v/>
      </c>
      <c r="Q117" s="151" t="str">
        <f t="shared" si="16"/>
        <v/>
      </c>
      <c r="R117" s="156">
        <f t="shared" si="11"/>
        <v>0</v>
      </c>
      <c r="S117" s="156">
        <f t="shared" si="12"/>
        <v>0</v>
      </c>
      <c r="T117" s="156">
        <f t="shared" si="17"/>
        <v>0</v>
      </c>
      <c r="U117" s="156">
        <f t="shared" si="18"/>
        <v>0</v>
      </c>
      <c r="V117" s="156">
        <f t="shared" si="19"/>
        <v>0</v>
      </c>
    </row>
    <row r="118" spans="1:22" x14ac:dyDescent="0.15">
      <c r="A118" s="19">
        <v>97</v>
      </c>
      <c r="B118" s="84"/>
      <c r="C118" s="84"/>
      <c r="D118" s="209"/>
      <c r="E118" s="210"/>
      <c r="F118" s="45"/>
      <c r="G118" s="143"/>
      <c r="H118" s="36">
        <f t="shared" si="13"/>
        <v>0</v>
      </c>
      <c r="I118" s="149" t="str">
        <f t="shared" si="14"/>
        <v/>
      </c>
      <c r="O118" s="151" t="str">
        <f t="shared" si="10"/>
        <v/>
      </c>
      <c r="P118" s="151" t="str">
        <f t="shared" si="15"/>
        <v/>
      </c>
      <c r="Q118" s="151" t="str">
        <f t="shared" si="16"/>
        <v/>
      </c>
      <c r="R118" s="156">
        <f t="shared" si="11"/>
        <v>0</v>
      </c>
      <c r="S118" s="156">
        <f t="shared" si="12"/>
        <v>0</v>
      </c>
      <c r="T118" s="156">
        <f t="shared" si="17"/>
        <v>0</v>
      </c>
      <c r="U118" s="156">
        <f t="shared" si="18"/>
        <v>0</v>
      </c>
      <c r="V118" s="156">
        <f t="shared" si="19"/>
        <v>0</v>
      </c>
    </row>
    <row r="119" spans="1:22" x14ac:dyDescent="0.15">
      <c r="A119" s="19">
        <v>98</v>
      </c>
      <c r="B119" s="84"/>
      <c r="C119" s="84"/>
      <c r="D119" s="209"/>
      <c r="E119" s="210"/>
      <c r="F119" s="45"/>
      <c r="G119" s="143"/>
      <c r="H119" s="36">
        <f t="shared" si="13"/>
        <v>0</v>
      </c>
      <c r="I119" s="149" t="str">
        <f t="shared" si="14"/>
        <v/>
      </c>
      <c r="O119" s="151" t="str">
        <f t="shared" si="10"/>
        <v/>
      </c>
      <c r="P119" s="151" t="str">
        <f t="shared" si="15"/>
        <v/>
      </c>
      <c r="Q119" s="151" t="str">
        <f t="shared" si="16"/>
        <v/>
      </c>
      <c r="R119" s="156">
        <f t="shared" si="11"/>
        <v>0</v>
      </c>
      <c r="S119" s="156">
        <f t="shared" si="12"/>
        <v>0</v>
      </c>
      <c r="T119" s="156">
        <f t="shared" si="17"/>
        <v>0</v>
      </c>
      <c r="U119" s="156">
        <f t="shared" si="18"/>
        <v>0</v>
      </c>
      <c r="V119" s="156">
        <f t="shared" si="19"/>
        <v>0</v>
      </c>
    </row>
    <row r="120" spans="1:22" x14ac:dyDescent="0.15">
      <c r="A120" s="19">
        <v>99</v>
      </c>
      <c r="B120" s="84"/>
      <c r="C120" s="84"/>
      <c r="D120" s="209"/>
      <c r="E120" s="210"/>
      <c r="F120" s="45"/>
      <c r="G120" s="143"/>
      <c r="H120" s="36">
        <f t="shared" si="13"/>
        <v>0</v>
      </c>
      <c r="I120" s="149" t="str">
        <f t="shared" si="14"/>
        <v/>
      </c>
      <c r="O120" s="151" t="str">
        <f t="shared" si="10"/>
        <v/>
      </c>
      <c r="P120" s="151" t="str">
        <f t="shared" si="15"/>
        <v/>
      </c>
      <c r="Q120" s="151" t="str">
        <f t="shared" si="16"/>
        <v/>
      </c>
      <c r="R120" s="156">
        <f t="shared" si="11"/>
        <v>0</v>
      </c>
      <c r="S120" s="156">
        <f t="shared" si="12"/>
        <v>0</v>
      </c>
      <c r="T120" s="156">
        <f t="shared" si="17"/>
        <v>0</v>
      </c>
      <c r="U120" s="156">
        <f t="shared" si="18"/>
        <v>0</v>
      </c>
      <c r="V120" s="156">
        <f t="shared" si="19"/>
        <v>0</v>
      </c>
    </row>
    <row r="121" spans="1:22" x14ac:dyDescent="0.15">
      <c r="A121" s="19">
        <v>100</v>
      </c>
      <c r="B121" s="84"/>
      <c r="C121" s="84"/>
      <c r="D121" s="209"/>
      <c r="E121" s="210"/>
      <c r="F121" s="45"/>
      <c r="G121" s="143"/>
      <c r="H121" s="36">
        <f t="shared" si="13"/>
        <v>0</v>
      </c>
      <c r="I121" s="149" t="str">
        <f t="shared" si="14"/>
        <v/>
      </c>
      <c r="O121" s="151" t="str">
        <f t="shared" si="10"/>
        <v/>
      </c>
      <c r="P121" s="151" t="str">
        <f t="shared" si="15"/>
        <v/>
      </c>
      <c r="Q121" s="151" t="str">
        <f t="shared" si="16"/>
        <v/>
      </c>
      <c r="R121" s="156">
        <f t="shared" si="11"/>
        <v>0</v>
      </c>
      <c r="S121" s="156">
        <f t="shared" si="12"/>
        <v>0</v>
      </c>
      <c r="T121" s="156">
        <f t="shared" si="17"/>
        <v>0</v>
      </c>
      <c r="U121" s="156">
        <f t="shared" si="18"/>
        <v>0</v>
      </c>
      <c r="V121" s="156">
        <f t="shared" si="19"/>
        <v>0</v>
      </c>
    </row>
  </sheetData>
  <sheetProtection password="D2DD" sheet="1" objects="1" scenarios="1" selectLockedCells="1"/>
  <mergeCells count="120">
    <mergeCell ref="A11:H11"/>
    <mergeCell ref="A12:A13"/>
    <mergeCell ref="B12:H12"/>
    <mergeCell ref="B14:H14"/>
    <mergeCell ref="B15:H15"/>
    <mergeCell ref="C4:F4"/>
    <mergeCell ref="C5:F5"/>
    <mergeCell ref="E7:F7"/>
    <mergeCell ref="G7:H7"/>
    <mergeCell ref="E8:F8"/>
    <mergeCell ref="G8:H8"/>
    <mergeCell ref="C13:D13"/>
    <mergeCell ref="E13:F13"/>
    <mergeCell ref="D24:E24"/>
    <mergeCell ref="D25:E25"/>
    <mergeCell ref="D26:E26"/>
    <mergeCell ref="D27:E27"/>
    <mergeCell ref="D28:E28"/>
    <mergeCell ref="D29:E29"/>
    <mergeCell ref="B16:H16"/>
    <mergeCell ref="B20:F20"/>
    <mergeCell ref="G20:H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84:E84"/>
    <mergeCell ref="D85:E85"/>
    <mergeCell ref="D86:E86"/>
    <mergeCell ref="D87:E87"/>
    <mergeCell ref="D88:E88"/>
    <mergeCell ref="D89:E89"/>
    <mergeCell ref="D78:E78"/>
    <mergeCell ref="D79:E79"/>
    <mergeCell ref="D80:E80"/>
    <mergeCell ref="D81:E81"/>
    <mergeCell ref="D82:E82"/>
    <mergeCell ref="D83:E83"/>
    <mergeCell ref="D97:E97"/>
    <mergeCell ref="D98:E98"/>
    <mergeCell ref="D99:E99"/>
    <mergeCell ref="D100:E100"/>
    <mergeCell ref="D101:E101"/>
    <mergeCell ref="D90:E90"/>
    <mergeCell ref="D91:E91"/>
    <mergeCell ref="D92:E92"/>
    <mergeCell ref="D93:E93"/>
    <mergeCell ref="D94:E94"/>
    <mergeCell ref="D95:E95"/>
    <mergeCell ref="A3:H3"/>
    <mergeCell ref="B17:H17"/>
    <mergeCell ref="D120:E120"/>
    <mergeCell ref="D121:E121"/>
    <mergeCell ref="A2:H2"/>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02:E102"/>
    <mergeCell ref="D103:E103"/>
    <mergeCell ref="D104:E104"/>
    <mergeCell ref="D105:E105"/>
    <mergeCell ref="D106:E106"/>
    <mergeCell ref="D107:E107"/>
    <mergeCell ref="D96:E96"/>
  </mergeCells>
  <phoneticPr fontId="2"/>
  <conditionalFormatting sqref="H22:H121">
    <cfRule type="expression" dxfId="28" priority="6">
      <formula>MOD(H22,1)&lt;&gt;0</formula>
    </cfRule>
  </conditionalFormatting>
  <conditionalFormatting sqref="E13">
    <cfRule type="expression" dxfId="27" priority="2">
      <formula>$C$13=""</formula>
    </cfRule>
  </conditionalFormatting>
  <conditionalFormatting sqref="B22:B121">
    <cfRule type="expression" dxfId="26" priority="1">
      <formula>R22="×"</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G8:H8">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G7:H7">
      <formula1>AND(G7&gt;=$O$8,G7&gt;=C7)</formula1>
    </dataValidation>
  </dataValidations>
  <pageMargins left="0.70866141732283472" right="0.39370078740157483" top="0.74803149606299213" bottom="0.74803149606299213"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66675</xdr:colOff>
                    <xdr:row>10</xdr:row>
                    <xdr:rowOff>238125</xdr:rowOff>
                  </from>
                  <to>
                    <xdr:col>1</xdr:col>
                    <xdr:colOff>38100</xdr:colOff>
                    <xdr:row>11</xdr:row>
                    <xdr:rowOff>228600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66675</xdr:colOff>
                    <xdr:row>14</xdr:row>
                    <xdr:rowOff>0</xdr:rowOff>
                  </from>
                  <to>
                    <xdr:col>1</xdr:col>
                    <xdr:colOff>38100</xdr:colOff>
                    <xdr:row>15</xdr:row>
                    <xdr:rowOff>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0</xdr:col>
                    <xdr:colOff>57150</xdr:colOff>
                    <xdr:row>13</xdr:row>
                    <xdr:rowOff>0</xdr:rowOff>
                  </from>
                  <to>
                    <xdr:col>1</xdr:col>
                    <xdr:colOff>28575</xdr:colOff>
                    <xdr:row>14</xdr:row>
                    <xdr:rowOff>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0</xdr:col>
                    <xdr:colOff>66675</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0</xdr:col>
                    <xdr:colOff>66675</xdr:colOff>
                    <xdr:row>16</xdr:row>
                    <xdr:rowOff>0</xdr:rowOff>
                  </from>
                  <to>
                    <xdr:col>1</xdr:col>
                    <xdr:colOff>38100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5"/>
  <sheetViews>
    <sheetView showGridLines="0" view="pageBreakPreview" zoomScaleNormal="100" zoomScaleSheetLayoutView="100" workbookViewId="0">
      <selection activeCell="C3" sqref="C3:H3"/>
    </sheetView>
  </sheetViews>
  <sheetFormatPr defaultRowHeight="18.75" x14ac:dyDescent="0.15"/>
  <cols>
    <col min="1" max="1" width="4.5" style="12" customWidth="1"/>
    <col min="2" max="2" width="19.25" style="12" customWidth="1"/>
    <col min="3" max="3" width="16.25" style="12" customWidth="1"/>
    <col min="4" max="4" width="9.25" style="12" customWidth="1"/>
    <col min="5" max="5" width="3.375" style="12" bestFit="1" customWidth="1"/>
    <col min="6" max="6" width="6.5" style="12" customWidth="1"/>
    <col min="7" max="7" width="3.375" style="12" customWidth="1"/>
    <col min="8" max="8" width="9.125" style="12" customWidth="1"/>
    <col min="9" max="9" width="8.625" style="12" customWidth="1"/>
    <col min="10" max="10" width="13.5" style="12" customWidth="1"/>
    <col min="11" max="12" width="9" style="12"/>
    <col min="13" max="13" width="9.25" style="12" bestFit="1" customWidth="1"/>
    <col min="14" max="14" width="9" style="12" customWidth="1"/>
    <col min="15" max="15" width="9" style="12"/>
    <col min="16" max="16" width="9" style="12" hidden="1" customWidth="1"/>
    <col min="17" max="18" width="0" style="12" hidden="1" customWidth="1"/>
    <col min="19" max="19" width="9.375" style="12" hidden="1" customWidth="1"/>
    <col min="20" max="21" width="0" style="12" hidden="1" customWidth="1"/>
    <col min="22" max="16384" width="9" style="12"/>
  </cols>
  <sheetData>
    <row r="1" spans="1:10" ht="24" customHeight="1" x14ac:dyDescent="0.15">
      <c r="A1" s="11" t="s">
        <v>96</v>
      </c>
      <c r="C1" s="245" t="s">
        <v>125</v>
      </c>
      <c r="D1" s="245"/>
      <c r="E1" s="245"/>
      <c r="F1" s="245"/>
      <c r="G1" s="245"/>
      <c r="H1" s="245"/>
      <c r="J1" s="29" t="s">
        <v>63</v>
      </c>
    </row>
    <row r="2" spans="1:10" ht="30" customHeight="1" x14ac:dyDescent="0.15">
      <c r="A2" s="183" t="s">
        <v>126</v>
      </c>
      <c r="B2" s="183"/>
      <c r="C2" s="183"/>
      <c r="D2" s="183"/>
      <c r="E2" s="183"/>
      <c r="F2" s="183"/>
      <c r="G2" s="183"/>
      <c r="H2" s="183"/>
      <c r="I2" s="183"/>
      <c r="J2" s="146" t="s">
        <v>173</v>
      </c>
    </row>
    <row r="3" spans="1:10" x14ac:dyDescent="0.15">
      <c r="A3" s="248" t="s">
        <v>141</v>
      </c>
      <c r="B3" s="248"/>
      <c r="C3" s="180"/>
      <c r="D3" s="180"/>
      <c r="E3" s="180"/>
      <c r="F3" s="180"/>
      <c r="G3" s="180"/>
      <c r="H3" s="180"/>
      <c r="I3" s="42"/>
      <c r="J3" s="42"/>
    </row>
    <row r="4" spans="1:10" x14ac:dyDescent="0.15">
      <c r="B4" s="4" t="s">
        <v>48</v>
      </c>
      <c r="C4" s="181"/>
      <c r="D4" s="181"/>
      <c r="E4" s="181"/>
      <c r="F4" s="181"/>
      <c r="G4" s="181"/>
      <c r="H4" s="181"/>
      <c r="I4" s="42"/>
      <c r="J4" s="42"/>
    </row>
    <row r="5" spans="1:10" ht="19.5" x14ac:dyDescent="0.15">
      <c r="B5" s="4"/>
      <c r="C5" s="246" t="s">
        <v>49</v>
      </c>
      <c r="D5" s="246"/>
      <c r="E5" s="246"/>
      <c r="F5" s="246"/>
      <c r="G5" s="246"/>
      <c r="H5" s="246"/>
      <c r="I5" s="246"/>
      <c r="J5" s="246"/>
    </row>
    <row r="6" spans="1:10" x14ac:dyDescent="0.15">
      <c r="B6" s="4" t="s">
        <v>50</v>
      </c>
      <c r="C6" s="180"/>
      <c r="D6" s="180"/>
      <c r="E6" s="180"/>
      <c r="F6" s="180"/>
      <c r="G6" s="180"/>
      <c r="H6" s="180"/>
      <c r="I6" s="42"/>
      <c r="J6" s="42"/>
    </row>
    <row r="7" spans="1:10" x14ac:dyDescent="0.15">
      <c r="B7" s="4" t="s">
        <v>48</v>
      </c>
      <c r="C7" s="181"/>
      <c r="D7" s="181"/>
      <c r="E7" s="181"/>
      <c r="F7" s="181"/>
      <c r="G7" s="181"/>
      <c r="H7" s="181"/>
      <c r="I7" s="42"/>
      <c r="J7" s="42"/>
    </row>
    <row r="8" spans="1:10" ht="7.5" customHeight="1" thickBot="1" x14ac:dyDescent="0.2">
      <c r="B8" s="4"/>
      <c r="C8" s="13"/>
      <c r="D8" s="13"/>
      <c r="E8" s="13"/>
      <c r="F8" s="3"/>
      <c r="G8" s="32"/>
      <c r="H8" s="32"/>
      <c r="I8" s="32"/>
      <c r="J8" s="32"/>
    </row>
    <row r="9" spans="1:10" ht="19.5" customHeight="1" x14ac:dyDescent="0.15">
      <c r="B9" s="30" t="s">
        <v>66</v>
      </c>
      <c r="C9" s="40"/>
      <c r="D9" s="13"/>
      <c r="E9" s="167" t="s">
        <v>73</v>
      </c>
      <c r="F9" s="168"/>
      <c r="G9" s="168"/>
      <c r="H9" s="168"/>
      <c r="I9" s="162"/>
      <c r="J9" s="163"/>
    </row>
    <row r="10" spans="1:10" ht="19.5" customHeight="1" thickBot="1" x14ac:dyDescent="0.2">
      <c r="B10" s="31" t="s">
        <v>67</v>
      </c>
      <c r="C10" s="41"/>
      <c r="D10" s="13"/>
      <c r="E10" s="169" t="s">
        <v>74</v>
      </c>
      <c r="F10" s="170"/>
      <c r="G10" s="170"/>
      <c r="H10" s="170"/>
      <c r="I10" s="164"/>
      <c r="J10" s="165"/>
    </row>
    <row r="11" spans="1:10" ht="7.5" customHeight="1" x14ac:dyDescent="0.15">
      <c r="B11" s="4"/>
      <c r="C11" s="13"/>
      <c r="D11" s="13"/>
      <c r="E11" s="13"/>
      <c r="F11" s="3"/>
      <c r="G11" s="32"/>
      <c r="H11" s="32"/>
      <c r="I11" s="32"/>
      <c r="J11" s="32"/>
    </row>
    <row r="12" spans="1:10" ht="19.5" x14ac:dyDescent="0.15">
      <c r="A12" s="14" t="s">
        <v>54</v>
      </c>
      <c r="B12" s="7"/>
      <c r="C12" s="15"/>
      <c r="D12" s="15"/>
      <c r="E12" s="15"/>
      <c r="F12" s="16"/>
      <c r="G12" s="15"/>
    </row>
    <row r="13" spans="1:10" ht="19.5" customHeight="1" x14ac:dyDescent="0.15">
      <c r="A13" s="217" t="s">
        <v>55</v>
      </c>
      <c r="B13" s="217"/>
      <c r="C13" s="217"/>
      <c r="D13" s="217"/>
      <c r="E13" s="217"/>
      <c r="F13" s="217"/>
      <c r="G13" s="217"/>
      <c r="H13" s="217"/>
      <c r="I13" s="217"/>
      <c r="J13" s="217"/>
    </row>
    <row r="14" spans="1:10" x14ac:dyDescent="0.15">
      <c r="A14" s="171"/>
      <c r="B14" s="233" t="s">
        <v>56</v>
      </c>
      <c r="C14" s="233"/>
      <c r="D14" s="233"/>
      <c r="E14" s="233"/>
      <c r="F14" s="233"/>
      <c r="G14" s="233"/>
      <c r="H14" s="233"/>
      <c r="I14" s="233"/>
      <c r="J14" s="233"/>
    </row>
    <row r="15" spans="1:10" s="1" customFormat="1" x14ac:dyDescent="0.15">
      <c r="A15" s="172"/>
      <c r="B15" s="139" t="s">
        <v>122</v>
      </c>
      <c r="C15" s="176"/>
      <c r="D15" s="247"/>
      <c r="E15" s="179" t="str">
        <f>IF(C15="","⇐必ず入力してください","")</f>
        <v>⇐必ず入力してください</v>
      </c>
      <c r="F15" s="179"/>
      <c r="G15" s="179"/>
      <c r="H15" s="179"/>
      <c r="I15" s="179"/>
      <c r="J15" s="141"/>
    </row>
    <row r="16" spans="1:10" x14ac:dyDescent="0.15">
      <c r="A16" s="17"/>
      <c r="B16" s="234" t="s">
        <v>59</v>
      </c>
      <c r="C16" s="234"/>
      <c r="D16" s="234"/>
      <c r="E16" s="234"/>
      <c r="F16" s="234"/>
      <c r="G16" s="234"/>
      <c r="H16" s="234"/>
      <c r="I16" s="234"/>
      <c r="J16" s="234"/>
    </row>
    <row r="17" spans="1:21" x14ac:dyDescent="0.15">
      <c r="A17" s="17"/>
      <c r="B17" s="234" t="s">
        <v>60</v>
      </c>
      <c r="C17" s="234"/>
      <c r="D17" s="234"/>
      <c r="E17" s="234"/>
      <c r="F17" s="234"/>
      <c r="G17" s="234"/>
      <c r="H17" s="234"/>
      <c r="I17" s="234"/>
      <c r="J17" s="234"/>
    </row>
    <row r="18" spans="1:21" x14ac:dyDescent="0.15">
      <c r="A18" s="17"/>
      <c r="B18" s="234" t="s">
        <v>62</v>
      </c>
      <c r="C18" s="234"/>
      <c r="D18" s="234"/>
      <c r="E18" s="234"/>
      <c r="F18" s="234"/>
      <c r="G18" s="234"/>
      <c r="H18" s="234"/>
      <c r="I18" s="234"/>
      <c r="J18" s="234"/>
    </row>
    <row r="19" spans="1:21" ht="10.5" customHeight="1" x14ac:dyDescent="0.15">
      <c r="B19" s="5"/>
    </row>
    <row r="20" spans="1:21" ht="18" customHeight="1" x14ac:dyDescent="0.15">
      <c r="A20" s="18" t="s">
        <v>58</v>
      </c>
      <c r="B20" s="5"/>
      <c r="D20" s="200" t="s">
        <v>78</v>
      </c>
      <c r="E20" s="201"/>
      <c r="F20" s="202"/>
      <c r="G20" s="69"/>
      <c r="H20" s="81" t="s">
        <v>75</v>
      </c>
      <c r="I20" s="82"/>
      <c r="P20" s="68" t="b">
        <v>0</v>
      </c>
    </row>
    <row r="21" spans="1:21" s="1" customFormat="1" ht="18" customHeight="1" x14ac:dyDescent="0.15">
      <c r="A21" s="241" t="str">
        <f>IF(AND($P$20=FALSE,$P$21=FALSE,$P$22=FALSE),"１円未満の処理を選択してください。⇒","")</f>
        <v>１円未満の処理を選択してください。⇒</v>
      </c>
      <c r="B21" s="241"/>
      <c r="C21" s="242"/>
      <c r="D21" s="203"/>
      <c r="E21" s="204"/>
      <c r="F21" s="205"/>
      <c r="G21" s="69"/>
      <c r="H21" s="198" t="s">
        <v>76</v>
      </c>
      <c r="I21" s="199"/>
      <c r="J21" s="23"/>
      <c r="K21" s="12"/>
      <c r="P21" s="68" t="b">
        <v>0</v>
      </c>
    </row>
    <row r="22" spans="1:21" s="1" customFormat="1" ht="18" customHeight="1" thickBot="1" x14ac:dyDescent="0.2">
      <c r="A22" s="243"/>
      <c r="B22" s="243"/>
      <c r="C22" s="244"/>
      <c r="D22" s="206"/>
      <c r="E22" s="207"/>
      <c r="F22" s="208"/>
      <c r="G22" s="70"/>
      <c r="H22" s="192" t="s">
        <v>77</v>
      </c>
      <c r="I22" s="193"/>
      <c r="J22" s="23"/>
      <c r="K22" s="12"/>
      <c r="P22" s="68" t="b">
        <v>0</v>
      </c>
    </row>
    <row r="23" spans="1:21" ht="30" customHeight="1" thickTop="1" thickBot="1" x14ac:dyDescent="0.2">
      <c r="A23" s="54"/>
      <c r="B23" s="211" t="s">
        <v>140</v>
      </c>
      <c r="C23" s="211"/>
      <c r="D23" s="238" t="s">
        <v>68</v>
      </c>
      <c r="E23" s="238"/>
      <c r="F23" s="238"/>
      <c r="G23" s="239"/>
      <c r="H23" s="240"/>
      <c r="I23" s="50">
        <f>SUM(I26:I125)</f>
        <v>0</v>
      </c>
      <c r="J23" s="49">
        <f>SUM(J26:J125)</f>
        <v>0</v>
      </c>
    </row>
    <row r="24" spans="1:21" ht="19.5" thickTop="1" x14ac:dyDescent="0.15">
      <c r="A24" s="235" t="s">
        <v>0</v>
      </c>
      <c r="B24" s="235" t="s">
        <v>1</v>
      </c>
      <c r="C24" s="235" t="s">
        <v>2</v>
      </c>
      <c r="D24" s="227" t="s">
        <v>5</v>
      </c>
      <c r="E24" s="236"/>
      <c r="F24" s="236"/>
      <c r="G24" s="236"/>
      <c r="H24" s="236"/>
      <c r="I24" s="237" t="s">
        <v>8</v>
      </c>
      <c r="J24" s="231" t="s">
        <v>3</v>
      </c>
      <c r="P24" s="69"/>
      <c r="Q24" s="132" t="s">
        <v>108</v>
      </c>
      <c r="R24" s="82"/>
      <c r="S24" s="69"/>
      <c r="T24" s="132" t="s">
        <v>110</v>
      </c>
      <c r="U24" s="82"/>
    </row>
    <row r="25" spans="1:21" x14ac:dyDescent="0.15">
      <c r="A25" s="232"/>
      <c r="B25" s="232"/>
      <c r="C25" s="232"/>
      <c r="D25" s="77" t="s">
        <v>12</v>
      </c>
      <c r="E25" s="78"/>
      <c r="F25" s="78" t="s">
        <v>4</v>
      </c>
      <c r="G25" s="78"/>
      <c r="H25" s="79" t="s">
        <v>10</v>
      </c>
      <c r="I25" s="228"/>
      <c r="J25" s="232"/>
      <c r="P25" s="21" t="s">
        <v>102</v>
      </c>
      <c r="Q25" s="21" t="s">
        <v>104</v>
      </c>
      <c r="R25" s="21" t="s">
        <v>106</v>
      </c>
      <c r="S25" s="21" t="s">
        <v>102</v>
      </c>
      <c r="T25" s="21" t="s">
        <v>104</v>
      </c>
      <c r="U25" s="21" t="s">
        <v>106</v>
      </c>
    </row>
    <row r="26" spans="1:21" x14ac:dyDescent="0.15">
      <c r="A26" s="55">
        <v>1</v>
      </c>
      <c r="B26" s="83"/>
      <c r="C26" s="83"/>
      <c r="D26" s="51"/>
      <c r="E26" s="76" t="s">
        <v>112</v>
      </c>
      <c r="F26" s="33"/>
      <c r="G26" s="76" t="s">
        <v>11</v>
      </c>
      <c r="H26" s="35" t="str">
        <f>IF(AND($P$20=TRUE,$P$21=FALSE,$P$22=FALSE),$P26,IF(AND($P$20=FALSE,$P$21=TRUE,$P$22=FALSE),$Q26,IF(AND($P$20=FALSE,$P$21=FALSE,$P$22=TRUE),$R26,"")))</f>
        <v/>
      </c>
      <c r="I26" s="60"/>
      <c r="J26" s="127" t="str">
        <f>IF(AND($P$20=TRUE,$P$21=FALSE,$P$22=FALSE),$S26,IF(AND($P$20=FALSE,$P$21=TRUE,$P$22=FALSE),$T26,IF(AND($P$20=FALSE,$P$21=FALSE,$P$22=TRUE),$U26,"")))</f>
        <v/>
      </c>
      <c r="P26" s="96">
        <f>ROUND(D26*F26,0)</f>
        <v>0</v>
      </c>
      <c r="Q26" s="96">
        <f>ROUNDDOWN(D26*F26,0)</f>
        <v>0</v>
      </c>
      <c r="R26" s="96">
        <f>ROUNDUP(D26*F26,0)</f>
        <v>0</v>
      </c>
      <c r="S26" s="96">
        <f>IFERROR(ROUND(H26*I26,0),0)</f>
        <v>0</v>
      </c>
      <c r="T26" s="96">
        <f>IFERROR(ROUNDDOWN(H26*I26,0),0)</f>
        <v>0</v>
      </c>
      <c r="U26" s="96">
        <f>IFERROR(ROUNDUP(H26*I26,0),0)</f>
        <v>0</v>
      </c>
    </row>
    <row r="27" spans="1:21" x14ac:dyDescent="0.15">
      <c r="A27" s="55">
        <v>2</v>
      </c>
      <c r="B27" s="84"/>
      <c r="C27" s="84"/>
      <c r="D27" s="52"/>
      <c r="E27" s="56" t="s">
        <v>112</v>
      </c>
      <c r="F27" s="34"/>
      <c r="G27" s="56" t="s">
        <v>11</v>
      </c>
      <c r="H27" s="35" t="str">
        <f t="shared" ref="H27:H90" si="0">IF(AND($P$20=TRUE,$P$21=FALSE,$P$22=FALSE),$P27,IF(AND($P$20=FALSE,$P$21=TRUE,$P$22=FALSE),$Q27,IF(AND($P$20=FALSE,$P$21=FALSE,$P$22=TRUE),$R27,"")))</f>
        <v/>
      </c>
      <c r="I27" s="61"/>
      <c r="J27" s="127" t="str">
        <f t="shared" ref="J27:J90" si="1">IF(AND($P$20=TRUE,$P$21=FALSE,$P$22=FALSE),$S27,IF(AND($P$20=FALSE,$P$21=TRUE,$P$22=FALSE),$T27,IF(AND($P$20=FALSE,$P$21=FALSE,$P$22=TRUE),$U27,"")))</f>
        <v/>
      </c>
      <c r="P27" s="96">
        <f>ROUND(D27*F27,0)</f>
        <v>0</v>
      </c>
      <c r="Q27" s="96">
        <f>ROUNDDOWN(D27*F27,0)</f>
        <v>0</v>
      </c>
      <c r="R27" s="96">
        <f>ROUNDUP(D27*F27,0)</f>
        <v>0</v>
      </c>
      <c r="S27" s="96">
        <f t="shared" ref="S27:S90" si="2">IFERROR(ROUND(H27*I27,0),0)</f>
        <v>0</v>
      </c>
      <c r="T27" s="96">
        <f t="shared" ref="T27:T90" si="3">IFERROR(ROUNDDOWN(H27*I27,0),0)</f>
        <v>0</v>
      </c>
      <c r="U27" s="96">
        <f t="shared" ref="U27:U90" si="4">IFERROR(ROUNDUP(H27*I27,0),0)</f>
        <v>0</v>
      </c>
    </row>
    <row r="28" spans="1:21" x14ac:dyDescent="0.15">
      <c r="A28" s="55">
        <v>3</v>
      </c>
      <c r="B28" s="84"/>
      <c r="C28" s="84"/>
      <c r="D28" s="52"/>
      <c r="E28" s="56" t="s">
        <v>7</v>
      </c>
      <c r="F28" s="34"/>
      <c r="G28" s="56" t="s">
        <v>11</v>
      </c>
      <c r="H28" s="35" t="str">
        <f t="shared" si="0"/>
        <v/>
      </c>
      <c r="I28" s="61"/>
      <c r="J28" s="127" t="str">
        <f t="shared" si="1"/>
        <v/>
      </c>
      <c r="P28" s="96">
        <f t="shared" ref="P28:P91" si="5">ROUND(D28*F28,0)</f>
        <v>0</v>
      </c>
      <c r="Q28" s="96">
        <f t="shared" ref="Q28:Q91" si="6">ROUNDDOWN(D28*F28,0)</f>
        <v>0</v>
      </c>
      <c r="R28" s="96">
        <f t="shared" ref="R28:R91" si="7">ROUNDUP(D28*F28,0)</f>
        <v>0</v>
      </c>
      <c r="S28" s="96">
        <f t="shared" si="2"/>
        <v>0</v>
      </c>
      <c r="T28" s="96">
        <f t="shared" si="3"/>
        <v>0</v>
      </c>
      <c r="U28" s="96">
        <f t="shared" si="4"/>
        <v>0</v>
      </c>
    </row>
    <row r="29" spans="1:21" x14ac:dyDescent="0.15">
      <c r="A29" s="55">
        <v>4</v>
      </c>
      <c r="B29" s="84"/>
      <c r="C29" s="84"/>
      <c r="D29" s="52"/>
      <c r="E29" s="56" t="s">
        <v>7</v>
      </c>
      <c r="F29" s="34"/>
      <c r="G29" s="56" t="s">
        <v>11</v>
      </c>
      <c r="H29" s="35" t="str">
        <f t="shared" si="0"/>
        <v/>
      </c>
      <c r="I29" s="61"/>
      <c r="J29" s="127" t="str">
        <f t="shared" si="1"/>
        <v/>
      </c>
      <c r="P29" s="96">
        <f t="shared" si="5"/>
        <v>0</v>
      </c>
      <c r="Q29" s="96">
        <f t="shared" si="6"/>
        <v>0</v>
      </c>
      <c r="R29" s="96">
        <f t="shared" si="7"/>
        <v>0</v>
      </c>
      <c r="S29" s="96">
        <f t="shared" si="2"/>
        <v>0</v>
      </c>
      <c r="T29" s="96">
        <f t="shared" si="3"/>
        <v>0</v>
      </c>
      <c r="U29" s="96">
        <f t="shared" si="4"/>
        <v>0</v>
      </c>
    </row>
    <row r="30" spans="1:21" x14ac:dyDescent="0.15">
      <c r="A30" s="55">
        <v>5</v>
      </c>
      <c r="B30" s="84"/>
      <c r="C30" s="84"/>
      <c r="D30" s="52"/>
      <c r="E30" s="56" t="s">
        <v>7</v>
      </c>
      <c r="F30" s="34"/>
      <c r="G30" s="56" t="s">
        <v>11</v>
      </c>
      <c r="H30" s="35" t="str">
        <f t="shared" si="0"/>
        <v/>
      </c>
      <c r="I30" s="61"/>
      <c r="J30" s="127" t="str">
        <f t="shared" si="1"/>
        <v/>
      </c>
      <c r="P30" s="96">
        <f t="shared" si="5"/>
        <v>0</v>
      </c>
      <c r="Q30" s="96">
        <f t="shared" si="6"/>
        <v>0</v>
      </c>
      <c r="R30" s="96">
        <f t="shared" si="7"/>
        <v>0</v>
      </c>
      <c r="S30" s="96">
        <f t="shared" si="2"/>
        <v>0</v>
      </c>
      <c r="T30" s="96">
        <f t="shared" si="3"/>
        <v>0</v>
      </c>
      <c r="U30" s="96">
        <f t="shared" si="4"/>
        <v>0</v>
      </c>
    </row>
    <row r="31" spans="1:21" x14ac:dyDescent="0.15">
      <c r="A31" s="55">
        <v>6</v>
      </c>
      <c r="B31" s="84"/>
      <c r="C31" s="84"/>
      <c r="D31" s="52"/>
      <c r="E31" s="56" t="s">
        <v>7</v>
      </c>
      <c r="F31" s="34"/>
      <c r="G31" s="56" t="s">
        <v>11</v>
      </c>
      <c r="H31" s="35" t="str">
        <f t="shared" si="0"/>
        <v/>
      </c>
      <c r="I31" s="61"/>
      <c r="J31" s="127" t="str">
        <f t="shared" si="1"/>
        <v/>
      </c>
      <c r="P31" s="96">
        <f t="shared" si="5"/>
        <v>0</v>
      </c>
      <c r="Q31" s="96">
        <f t="shared" si="6"/>
        <v>0</v>
      </c>
      <c r="R31" s="96">
        <f t="shared" si="7"/>
        <v>0</v>
      </c>
      <c r="S31" s="96">
        <f t="shared" si="2"/>
        <v>0</v>
      </c>
      <c r="T31" s="96">
        <f t="shared" si="3"/>
        <v>0</v>
      </c>
      <c r="U31" s="96">
        <f t="shared" si="4"/>
        <v>0</v>
      </c>
    </row>
    <row r="32" spans="1:21" x14ac:dyDescent="0.15">
      <c r="A32" s="55">
        <v>7</v>
      </c>
      <c r="B32" s="84"/>
      <c r="C32" s="84"/>
      <c r="D32" s="52"/>
      <c r="E32" s="56" t="s">
        <v>7</v>
      </c>
      <c r="F32" s="34"/>
      <c r="G32" s="56" t="s">
        <v>11</v>
      </c>
      <c r="H32" s="35" t="str">
        <f t="shared" si="0"/>
        <v/>
      </c>
      <c r="I32" s="61"/>
      <c r="J32" s="127" t="str">
        <f t="shared" si="1"/>
        <v/>
      </c>
      <c r="M32" s="28"/>
      <c r="P32" s="96">
        <f t="shared" si="5"/>
        <v>0</v>
      </c>
      <c r="Q32" s="96">
        <f t="shared" si="6"/>
        <v>0</v>
      </c>
      <c r="R32" s="96">
        <f t="shared" si="7"/>
        <v>0</v>
      </c>
      <c r="S32" s="96">
        <f t="shared" si="2"/>
        <v>0</v>
      </c>
      <c r="T32" s="96">
        <f t="shared" si="3"/>
        <v>0</v>
      </c>
      <c r="U32" s="96">
        <f t="shared" si="4"/>
        <v>0</v>
      </c>
    </row>
    <row r="33" spans="1:21" x14ac:dyDescent="0.15">
      <c r="A33" s="55">
        <v>8</v>
      </c>
      <c r="B33" s="84"/>
      <c r="C33" s="84"/>
      <c r="D33" s="52"/>
      <c r="E33" s="56" t="s">
        <v>7</v>
      </c>
      <c r="F33" s="34"/>
      <c r="G33" s="56" t="s">
        <v>11</v>
      </c>
      <c r="H33" s="35" t="str">
        <f t="shared" si="0"/>
        <v/>
      </c>
      <c r="I33" s="61"/>
      <c r="J33" s="127" t="str">
        <f t="shared" si="1"/>
        <v/>
      </c>
      <c r="P33" s="96">
        <f t="shared" si="5"/>
        <v>0</v>
      </c>
      <c r="Q33" s="96">
        <f t="shared" si="6"/>
        <v>0</v>
      </c>
      <c r="R33" s="96">
        <f t="shared" si="7"/>
        <v>0</v>
      </c>
      <c r="S33" s="96">
        <f t="shared" si="2"/>
        <v>0</v>
      </c>
      <c r="T33" s="96">
        <f t="shared" si="3"/>
        <v>0</v>
      </c>
      <c r="U33" s="96">
        <f t="shared" si="4"/>
        <v>0</v>
      </c>
    </row>
    <row r="34" spans="1:21" x14ac:dyDescent="0.15">
      <c r="A34" s="55">
        <v>9</v>
      </c>
      <c r="B34" s="84"/>
      <c r="C34" s="84"/>
      <c r="D34" s="52"/>
      <c r="E34" s="56" t="s">
        <v>7</v>
      </c>
      <c r="F34" s="34"/>
      <c r="G34" s="56" t="s">
        <v>11</v>
      </c>
      <c r="H34" s="35" t="str">
        <f t="shared" si="0"/>
        <v/>
      </c>
      <c r="I34" s="61"/>
      <c r="J34" s="127" t="str">
        <f t="shared" si="1"/>
        <v/>
      </c>
      <c r="P34" s="96">
        <f t="shared" si="5"/>
        <v>0</v>
      </c>
      <c r="Q34" s="96">
        <f t="shared" si="6"/>
        <v>0</v>
      </c>
      <c r="R34" s="96">
        <f t="shared" si="7"/>
        <v>0</v>
      </c>
      <c r="S34" s="96">
        <f t="shared" si="2"/>
        <v>0</v>
      </c>
      <c r="T34" s="96">
        <f t="shared" si="3"/>
        <v>0</v>
      </c>
      <c r="U34" s="96">
        <f t="shared" si="4"/>
        <v>0</v>
      </c>
    </row>
    <row r="35" spans="1:21" x14ac:dyDescent="0.15">
      <c r="A35" s="55">
        <v>10</v>
      </c>
      <c r="B35" s="84"/>
      <c r="C35" s="84"/>
      <c r="D35" s="52"/>
      <c r="E35" s="56" t="s">
        <v>7</v>
      </c>
      <c r="F35" s="34"/>
      <c r="G35" s="56" t="s">
        <v>11</v>
      </c>
      <c r="H35" s="35" t="str">
        <f t="shared" si="0"/>
        <v/>
      </c>
      <c r="I35" s="61"/>
      <c r="J35" s="127" t="str">
        <f t="shared" si="1"/>
        <v/>
      </c>
      <c r="P35" s="96">
        <f t="shared" si="5"/>
        <v>0</v>
      </c>
      <c r="Q35" s="96">
        <f t="shared" si="6"/>
        <v>0</v>
      </c>
      <c r="R35" s="96">
        <f t="shared" si="7"/>
        <v>0</v>
      </c>
      <c r="S35" s="96">
        <f t="shared" si="2"/>
        <v>0</v>
      </c>
      <c r="T35" s="96">
        <f t="shared" si="3"/>
        <v>0</v>
      </c>
      <c r="U35" s="96">
        <f t="shared" si="4"/>
        <v>0</v>
      </c>
    </row>
    <row r="36" spans="1:21" x14ac:dyDescent="0.15">
      <c r="A36" s="55">
        <v>11</v>
      </c>
      <c r="B36" s="84"/>
      <c r="C36" s="84"/>
      <c r="D36" s="52"/>
      <c r="E36" s="56" t="s">
        <v>7</v>
      </c>
      <c r="F36" s="34"/>
      <c r="G36" s="56" t="s">
        <v>11</v>
      </c>
      <c r="H36" s="35" t="str">
        <f t="shared" si="0"/>
        <v/>
      </c>
      <c r="I36" s="61"/>
      <c r="J36" s="127" t="str">
        <f t="shared" si="1"/>
        <v/>
      </c>
      <c r="P36" s="96">
        <f t="shared" si="5"/>
        <v>0</v>
      </c>
      <c r="Q36" s="96">
        <f t="shared" si="6"/>
        <v>0</v>
      </c>
      <c r="R36" s="96">
        <f t="shared" si="7"/>
        <v>0</v>
      </c>
      <c r="S36" s="96">
        <f t="shared" si="2"/>
        <v>0</v>
      </c>
      <c r="T36" s="96">
        <f t="shared" si="3"/>
        <v>0</v>
      </c>
      <c r="U36" s="96">
        <f t="shared" si="4"/>
        <v>0</v>
      </c>
    </row>
    <row r="37" spans="1:21" x14ac:dyDescent="0.15">
      <c r="A37" s="57">
        <v>12</v>
      </c>
      <c r="B37" s="84"/>
      <c r="C37" s="84"/>
      <c r="D37" s="52"/>
      <c r="E37" s="56" t="s">
        <v>7</v>
      </c>
      <c r="F37" s="34"/>
      <c r="G37" s="56" t="s">
        <v>11</v>
      </c>
      <c r="H37" s="35" t="str">
        <f t="shared" si="0"/>
        <v/>
      </c>
      <c r="I37" s="61"/>
      <c r="J37" s="127" t="str">
        <f t="shared" si="1"/>
        <v/>
      </c>
      <c r="P37" s="96">
        <f t="shared" si="5"/>
        <v>0</v>
      </c>
      <c r="Q37" s="96">
        <f t="shared" si="6"/>
        <v>0</v>
      </c>
      <c r="R37" s="96">
        <f t="shared" si="7"/>
        <v>0</v>
      </c>
      <c r="S37" s="96">
        <f t="shared" si="2"/>
        <v>0</v>
      </c>
      <c r="T37" s="96">
        <f t="shared" si="3"/>
        <v>0</v>
      </c>
      <c r="U37" s="96">
        <f t="shared" si="4"/>
        <v>0</v>
      </c>
    </row>
    <row r="38" spans="1:21" x14ac:dyDescent="0.15">
      <c r="A38" s="57">
        <v>13</v>
      </c>
      <c r="B38" s="84"/>
      <c r="C38" s="84"/>
      <c r="D38" s="52"/>
      <c r="E38" s="56" t="s">
        <v>7</v>
      </c>
      <c r="F38" s="34"/>
      <c r="G38" s="56" t="s">
        <v>11</v>
      </c>
      <c r="H38" s="35" t="str">
        <f t="shared" si="0"/>
        <v/>
      </c>
      <c r="I38" s="61"/>
      <c r="J38" s="127" t="str">
        <f t="shared" si="1"/>
        <v/>
      </c>
      <c r="P38" s="96">
        <f t="shared" si="5"/>
        <v>0</v>
      </c>
      <c r="Q38" s="96">
        <f t="shared" si="6"/>
        <v>0</v>
      </c>
      <c r="R38" s="96">
        <f t="shared" si="7"/>
        <v>0</v>
      </c>
      <c r="S38" s="96">
        <f t="shared" si="2"/>
        <v>0</v>
      </c>
      <c r="T38" s="96">
        <f t="shared" si="3"/>
        <v>0</v>
      </c>
      <c r="U38" s="96">
        <f t="shared" si="4"/>
        <v>0</v>
      </c>
    </row>
    <row r="39" spans="1:21" x14ac:dyDescent="0.15">
      <c r="A39" s="57">
        <v>14</v>
      </c>
      <c r="B39" s="84"/>
      <c r="C39" s="84"/>
      <c r="D39" s="52"/>
      <c r="E39" s="56" t="s">
        <v>7</v>
      </c>
      <c r="F39" s="34"/>
      <c r="G39" s="56" t="s">
        <v>11</v>
      </c>
      <c r="H39" s="35" t="str">
        <f t="shared" si="0"/>
        <v/>
      </c>
      <c r="I39" s="61"/>
      <c r="J39" s="127" t="str">
        <f t="shared" si="1"/>
        <v/>
      </c>
      <c r="P39" s="96">
        <f t="shared" si="5"/>
        <v>0</v>
      </c>
      <c r="Q39" s="96">
        <f t="shared" si="6"/>
        <v>0</v>
      </c>
      <c r="R39" s="96">
        <f t="shared" si="7"/>
        <v>0</v>
      </c>
      <c r="S39" s="96">
        <f t="shared" si="2"/>
        <v>0</v>
      </c>
      <c r="T39" s="96">
        <f t="shared" si="3"/>
        <v>0</v>
      </c>
      <c r="U39" s="96">
        <f t="shared" si="4"/>
        <v>0</v>
      </c>
    </row>
    <row r="40" spans="1:21" x14ac:dyDescent="0.15">
      <c r="A40" s="57">
        <v>15</v>
      </c>
      <c r="B40" s="84"/>
      <c r="C40" s="84"/>
      <c r="D40" s="52"/>
      <c r="E40" s="56" t="s">
        <v>7</v>
      </c>
      <c r="F40" s="34"/>
      <c r="G40" s="56" t="s">
        <v>11</v>
      </c>
      <c r="H40" s="35" t="str">
        <f t="shared" si="0"/>
        <v/>
      </c>
      <c r="I40" s="61"/>
      <c r="J40" s="127" t="str">
        <f t="shared" si="1"/>
        <v/>
      </c>
      <c r="P40" s="96">
        <f t="shared" si="5"/>
        <v>0</v>
      </c>
      <c r="Q40" s="96">
        <f t="shared" si="6"/>
        <v>0</v>
      </c>
      <c r="R40" s="96">
        <f t="shared" si="7"/>
        <v>0</v>
      </c>
      <c r="S40" s="96">
        <f t="shared" si="2"/>
        <v>0</v>
      </c>
      <c r="T40" s="96">
        <f t="shared" si="3"/>
        <v>0</v>
      </c>
      <c r="U40" s="96">
        <f t="shared" si="4"/>
        <v>0</v>
      </c>
    </row>
    <row r="41" spans="1:21" x14ac:dyDescent="0.15">
      <c r="A41" s="57">
        <v>16</v>
      </c>
      <c r="B41" s="84"/>
      <c r="C41" s="84"/>
      <c r="D41" s="52"/>
      <c r="E41" s="56" t="s">
        <v>7</v>
      </c>
      <c r="F41" s="34"/>
      <c r="G41" s="56" t="s">
        <v>11</v>
      </c>
      <c r="H41" s="35" t="str">
        <f t="shared" si="0"/>
        <v/>
      </c>
      <c r="I41" s="61"/>
      <c r="J41" s="127" t="str">
        <f t="shared" si="1"/>
        <v/>
      </c>
      <c r="P41" s="96">
        <f t="shared" si="5"/>
        <v>0</v>
      </c>
      <c r="Q41" s="96">
        <f t="shared" si="6"/>
        <v>0</v>
      </c>
      <c r="R41" s="96">
        <f t="shared" si="7"/>
        <v>0</v>
      </c>
      <c r="S41" s="96">
        <f t="shared" si="2"/>
        <v>0</v>
      </c>
      <c r="T41" s="96">
        <f t="shared" si="3"/>
        <v>0</v>
      </c>
      <c r="U41" s="96">
        <f t="shared" si="4"/>
        <v>0</v>
      </c>
    </row>
    <row r="42" spans="1:21" x14ac:dyDescent="0.15">
      <c r="A42" s="57">
        <v>17</v>
      </c>
      <c r="B42" s="84"/>
      <c r="C42" s="84"/>
      <c r="D42" s="52"/>
      <c r="E42" s="56" t="s">
        <v>7</v>
      </c>
      <c r="F42" s="34"/>
      <c r="G42" s="56" t="s">
        <v>11</v>
      </c>
      <c r="H42" s="35" t="str">
        <f t="shared" si="0"/>
        <v/>
      </c>
      <c r="I42" s="61"/>
      <c r="J42" s="127" t="str">
        <f t="shared" si="1"/>
        <v/>
      </c>
      <c r="P42" s="96">
        <f t="shared" si="5"/>
        <v>0</v>
      </c>
      <c r="Q42" s="96">
        <f t="shared" si="6"/>
        <v>0</v>
      </c>
      <c r="R42" s="96">
        <f t="shared" si="7"/>
        <v>0</v>
      </c>
      <c r="S42" s="96">
        <f t="shared" si="2"/>
        <v>0</v>
      </c>
      <c r="T42" s="96">
        <f t="shared" si="3"/>
        <v>0</v>
      </c>
      <c r="U42" s="96">
        <f t="shared" si="4"/>
        <v>0</v>
      </c>
    </row>
    <row r="43" spans="1:21" x14ac:dyDescent="0.15">
      <c r="A43" s="57">
        <v>18</v>
      </c>
      <c r="B43" s="84"/>
      <c r="C43" s="84"/>
      <c r="D43" s="52"/>
      <c r="E43" s="56" t="s">
        <v>7</v>
      </c>
      <c r="F43" s="34"/>
      <c r="G43" s="56" t="s">
        <v>11</v>
      </c>
      <c r="H43" s="35" t="str">
        <f t="shared" si="0"/>
        <v/>
      </c>
      <c r="I43" s="61"/>
      <c r="J43" s="127" t="str">
        <f t="shared" si="1"/>
        <v/>
      </c>
      <c r="P43" s="96">
        <f t="shared" si="5"/>
        <v>0</v>
      </c>
      <c r="Q43" s="96">
        <f t="shared" si="6"/>
        <v>0</v>
      </c>
      <c r="R43" s="96">
        <f t="shared" si="7"/>
        <v>0</v>
      </c>
      <c r="S43" s="96">
        <f t="shared" si="2"/>
        <v>0</v>
      </c>
      <c r="T43" s="96">
        <f t="shared" si="3"/>
        <v>0</v>
      </c>
      <c r="U43" s="96">
        <f t="shared" si="4"/>
        <v>0</v>
      </c>
    </row>
    <row r="44" spans="1:21" x14ac:dyDescent="0.15">
      <c r="A44" s="57">
        <v>19</v>
      </c>
      <c r="B44" s="84"/>
      <c r="C44" s="84"/>
      <c r="D44" s="52"/>
      <c r="E44" s="56" t="s">
        <v>7</v>
      </c>
      <c r="F44" s="34"/>
      <c r="G44" s="56" t="s">
        <v>11</v>
      </c>
      <c r="H44" s="35" t="str">
        <f t="shared" si="0"/>
        <v/>
      </c>
      <c r="I44" s="61"/>
      <c r="J44" s="127" t="str">
        <f t="shared" si="1"/>
        <v/>
      </c>
      <c r="P44" s="96">
        <f t="shared" si="5"/>
        <v>0</v>
      </c>
      <c r="Q44" s="96">
        <f t="shared" si="6"/>
        <v>0</v>
      </c>
      <c r="R44" s="96">
        <f t="shared" si="7"/>
        <v>0</v>
      </c>
      <c r="S44" s="96">
        <f t="shared" si="2"/>
        <v>0</v>
      </c>
      <c r="T44" s="96">
        <f t="shared" si="3"/>
        <v>0</v>
      </c>
      <c r="U44" s="96">
        <f t="shared" si="4"/>
        <v>0</v>
      </c>
    </row>
    <row r="45" spans="1:21" x14ac:dyDescent="0.15">
      <c r="A45" s="57">
        <v>20</v>
      </c>
      <c r="B45" s="84"/>
      <c r="C45" s="84"/>
      <c r="D45" s="52"/>
      <c r="E45" s="56" t="s">
        <v>7</v>
      </c>
      <c r="F45" s="34"/>
      <c r="G45" s="56" t="s">
        <v>11</v>
      </c>
      <c r="H45" s="35" t="str">
        <f t="shared" si="0"/>
        <v/>
      </c>
      <c r="I45" s="61"/>
      <c r="J45" s="127" t="str">
        <f t="shared" si="1"/>
        <v/>
      </c>
      <c r="P45" s="96">
        <f t="shared" si="5"/>
        <v>0</v>
      </c>
      <c r="Q45" s="96">
        <f t="shared" si="6"/>
        <v>0</v>
      </c>
      <c r="R45" s="96">
        <f t="shared" si="7"/>
        <v>0</v>
      </c>
      <c r="S45" s="96">
        <f t="shared" si="2"/>
        <v>0</v>
      </c>
      <c r="T45" s="96">
        <f t="shared" si="3"/>
        <v>0</v>
      </c>
      <c r="U45" s="96">
        <f t="shared" si="4"/>
        <v>0</v>
      </c>
    </row>
    <row r="46" spans="1:21" x14ac:dyDescent="0.15">
      <c r="A46" s="57">
        <v>21</v>
      </c>
      <c r="B46" s="84"/>
      <c r="C46" s="84"/>
      <c r="D46" s="52"/>
      <c r="E46" s="56" t="s">
        <v>7</v>
      </c>
      <c r="F46" s="34"/>
      <c r="G46" s="56" t="s">
        <v>11</v>
      </c>
      <c r="H46" s="35" t="str">
        <f t="shared" si="0"/>
        <v/>
      </c>
      <c r="I46" s="61"/>
      <c r="J46" s="127" t="str">
        <f t="shared" si="1"/>
        <v/>
      </c>
      <c r="P46" s="96">
        <f t="shared" si="5"/>
        <v>0</v>
      </c>
      <c r="Q46" s="96">
        <f t="shared" si="6"/>
        <v>0</v>
      </c>
      <c r="R46" s="96">
        <f t="shared" si="7"/>
        <v>0</v>
      </c>
      <c r="S46" s="96">
        <f t="shared" si="2"/>
        <v>0</v>
      </c>
      <c r="T46" s="96">
        <f t="shared" si="3"/>
        <v>0</v>
      </c>
      <c r="U46" s="96">
        <f t="shared" si="4"/>
        <v>0</v>
      </c>
    </row>
    <row r="47" spans="1:21" x14ac:dyDescent="0.15">
      <c r="A47" s="57">
        <v>22</v>
      </c>
      <c r="B47" s="84"/>
      <c r="C47" s="84"/>
      <c r="D47" s="52"/>
      <c r="E47" s="56" t="s">
        <v>7</v>
      </c>
      <c r="F47" s="34"/>
      <c r="G47" s="56" t="s">
        <v>11</v>
      </c>
      <c r="H47" s="35" t="str">
        <f t="shared" si="0"/>
        <v/>
      </c>
      <c r="I47" s="61"/>
      <c r="J47" s="127" t="str">
        <f t="shared" si="1"/>
        <v/>
      </c>
      <c r="P47" s="96">
        <f t="shared" si="5"/>
        <v>0</v>
      </c>
      <c r="Q47" s="96">
        <f t="shared" si="6"/>
        <v>0</v>
      </c>
      <c r="R47" s="96">
        <f t="shared" si="7"/>
        <v>0</v>
      </c>
      <c r="S47" s="96">
        <f t="shared" si="2"/>
        <v>0</v>
      </c>
      <c r="T47" s="96">
        <f t="shared" si="3"/>
        <v>0</v>
      </c>
      <c r="U47" s="96">
        <f t="shared" si="4"/>
        <v>0</v>
      </c>
    </row>
    <row r="48" spans="1:21" x14ac:dyDescent="0.15">
      <c r="A48" s="57">
        <v>23</v>
      </c>
      <c r="B48" s="84"/>
      <c r="C48" s="84"/>
      <c r="D48" s="52"/>
      <c r="E48" s="56" t="s">
        <v>7</v>
      </c>
      <c r="F48" s="34"/>
      <c r="G48" s="56" t="s">
        <v>11</v>
      </c>
      <c r="H48" s="35" t="str">
        <f t="shared" si="0"/>
        <v/>
      </c>
      <c r="I48" s="61"/>
      <c r="J48" s="127" t="str">
        <f t="shared" si="1"/>
        <v/>
      </c>
      <c r="P48" s="96">
        <f t="shared" si="5"/>
        <v>0</v>
      </c>
      <c r="Q48" s="96">
        <f t="shared" si="6"/>
        <v>0</v>
      </c>
      <c r="R48" s="96">
        <f t="shared" si="7"/>
        <v>0</v>
      </c>
      <c r="S48" s="96">
        <f t="shared" si="2"/>
        <v>0</v>
      </c>
      <c r="T48" s="96">
        <f t="shared" si="3"/>
        <v>0</v>
      </c>
      <c r="U48" s="96">
        <f t="shared" si="4"/>
        <v>0</v>
      </c>
    </row>
    <row r="49" spans="1:21" x14ac:dyDescent="0.15">
      <c r="A49" s="55">
        <v>24</v>
      </c>
      <c r="B49" s="84"/>
      <c r="C49" s="84"/>
      <c r="D49" s="52"/>
      <c r="E49" s="56" t="s">
        <v>7</v>
      </c>
      <c r="F49" s="34"/>
      <c r="G49" s="56" t="s">
        <v>11</v>
      </c>
      <c r="H49" s="35" t="str">
        <f t="shared" si="0"/>
        <v/>
      </c>
      <c r="I49" s="61"/>
      <c r="J49" s="127" t="str">
        <f t="shared" si="1"/>
        <v/>
      </c>
      <c r="P49" s="96">
        <f t="shared" si="5"/>
        <v>0</v>
      </c>
      <c r="Q49" s="96">
        <f t="shared" si="6"/>
        <v>0</v>
      </c>
      <c r="R49" s="96">
        <f t="shared" si="7"/>
        <v>0</v>
      </c>
      <c r="S49" s="96">
        <f t="shared" si="2"/>
        <v>0</v>
      </c>
      <c r="T49" s="96">
        <f t="shared" si="3"/>
        <v>0</v>
      </c>
      <c r="U49" s="96">
        <f t="shared" si="4"/>
        <v>0</v>
      </c>
    </row>
    <row r="50" spans="1:21" x14ac:dyDescent="0.15">
      <c r="A50" s="55">
        <v>25</v>
      </c>
      <c r="B50" s="84"/>
      <c r="C50" s="84"/>
      <c r="D50" s="52"/>
      <c r="E50" s="56" t="s">
        <v>7</v>
      </c>
      <c r="F50" s="34"/>
      <c r="G50" s="56" t="s">
        <v>11</v>
      </c>
      <c r="H50" s="35" t="str">
        <f t="shared" si="0"/>
        <v/>
      </c>
      <c r="I50" s="61"/>
      <c r="J50" s="127" t="str">
        <f t="shared" si="1"/>
        <v/>
      </c>
      <c r="P50" s="96">
        <f t="shared" si="5"/>
        <v>0</v>
      </c>
      <c r="Q50" s="96">
        <f t="shared" si="6"/>
        <v>0</v>
      </c>
      <c r="R50" s="96">
        <f t="shared" si="7"/>
        <v>0</v>
      </c>
      <c r="S50" s="96">
        <f t="shared" si="2"/>
        <v>0</v>
      </c>
      <c r="T50" s="96">
        <f t="shared" si="3"/>
        <v>0</v>
      </c>
      <c r="U50" s="96">
        <f t="shared" si="4"/>
        <v>0</v>
      </c>
    </row>
    <row r="51" spans="1:21" x14ac:dyDescent="0.15">
      <c r="A51" s="55">
        <v>26</v>
      </c>
      <c r="B51" s="84"/>
      <c r="C51" s="84"/>
      <c r="D51" s="52"/>
      <c r="E51" s="56" t="s">
        <v>7</v>
      </c>
      <c r="F51" s="34"/>
      <c r="G51" s="56" t="s">
        <v>11</v>
      </c>
      <c r="H51" s="35" t="str">
        <f t="shared" si="0"/>
        <v/>
      </c>
      <c r="I51" s="61"/>
      <c r="J51" s="127" t="str">
        <f t="shared" si="1"/>
        <v/>
      </c>
      <c r="P51" s="96">
        <f t="shared" si="5"/>
        <v>0</v>
      </c>
      <c r="Q51" s="96">
        <f t="shared" si="6"/>
        <v>0</v>
      </c>
      <c r="R51" s="96">
        <f t="shared" si="7"/>
        <v>0</v>
      </c>
      <c r="S51" s="96">
        <f t="shared" si="2"/>
        <v>0</v>
      </c>
      <c r="T51" s="96">
        <f t="shared" si="3"/>
        <v>0</v>
      </c>
      <c r="U51" s="96">
        <f t="shared" si="4"/>
        <v>0</v>
      </c>
    </row>
    <row r="52" spans="1:21" x14ac:dyDescent="0.15">
      <c r="A52" s="55">
        <v>27</v>
      </c>
      <c r="B52" s="84"/>
      <c r="C52" s="84"/>
      <c r="D52" s="52"/>
      <c r="E52" s="56" t="s">
        <v>7</v>
      </c>
      <c r="F52" s="34"/>
      <c r="G52" s="56" t="s">
        <v>11</v>
      </c>
      <c r="H52" s="35" t="str">
        <f t="shared" si="0"/>
        <v/>
      </c>
      <c r="I52" s="61"/>
      <c r="J52" s="127" t="str">
        <f t="shared" si="1"/>
        <v/>
      </c>
      <c r="M52" s="28"/>
      <c r="P52" s="96">
        <f t="shared" si="5"/>
        <v>0</v>
      </c>
      <c r="Q52" s="96">
        <f t="shared" si="6"/>
        <v>0</v>
      </c>
      <c r="R52" s="96">
        <f t="shared" si="7"/>
        <v>0</v>
      </c>
      <c r="S52" s="96">
        <f t="shared" si="2"/>
        <v>0</v>
      </c>
      <c r="T52" s="96">
        <f t="shared" si="3"/>
        <v>0</v>
      </c>
      <c r="U52" s="96">
        <f t="shared" si="4"/>
        <v>0</v>
      </c>
    </row>
    <row r="53" spans="1:21" x14ac:dyDescent="0.15">
      <c r="A53" s="55">
        <v>28</v>
      </c>
      <c r="B53" s="84"/>
      <c r="C53" s="84"/>
      <c r="D53" s="52"/>
      <c r="E53" s="56" t="s">
        <v>7</v>
      </c>
      <c r="F53" s="34"/>
      <c r="G53" s="56" t="s">
        <v>11</v>
      </c>
      <c r="H53" s="35" t="str">
        <f t="shared" si="0"/>
        <v/>
      </c>
      <c r="I53" s="61"/>
      <c r="J53" s="127" t="str">
        <f t="shared" si="1"/>
        <v/>
      </c>
      <c r="P53" s="96">
        <f t="shared" si="5"/>
        <v>0</v>
      </c>
      <c r="Q53" s="96">
        <f t="shared" si="6"/>
        <v>0</v>
      </c>
      <c r="R53" s="96">
        <f t="shared" si="7"/>
        <v>0</v>
      </c>
      <c r="S53" s="96">
        <f t="shared" si="2"/>
        <v>0</v>
      </c>
      <c r="T53" s="96">
        <f t="shared" si="3"/>
        <v>0</v>
      </c>
      <c r="U53" s="96">
        <f t="shared" si="4"/>
        <v>0</v>
      </c>
    </row>
    <row r="54" spans="1:21" x14ac:dyDescent="0.15">
      <c r="A54" s="55">
        <v>29</v>
      </c>
      <c r="B54" s="84"/>
      <c r="C54" s="84"/>
      <c r="D54" s="52"/>
      <c r="E54" s="56" t="s">
        <v>7</v>
      </c>
      <c r="F54" s="34"/>
      <c r="G54" s="56" t="s">
        <v>11</v>
      </c>
      <c r="H54" s="35" t="str">
        <f t="shared" si="0"/>
        <v/>
      </c>
      <c r="I54" s="61"/>
      <c r="J54" s="127" t="str">
        <f t="shared" si="1"/>
        <v/>
      </c>
      <c r="P54" s="96">
        <f t="shared" si="5"/>
        <v>0</v>
      </c>
      <c r="Q54" s="96">
        <f t="shared" si="6"/>
        <v>0</v>
      </c>
      <c r="R54" s="96">
        <f t="shared" si="7"/>
        <v>0</v>
      </c>
      <c r="S54" s="96">
        <f t="shared" si="2"/>
        <v>0</v>
      </c>
      <c r="T54" s="96">
        <f t="shared" si="3"/>
        <v>0</v>
      </c>
      <c r="U54" s="96">
        <f t="shared" si="4"/>
        <v>0</v>
      </c>
    </row>
    <row r="55" spans="1:21" x14ac:dyDescent="0.15">
      <c r="A55" s="55">
        <v>30</v>
      </c>
      <c r="B55" s="84"/>
      <c r="C55" s="84"/>
      <c r="D55" s="52"/>
      <c r="E55" s="56" t="s">
        <v>7</v>
      </c>
      <c r="F55" s="34"/>
      <c r="G55" s="56" t="s">
        <v>11</v>
      </c>
      <c r="H55" s="35" t="str">
        <f t="shared" si="0"/>
        <v/>
      </c>
      <c r="I55" s="61"/>
      <c r="J55" s="127" t="str">
        <f t="shared" si="1"/>
        <v/>
      </c>
      <c r="P55" s="96">
        <f t="shared" si="5"/>
        <v>0</v>
      </c>
      <c r="Q55" s="96">
        <f t="shared" si="6"/>
        <v>0</v>
      </c>
      <c r="R55" s="96">
        <f t="shared" si="7"/>
        <v>0</v>
      </c>
      <c r="S55" s="96">
        <f t="shared" si="2"/>
        <v>0</v>
      </c>
      <c r="T55" s="96">
        <f t="shared" si="3"/>
        <v>0</v>
      </c>
      <c r="U55" s="96">
        <f t="shared" si="4"/>
        <v>0</v>
      </c>
    </row>
    <row r="56" spans="1:21" x14ac:dyDescent="0.15">
      <c r="A56" s="55">
        <v>31</v>
      </c>
      <c r="B56" s="84"/>
      <c r="C56" s="84"/>
      <c r="D56" s="52"/>
      <c r="E56" s="56" t="s">
        <v>7</v>
      </c>
      <c r="F56" s="34"/>
      <c r="G56" s="56" t="s">
        <v>11</v>
      </c>
      <c r="H56" s="35" t="str">
        <f t="shared" si="0"/>
        <v/>
      </c>
      <c r="I56" s="61"/>
      <c r="J56" s="127" t="str">
        <f t="shared" si="1"/>
        <v/>
      </c>
      <c r="P56" s="96">
        <f t="shared" si="5"/>
        <v>0</v>
      </c>
      <c r="Q56" s="96">
        <f t="shared" si="6"/>
        <v>0</v>
      </c>
      <c r="R56" s="96">
        <f t="shared" si="7"/>
        <v>0</v>
      </c>
      <c r="S56" s="96">
        <f t="shared" si="2"/>
        <v>0</v>
      </c>
      <c r="T56" s="96">
        <f t="shared" si="3"/>
        <v>0</v>
      </c>
      <c r="U56" s="96">
        <f t="shared" si="4"/>
        <v>0</v>
      </c>
    </row>
    <row r="57" spans="1:21" x14ac:dyDescent="0.15">
      <c r="A57" s="55">
        <v>32</v>
      </c>
      <c r="B57" s="84"/>
      <c r="C57" s="84"/>
      <c r="D57" s="52"/>
      <c r="E57" s="56" t="s">
        <v>7</v>
      </c>
      <c r="F57" s="34"/>
      <c r="G57" s="56" t="s">
        <v>11</v>
      </c>
      <c r="H57" s="35" t="str">
        <f t="shared" si="0"/>
        <v/>
      </c>
      <c r="I57" s="61"/>
      <c r="J57" s="127" t="str">
        <f t="shared" si="1"/>
        <v/>
      </c>
      <c r="P57" s="96">
        <f t="shared" si="5"/>
        <v>0</v>
      </c>
      <c r="Q57" s="96">
        <f t="shared" si="6"/>
        <v>0</v>
      </c>
      <c r="R57" s="96">
        <f t="shared" si="7"/>
        <v>0</v>
      </c>
      <c r="S57" s="96">
        <f t="shared" si="2"/>
        <v>0</v>
      </c>
      <c r="T57" s="96">
        <f t="shared" si="3"/>
        <v>0</v>
      </c>
      <c r="U57" s="96">
        <f t="shared" si="4"/>
        <v>0</v>
      </c>
    </row>
    <row r="58" spans="1:21" x14ac:dyDescent="0.15">
      <c r="A58" s="55">
        <v>33</v>
      </c>
      <c r="B58" s="84"/>
      <c r="C58" s="84"/>
      <c r="D58" s="52"/>
      <c r="E58" s="56" t="s">
        <v>7</v>
      </c>
      <c r="F58" s="34"/>
      <c r="G58" s="56" t="s">
        <v>11</v>
      </c>
      <c r="H58" s="35" t="str">
        <f t="shared" si="0"/>
        <v/>
      </c>
      <c r="I58" s="61"/>
      <c r="J58" s="127" t="str">
        <f t="shared" si="1"/>
        <v/>
      </c>
      <c r="P58" s="96">
        <f t="shared" si="5"/>
        <v>0</v>
      </c>
      <c r="Q58" s="96">
        <f t="shared" si="6"/>
        <v>0</v>
      </c>
      <c r="R58" s="96">
        <f t="shared" si="7"/>
        <v>0</v>
      </c>
      <c r="S58" s="96">
        <f t="shared" si="2"/>
        <v>0</v>
      </c>
      <c r="T58" s="96">
        <f t="shared" si="3"/>
        <v>0</v>
      </c>
      <c r="U58" s="96">
        <f t="shared" si="4"/>
        <v>0</v>
      </c>
    </row>
    <row r="59" spans="1:21" x14ac:dyDescent="0.15">
      <c r="A59" s="55">
        <v>34</v>
      </c>
      <c r="B59" s="84"/>
      <c r="C59" s="84"/>
      <c r="D59" s="52"/>
      <c r="E59" s="56" t="s">
        <v>7</v>
      </c>
      <c r="F59" s="34"/>
      <c r="G59" s="56" t="s">
        <v>11</v>
      </c>
      <c r="H59" s="35" t="str">
        <f t="shared" si="0"/>
        <v/>
      </c>
      <c r="I59" s="61"/>
      <c r="J59" s="127" t="str">
        <f t="shared" si="1"/>
        <v/>
      </c>
      <c r="P59" s="96">
        <f t="shared" si="5"/>
        <v>0</v>
      </c>
      <c r="Q59" s="96">
        <f t="shared" si="6"/>
        <v>0</v>
      </c>
      <c r="R59" s="96">
        <f t="shared" si="7"/>
        <v>0</v>
      </c>
      <c r="S59" s="96">
        <f t="shared" si="2"/>
        <v>0</v>
      </c>
      <c r="T59" s="96">
        <f t="shared" si="3"/>
        <v>0</v>
      </c>
      <c r="U59" s="96">
        <f t="shared" si="4"/>
        <v>0</v>
      </c>
    </row>
    <row r="60" spans="1:21" x14ac:dyDescent="0.15">
      <c r="A60" s="55">
        <v>35</v>
      </c>
      <c r="B60" s="84"/>
      <c r="C60" s="84"/>
      <c r="D60" s="52"/>
      <c r="E60" s="56" t="s">
        <v>7</v>
      </c>
      <c r="F60" s="34"/>
      <c r="G60" s="56" t="s">
        <v>11</v>
      </c>
      <c r="H60" s="35" t="str">
        <f t="shared" si="0"/>
        <v/>
      </c>
      <c r="I60" s="61"/>
      <c r="J60" s="127" t="str">
        <f t="shared" si="1"/>
        <v/>
      </c>
      <c r="P60" s="96">
        <f t="shared" si="5"/>
        <v>0</v>
      </c>
      <c r="Q60" s="96">
        <f t="shared" si="6"/>
        <v>0</v>
      </c>
      <c r="R60" s="96">
        <f t="shared" si="7"/>
        <v>0</v>
      </c>
      <c r="S60" s="96">
        <f t="shared" si="2"/>
        <v>0</v>
      </c>
      <c r="T60" s="96">
        <f t="shared" si="3"/>
        <v>0</v>
      </c>
      <c r="U60" s="96">
        <f t="shared" si="4"/>
        <v>0</v>
      </c>
    </row>
    <row r="61" spans="1:21" x14ac:dyDescent="0.15">
      <c r="A61" s="55">
        <v>36</v>
      </c>
      <c r="B61" s="84"/>
      <c r="C61" s="84"/>
      <c r="D61" s="52"/>
      <c r="E61" s="56" t="s">
        <v>7</v>
      </c>
      <c r="F61" s="34"/>
      <c r="G61" s="56" t="s">
        <v>11</v>
      </c>
      <c r="H61" s="35" t="str">
        <f t="shared" si="0"/>
        <v/>
      </c>
      <c r="I61" s="61"/>
      <c r="J61" s="127" t="str">
        <f t="shared" si="1"/>
        <v/>
      </c>
      <c r="P61" s="96">
        <f t="shared" si="5"/>
        <v>0</v>
      </c>
      <c r="Q61" s="96">
        <f t="shared" si="6"/>
        <v>0</v>
      </c>
      <c r="R61" s="96">
        <f t="shared" si="7"/>
        <v>0</v>
      </c>
      <c r="S61" s="96">
        <f t="shared" si="2"/>
        <v>0</v>
      </c>
      <c r="T61" s="96">
        <f t="shared" si="3"/>
        <v>0</v>
      </c>
      <c r="U61" s="96">
        <f t="shared" si="4"/>
        <v>0</v>
      </c>
    </row>
    <row r="62" spans="1:21" x14ac:dyDescent="0.15">
      <c r="A62" s="55">
        <v>37</v>
      </c>
      <c r="B62" s="84"/>
      <c r="C62" s="84"/>
      <c r="D62" s="52"/>
      <c r="E62" s="56" t="s">
        <v>7</v>
      </c>
      <c r="F62" s="34"/>
      <c r="G62" s="56" t="s">
        <v>11</v>
      </c>
      <c r="H62" s="35" t="str">
        <f t="shared" si="0"/>
        <v/>
      </c>
      <c r="I62" s="61"/>
      <c r="J62" s="127" t="str">
        <f t="shared" si="1"/>
        <v/>
      </c>
      <c r="P62" s="96">
        <f t="shared" si="5"/>
        <v>0</v>
      </c>
      <c r="Q62" s="96">
        <f t="shared" si="6"/>
        <v>0</v>
      </c>
      <c r="R62" s="96">
        <f t="shared" si="7"/>
        <v>0</v>
      </c>
      <c r="S62" s="96">
        <f t="shared" si="2"/>
        <v>0</v>
      </c>
      <c r="T62" s="96">
        <f t="shared" si="3"/>
        <v>0</v>
      </c>
      <c r="U62" s="96">
        <f t="shared" si="4"/>
        <v>0</v>
      </c>
    </row>
    <row r="63" spans="1:21" x14ac:dyDescent="0.15">
      <c r="A63" s="55">
        <v>38</v>
      </c>
      <c r="B63" s="84"/>
      <c r="C63" s="84"/>
      <c r="D63" s="52"/>
      <c r="E63" s="56" t="s">
        <v>7</v>
      </c>
      <c r="F63" s="34"/>
      <c r="G63" s="56" t="s">
        <v>11</v>
      </c>
      <c r="H63" s="35" t="str">
        <f t="shared" si="0"/>
        <v/>
      </c>
      <c r="I63" s="61"/>
      <c r="J63" s="127" t="str">
        <f t="shared" si="1"/>
        <v/>
      </c>
      <c r="P63" s="96">
        <f t="shared" si="5"/>
        <v>0</v>
      </c>
      <c r="Q63" s="96">
        <f t="shared" si="6"/>
        <v>0</v>
      </c>
      <c r="R63" s="96">
        <f t="shared" si="7"/>
        <v>0</v>
      </c>
      <c r="S63" s="96">
        <f t="shared" si="2"/>
        <v>0</v>
      </c>
      <c r="T63" s="96">
        <f t="shared" si="3"/>
        <v>0</v>
      </c>
      <c r="U63" s="96">
        <f t="shared" si="4"/>
        <v>0</v>
      </c>
    </row>
    <row r="64" spans="1:21" x14ac:dyDescent="0.15">
      <c r="A64" s="55">
        <v>39</v>
      </c>
      <c r="B64" s="84"/>
      <c r="C64" s="84"/>
      <c r="D64" s="52"/>
      <c r="E64" s="56" t="s">
        <v>7</v>
      </c>
      <c r="F64" s="34"/>
      <c r="G64" s="56" t="s">
        <v>11</v>
      </c>
      <c r="H64" s="35" t="str">
        <f t="shared" si="0"/>
        <v/>
      </c>
      <c r="I64" s="61"/>
      <c r="J64" s="127" t="str">
        <f t="shared" si="1"/>
        <v/>
      </c>
      <c r="P64" s="96">
        <f t="shared" si="5"/>
        <v>0</v>
      </c>
      <c r="Q64" s="96">
        <f t="shared" si="6"/>
        <v>0</v>
      </c>
      <c r="R64" s="96">
        <f t="shared" si="7"/>
        <v>0</v>
      </c>
      <c r="S64" s="96">
        <f t="shared" si="2"/>
        <v>0</v>
      </c>
      <c r="T64" s="96">
        <f t="shared" si="3"/>
        <v>0</v>
      </c>
      <c r="U64" s="96">
        <f t="shared" si="4"/>
        <v>0</v>
      </c>
    </row>
    <row r="65" spans="1:21" x14ac:dyDescent="0.15">
      <c r="A65" s="55">
        <v>40</v>
      </c>
      <c r="B65" s="84"/>
      <c r="C65" s="84"/>
      <c r="D65" s="52"/>
      <c r="E65" s="56" t="s">
        <v>7</v>
      </c>
      <c r="F65" s="34"/>
      <c r="G65" s="56" t="s">
        <v>11</v>
      </c>
      <c r="H65" s="35" t="str">
        <f t="shared" si="0"/>
        <v/>
      </c>
      <c r="I65" s="61"/>
      <c r="J65" s="127" t="str">
        <f t="shared" si="1"/>
        <v/>
      </c>
      <c r="P65" s="96">
        <f t="shared" si="5"/>
        <v>0</v>
      </c>
      <c r="Q65" s="96">
        <f t="shared" si="6"/>
        <v>0</v>
      </c>
      <c r="R65" s="96">
        <f t="shared" si="7"/>
        <v>0</v>
      </c>
      <c r="S65" s="96">
        <f t="shared" si="2"/>
        <v>0</v>
      </c>
      <c r="T65" s="96">
        <f t="shared" si="3"/>
        <v>0</v>
      </c>
      <c r="U65" s="96">
        <f t="shared" si="4"/>
        <v>0</v>
      </c>
    </row>
    <row r="66" spans="1:21" x14ac:dyDescent="0.15">
      <c r="A66" s="55">
        <v>41</v>
      </c>
      <c r="B66" s="84"/>
      <c r="C66" s="84"/>
      <c r="D66" s="52"/>
      <c r="E66" s="56" t="s">
        <v>7</v>
      </c>
      <c r="F66" s="34"/>
      <c r="G66" s="56" t="s">
        <v>11</v>
      </c>
      <c r="H66" s="35" t="str">
        <f t="shared" si="0"/>
        <v/>
      </c>
      <c r="I66" s="61"/>
      <c r="J66" s="127" t="str">
        <f t="shared" si="1"/>
        <v/>
      </c>
      <c r="P66" s="96">
        <f t="shared" si="5"/>
        <v>0</v>
      </c>
      <c r="Q66" s="96">
        <f t="shared" si="6"/>
        <v>0</v>
      </c>
      <c r="R66" s="96">
        <f t="shared" si="7"/>
        <v>0</v>
      </c>
      <c r="S66" s="96">
        <f t="shared" si="2"/>
        <v>0</v>
      </c>
      <c r="T66" s="96">
        <f t="shared" si="3"/>
        <v>0</v>
      </c>
      <c r="U66" s="96">
        <f t="shared" si="4"/>
        <v>0</v>
      </c>
    </row>
    <row r="67" spans="1:21" x14ac:dyDescent="0.15">
      <c r="A67" s="55">
        <v>42</v>
      </c>
      <c r="B67" s="84"/>
      <c r="C67" s="84"/>
      <c r="D67" s="52"/>
      <c r="E67" s="56" t="s">
        <v>7</v>
      </c>
      <c r="F67" s="34"/>
      <c r="G67" s="56" t="s">
        <v>11</v>
      </c>
      <c r="H67" s="35" t="str">
        <f t="shared" si="0"/>
        <v/>
      </c>
      <c r="I67" s="61"/>
      <c r="J67" s="127" t="str">
        <f t="shared" si="1"/>
        <v/>
      </c>
      <c r="P67" s="96">
        <f t="shared" si="5"/>
        <v>0</v>
      </c>
      <c r="Q67" s="96">
        <f t="shared" si="6"/>
        <v>0</v>
      </c>
      <c r="R67" s="96">
        <f t="shared" si="7"/>
        <v>0</v>
      </c>
      <c r="S67" s="96">
        <f t="shared" si="2"/>
        <v>0</v>
      </c>
      <c r="T67" s="96">
        <f t="shared" si="3"/>
        <v>0</v>
      </c>
      <c r="U67" s="96">
        <f t="shared" si="4"/>
        <v>0</v>
      </c>
    </row>
    <row r="68" spans="1:21" x14ac:dyDescent="0.15">
      <c r="A68" s="55">
        <v>43</v>
      </c>
      <c r="B68" s="84"/>
      <c r="C68" s="84"/>
      <c r="D68" s="52"/>
      <c r="E68" s="56" t="s">
        <v>7</v>
      </c>
      <c r="F68" s="34"/>
      <c r="G68" s="56" t="s">
        <v>11</v>
      </c>
      <c r="H68" s="35" t="str">
        <f t="shared" si="0"/>
        <v/>
      </c>
      <c r="I68" s="61"/>
      <c r="J68" s="127" t="str">
        <f t="shared" si="1"/>
        <v/>
      </c>
      <c r="P68" s="96">
        <f t="shared" si="5"/>
        <v>0</v>
      </c>
      <c r="Q68" s="96">
        <f t="shared" si="6"/>
        <v>0</v>
      </c>
      <c r="R68" s="96">
        <f t="shared" si="7"/>
        <v>0</v>
      </c>
      <c r="S68" s="96">
        <f t="shared" si="2"/>
        <v>0</v>
      </c>
      <c r="T68" s="96">
        <f t="shared" si="3"/>
        <v>0</v>
      </c>
      <c r="U68" s="96">
        <f t="shared" si="4"/>
        <v>0</v>
      </c>
    </row>
    <row r="69" spans="1:21" x14ac:dyDescent="0.15">
      <c r="A69" s="55">
        <v>44</v>
      </c>
      <c r="B69" s="84"/>
      <c r="C69" s="84"/>
      <c r="D69" s="52"/>
      <c r="E69" s="56" t="s">
        <v>7</v>
      </c>
      <c r="F69" s="34"/>
      <c r="G69" s="56" t="s">
        <v>11</v>
      </c>
      <c r="H69" s="35" t="str">
        <f t="shared" si="0"/>
        <v/>
      </c>
      <c r="I69" s="61"/>
      <c r="J69" s="127" t="str">
        <f t="shared" si="1"/>
        <v/>
      </c>
      <c r="P69" s="96">
        <f t="shared" si="5"/>
        <v>0</v>
      </c>
      <c r="Q69" s="96">
        <f t="shared" si="6"/>
        <v>0</v>
      </c>
      <c r="R69" s="96">
        <f t="shared" si="7"/>
        <v>0</v>
      </c>
      <c r="S69" s="96">
        <f t="shared" si="2"/>
        <v>0</v>
      </c>
      <c r="T69" s="96">
        <f t="shared" si="3"/>
        <v>0</v>
      </c>
      <c r="U69" s="96">
        <f t="shared" si="4"/>
        <v>0</v>
      </c>
    </row>
    <row r="70" spans="1:21" x14ac:dyDescent="0.15">
      <c r="A70" s="55">
        <v>45</v>
      </c>
      <c r="B70" s="84"/>
      <c r="C70" s="84"/>
      <c r="D70" s="52"/>
      <c r="E70" s="56" t="s">
        <v>7</v>
      </c>
      <c r="F70" s="34"/>
      <c r="G70" s="56" t="s">
        <v>11</v>
      </c>
      <c r="H70" s="35" t="str">
        <f t="shared" si="0"/>
        <v/>
      </c>
      <c r="I70" s="61"/>
      <c r="J70" s="127" t="str">
        <f t="shared" si="1"/>
        <v/>
      </c>
      <c r="P70" s="96">
        <f t="shared" si="5"/>
        <v>0</v>
      </c>
      <c r="Q70" s="96">
        <f t="shared" si="6"/>
        <v>0</v>
      </c>
      <c r="R70" s="96">
        <f t="shared" si="7"/>
        <v>0</v>
      </c>
      <c r="S70" s="96">
        <f t="shared" si="2"/>
        <v>0</v>
      </c>
      <c r="T70" s="96">
        <f t="shared" si="3"/>
        <v>0</v>
      </c>
      <c r="U70" s="96">
        <f t="shared" si="4"/>
        <v>0</v>
      </c>
    </row>
    <row r="71" spans="1:21" x14ac:dyDescent="0.15">
      <c r="A71" s="55">
        <v>46</v>
      </c>
      <c r="B71" s="84"/>
      <c r="C71" s="84"/>
      <c r="D71" s="52"/>
      <c r="E71" s="56" t="s">
        <v>7</v>
      </c>
      <c r="F71" s="34"/>
      <c r="G71" s="56" t="s">
        <v>11</v>
      </c>
      <c r="H71" s="35" t="str">
        <f t="shared" si="0"/>
        <v/>
      </c>
      <c r="I71" s="61"/>
      <c r="J71" s="127" t="str">
        <f t="shared" si="1"/>
        <v/>
      </c>
      <c r="P71" s="96">
        <f t="shared" si="5"/>
        <v>0</v>
      </c>
      <c r="Q71" s="96">
        <f t="shared" si="6"/>
        <v>0</v>
      </c>
      <c r="R71" s="96">
        <f t="shared" si="7"/>
        <v>0</v>
      </c>
      <c r="S71" s="96">
        <f t="shared" si="2"/>
        <v>0</v>
      </c>
      <c r="T71" s="96">
        <f t="shared" si="3"/>
        <v>0</v>
      </c>
      <c r="U71" s="96">
        <f t="shared" si="4"/>
        <v>0</v>
      </c>
    </row>
    <row r="72" spans="1:21" x14ac:dyDescent="0.15">
      <c r="A72" s="55">
        <v>47</v>
      </c>
      <c r="B72" s="84"/>
      <c r="C72" s="84"/>
      <c r="D72" s="52"/>
      <c r="E72" s="56" t="s">
        <v>7</v>
      </c>
      <c r="F72" s="34"/>
      <c r="G72" s="56" t="s">
        <v>11</v>
      </c>
      <c r="H72" s="35" t="str">
        <f t="shared" si="0"/>
        <v/>
      </c>
      <c r="I72" s="61"/>
      <c r="J72" s="127" t="str">
        <f t="shared" si="1"/>
        <v/>
      </c>
      <c r="M72" s="28"/>
      <c r="P72" s="96">
        <f t="shared" si="5"/>
        <v>0</v>
      </c>
      <c r="Q72" s="96">
        <f t="shared" si="6"/>
        <v>0</v>
      </c>
      <c r="R72" s="96">
        <f t="shared" si="7"/>
        <v>0</v>
      </c>
      <c r="S72" s="96">
        <f t="shared" si="2"/>
        <v>0</v>
      </c>
      <c r="T72" s="96">
        <f t="shared" si="3"/>
        <v>0</v>
      </c>
      <c r="U72" s="96">
        <f t="shared" si="4"/>
        <v>0</v>
      </c>
    </row>
    <row r="73" spans="1:21" x14ac:dyDescent="0.15">
      <c r="A73" s="55">
        <v>48</v>
      </c>
      <c r="B73" s="84"/>
      <c r="C73" s="84"/>
      <c r="D73" s="52"/>
      <c r="E73" s="56" t="s">
        <v>7</v>
      </c>
      <c r="F73" s="34"/>
      <c r="G73" s="56" t="s">
        <v>11</v>
      </c>
      <c r="H73" s="35" t="str">
        <f t="shared" si="0"/>
        <v/>
      </c>
      <c r="I73" s="61"/>
      <c r="J73" s="127" t="str">
        <f t="shared" si="1"/>
        <v/>
      </c>
      <c r="P73" s="96">
        <f t="shared" si="5"/>
        <v>0</v>
      </c>
      <c r="Q73" s="96">
        <f t="shared" si="6"/>
        <v>0</v>
      </c>
      <c r="R73" s="96">
        <f t="shared" si="7"/>
        <v>0</v>
      </c>
      <c r="S73" s="96">
        <f t="shared" si="2"/>
        <v>0</v>
      </c>
      <c r="T73" s="96">
        <f t="shared" si="3"/>
        <v>0</v>
      </c>
      <c r="U73" s="96">
        <f t="shared" si="4"/>
        <v>0</v>
      </c>
    </row>
    <row r="74" spans="1:21" x14ac:dyDescent="0.15">
      <c r="A74" s="55">
        <v>49</v>
      </c>
      <c r="B74" s="84"/>
      <c r="C74" s="84"/>
      <c r="D74" s="52"/>
      <c r="E74" s="56" t="s">
        <v>7</v>
      </c>
      <c r="F74" s="34"/>
      <c r="G74" s="56" t="s">
        <v>11</v>
      </c>
      <c r="H74" s="35" t="str">
        <f t="shared" si="0"/>
        <v/>
      </c>
      <c r="I74" s="61"/>
      <c r="J74" s="127" t="str">
        <f t="shared" si="1"/>
        <v/>
      </c>
      <c r="P74" s="96">
        <f t="shared" si="5"/>
        <v>0</v>
      </c>
      <c r="Q74" s="96">
        <f t="shared" si="6"/>
        <v>0</v>
      </c>
      <c r="R74" s="96">
        <f t="shared" si="7"/>
        <v>0</v>
      </c>
      <c r="S74" s="96">
        <f t="shared" si="2"/>
        <v>0</v>
      </c>
      <c r="T74" s="96">
        <f t="shared" si="3"/>
        <v>0</v>
      </c>
      <c r="U74" s="96">
        <f t="shared" si="4"/>
        <v>0</v>
      </c>
    </row>
    <row r="75" spans="1:21" x14ac:dyDescent="0.15">
      <c r="A75" s="55">
        <v>50</v>
      </c>
      <c r="B75" s="84"/>
      <c r="C75" s="84"/>
      <c r="D75" s="52"/>
      <c r="E75" s="56" t="s">
        <v>7</v>
      </c>
      <c r="F75" s="34"/>
      <c r="G75" s="56" t="s">
        <v>11</v>
      </c>
      <c r="H75" s="35" t="str">
        <f t="shared" si="0"/>
        <v/>
      </c>
      <c r="I75" s="61"/>
      <c r="J75" s="127" t="str">
        <f t="shared" si="1"/>
        <v/>
      </c>
      <c r="P75" s="96">
        <f t="shared" si="5"/>
        <v>0</v>
      </c>
      <c r="Q75" s="96">
        <f t="shared" si="6"/>
        <v>0</v>
      </c>
      <c r="R75" s="96">
        <f t="shared" si="7"/>
        <v>0</v>
      </c>
      <c r="S75" s="96">
        <f t="shared" si="2"/>
        <v>0</v>
      </c>
      <c r="T75" s="96">
        <f t="shared" si="3"/>
        <v>0</v>
      </c>
      <c r="U75" s="96">
        <f t="shared" si="4"/>
        <v>0</v>
      </c>
    </row>
    <row r="76" spans="1:21" x14ac:dyDescent="0.15">
      <c r="A76" s="55">
        <v>51</v>
      </c>
      <c r="B76" s="84"/>
      <c r="C76" s="84"/>
      <c r="D76" s="52"/>
      <c r="E76" s="56" t="s">
        <v>7</v>
      </c>
      <c r="F76" s="34"/>
      <c r="G76" s="56" t="s">
        <v>11</v>
      </c>
      <c r="H76" s="35" t="str">
        <f t="shared" si="0"/>
        <v/>
      </c>
      <c r="I76" s="61"/>
      <c r="J76" s="127" t="str">
        <f t="shared" si="1"/>
        <v/>
      </c>
      <c r="P76" s="96">
        <f t="shared" si="5"/>
        <v>0</v>
      </c>
      <c r="Q76" s="96">
        <f t="shared" si="6"/>
        <v>0</v>
      </c>
      <c r="R76" s="96">
        <f t="shared" si="7"/>
        <v>0</v>
      </c>
      <c r="S76" s="96">
        <f t="shared" si="2"/>
        <v>0</v>
      </c>
      <c r="T76" s="96">
        <f t="shared" si="3"/>
        <v>0</v>
      </c>
      <c r="U76" s="96">
        <f t="shared" si="4"/>
        <v>0</v>
      </c>
    </row>
    <row r="77" spans="1:21" x14ac:dyDescent="0.15">
      <c r="A77" s="55">
        <v>52</v>
      </c>
      <c r="B77" s="84"/>
      <c r="C77" s="84"/>
      <c r="D77" s="52"/>
      <c r="E77" s="56" t="s">
        <v>7</v>
      </c>
      <c r="F77" s="34"/>
      <c r="G77" s="56" t="s">
        <v>11</v>
      </c>
      <c r="H77" s="35" t="str">
        <f t="shared" si="0"/>
        <v/>
      </c>
      <c r="I77" s="61"/>
      <c r="J77" s="127" t="str">
        <f t="shared" si="1"/>
        <v/>
      </c>
      <c r="P77" s="96">
        <f t="shared" si="5"/>
        <v>0</v>
      </c>
      <c r="Q77" s="96">
        <f t="shared" si="6"/>
        <v>0</v>
      </c>
      <c r="R77" s="96">
        <f t="shared" si="7"/>
        <v>0</v>
      </c>
      <c r="S77" s="96">
        <f t="shared" si="2"/>
        <v>0</v>
      </c>
      <c r="T77" s="96">
        <f t="shared" si="3"/>
        <v>0</v>
      </c>
      <c r="U77" s="96">
        <f t="shared" si="4"/>
        <v>0</v>
      </c>
    </row>
    <row r="78" spans="1:21" x14ac:dyDescent="0.15">
      <c r="A78" s="55">
        <v>53</v>
      </c>
      <c r="B78" s="84"/>
      <c r="C78" s="84"/>
      <c r="D78" s="52"/>
      <c r="E78" s="56" t="s">
        <v>7</v>
      </c>
      <c r="F78" s="34"/>
      <c r="G78" s="56" t="s">
        <v>11</v>
      </c>
      <c r="H78" s="35" t="str">
        <f t="shared" si="0"/>
        <v/>
      </c>
      <c r="I78" s="61"/>
      <c r="J78" s="127" t="str">
        <f t="shared" si="1"/>
        <v/>
      </c>
      <c r="P78" s="96">
        <f t="shared" si="5"/>
        <v>0</v>
      </c>
      <c r="Q78" s="96">
        <f t="shared" si="6"/>
        <v>0</v>
      </c>
      <c r="R78" s="96">
        <f t="shared" si="7"/>
        <v>0</v>
      </c>
      <c r="S78" s="96">
        <f t="shared" si="2"/>
        <v>0</v>
      </c>
      <c r="T78" s="96">
        <f t="shared" si="3"/>
        <v>0</v>
      </c>
      <c r="U78" s="96">
        <f t="shared" si="4"/>
        <v>0</v>
      </c>
    </row>
    <row r="79" spans="1:21" x14ac:dyDescent="0.15">
      <c r="A79" s="55">
        <v>54</v>
      </c>
      <c r="B79" s="84"/>
      <c r="C79" s="84"/>
      <c r="D79" s="52"/>
      <c r="E79" s="56" t="s">
        <v>7</v>
      </c>
      <c r="F79" s="34"/>
      <c r="G79" s="56" t="s">
        <v>11</v>
      </c>
      <c r="H79" s="35" t="str">
        <f t="shared" si="0"/>
        <v/>
      </c>
      <c r="I79" s="61"/>
      <c r="J79" s="127" t="str">
        <f t="shared" si="1"/>
        <v/>
      </c>
      <c r="P79" s="96">
        <f t="shared" si="5"/>
        <v>0</v>
      </c>
      <c r="Q79" s="96">
        <f t="shared" si="6"/>
        <v>0</v>
      </c>
      <c r="R79" s="96">
        <f t="shared" si="7"/>
        <v>0</v>
      </c>
      <c r="S79" s="96">
        <f t="shared" si="2"/>
        <v>0</v>
      </c>
      <c r="T79" s="96">
        <f t="shared" si="3"/>
        <v>0</v>
      </c>
      <c r="U79" s="96">
        <f t="shared" si="4"/>
        <v>0</v>
      </c>
    </row>
    <row r="80" spans="1:21" x14ac:dyDescent="0.15">
      <c r="A80" s="55">
        <v>55</v>
      </c>
      <c r="B80" s="84"/>
      <c r="C80" s="84"/>
      <c r="D80" s="52"/>
      <c r="E80" s="56" t="s">
        <v>7</v>
      </c>
      <c r="F80" s="34"/>
      <c r="G80" s="56" t="s">
        <v>11</v>
      </c>
      <c r="H80" s="35" t="str">
        <f t="shared" si="0"/>
        <v/>
      </c>
      <c r="I80" s="61"/>
      <c r="J80" s="127" t="str">
        <f t="shared" si="1"/>
        <v/>
      </c>
      <c r="P80" s="96">
        <f t="shared" si="5"/>
        <v>0</v>
      </c>
      <c r="Q80" s="96">
        <f t="shared" si="6"/>
        <v>0</v>
      </c>
      <c r="R80" s="96">
        <f t="shared" si="7"/>
        <v>0</v>
      </c>
      <c r="S80" s="96">
        <f t="shared" si="2"/>
        <v>0</v>
      </c>
      <c r="T80" s="96">
        <f t="shared" si="3"/>
        <v>0</v>
      </c>
      <c r="U80" s="96">
        <f t="shared" si="4"/>
        <v>0</v>
      </c>
    </row>
    <row r="81" spans="1:21" x14ac:dyDescent="0.15">
      <c r="A81" s="55">
        <v>56</v>
      </c>
      <c r="B81" s="84"/>
      <c r="C81" s="84"/>
      <c r="D81" s="52"/>
      <c r="E81" s="56" t="s">
        <v>7</v>
      </c>
      <c r="F81" s="34"/>
      <c r="G81" s="56" t="s">
        <v>11</v>
      </c>
      <c r="H81" s="35" t="str">
        <f t="shared" si="0"/>
        <v/>
      </c>
      <c r="I81" s="61"/>
      <c r="J81" s="127" t="str">
        <f t="shared" si="1"/>
        <v/>
      </c>
      <c r="P81" s="96">
        <f t="shared" si="5"/>
        <v>0</v>
      </c>
      <c r="Q81" s="96">
        <f t="shared" si="6"/>
        <v>0</v>
      </c>
      <c r="R81" s="96">
        <f t="shared" si="7"/>
        <v>0</v>
      </c>
      <c r="S81" s="96">
        <f t="shared" si="2"/>
        <v>0</v>
      </c>
      <c r="T81" s="96">
        <f t="shared" si="3"/>
        <v>0</v>
      </c>
      <c r="U81" s="96">
        <f t="shared" si="4"/>
        <v>0</v>
      </c>
    </row>
    <row r="82" spans="1:21" x14ac:dyDescent="0.15">
      <c r="A82" s="55">
        <v>57</v>
      </c>
      <c r="B82" s="84"/>
      <c r="C82" s="84"/>
      <c r="D82" s="52"/>
      <c r="E82" s="56" t="s">
        <v>7</v>
      </c>
      <c r="F82" s="34"/>
      <c r="G82" s="56" t="s">
        <v>11</v>
      </c>
      <c r="H82" s="35" t="str">
        <f t="shared" si="0"/>
        <v/>
      </c>
      <c r="I82" s="61"/>
      <c r="J82" s="127" t="str">
        <f t="shared" si="1"/>
        <v/>
      </c>
      <c r="P82" s="96">
        <f t="shared" si="5"/>
        <v>0</v>
      </c>
      <c r="Q82" s="96">
        <f t="shared" si="6"/>
        <v>0</v>
      </c>
      <c r="R82" s="96">
        <f t="shared" si="7"/>
        <v>0</v>
      </c>
      <c r="S82" s="96">
        <f t="shared" si="2"/>
        <v>0</v>
      </c>
      <c r="T82" s="96">
        <f t="shared" si="3"/>
        <v>0</v>
      </c>
      <c r="U82" s="96">
        <f t="shared" si="4"/>
        <v>0</v>
      </c>
    </row>
    <row r="83" spans="1:21" x14ac:dyDescent="0.15">
      <c r="A83" s="55">
        <v>58</v>
      </c>
      <c r="B83" s="84"/>
      <c r="C83" s="84"/>
      <c r="D83" s="52"/>
      <c r="E83" s="56" t="s">
        <v>7</v>
      </c>
      <c r="F83" s="34"/>
      <c r="G83" s="56" t="s">
        <v>11</v>
      </c>
      <c r="H83" s="35" t="str">
        <f t="shared" si="0"/>
        <v/>
      </c>
      <c r="I83" s="61"/>
      <c r="J83" s="127" t="str">
        <f t="shared" si="1"/>
        <v/>
      </c>
      <c r="P83" s="96">
        <f t="shared" si="5"/>
        <v>0</v>
      </c>
      <c r="Q83" s="96">
        <f t="shared" si="6"/>
        <v>0</v>
      </c>
      <c r="R83" s="96">
        <f t="shared" si="7"/>
        <v>0</v>
      </c>
      <c r="S83" s="96">
        <f t="shared" si="2"/>
        <v>0</v>
      </c>
      <c r="T83" s="96">
        <f t="shared" si="3"/>
        <v>0</v>
      </c>
      <c r="U83" s="96">
        <f t="shared" si="4"/>
        <v>0</v>
      </c>
    </row>
    <row r="84" spans="1:21" x14ac:dyDescent="0.15">
      <c r="A84" s="55">
        <v>59</v>
      </c>
      <c r="B84" s="84"/>
      <c r="C84" s="84"/>
      <c r="D84" s="52"/>
      <c r="E84" s="56" t="s">
        <v>7</v>
      </c>
      <c r="F84" s="34"/>
      <c r="G84" s="56" t="s">
        <v>11</v>
      </c>
      <c r="H84" s="35" t="str">
        <f t="shared" si="0"/>
        <v/>
      </c>
      <c r="I84" s="61"/>
      <c r="J84" s="127" t="str">
        <f t="shared" si="1"/>
        <v/>
      </c>
      <c r="P84" s="96">
        <f t="shared" si="5"/>
        <v>0</v>
      </c>
      <c r="Q84" s="96">
        <f t="shared" si="6"/>
        <v>0</v>
      </c>
      <c r="R84" s="96">
        <f t="shared" si="7"/>
        <v>0</v>
      </c>
      <c r="S84" s="96">
        <f t="shared" si="2"/>
        <v>0</v>
      </c>
      <c r="T84" s="96">
        <f t="shared" si="3"/>
        <v>0</v>
      </c>
      <c r="U84" s="96">
        <f t="shared" si="4"/>
        <v>0</v>
      </c>
    </row>
    <row r="85" spans="1:21" x14ac:dyDescent="0.15">
      <c r="A85" s="55">
        <v>60</v>
      </c>
      <c r="B85" s="84"/>
      <c r="C85" s="84"/>
      <c r="D85" s="52"/>
      <c r="E85" s="56" t="s">
        <v>7</v>
      </c>
      <c r="F85" s="34"/>
      <c r="G85" s="56" t="s">
        <v>11</v>
      </c>
      <c r="H85" s="35" t="str">
        <f t="shared" si="0"/>
        <v/>
      </c>
      <c r="I85" s="61"/>
      <c r="J85" s="127" t="str">
        <f t="shared" si="1"/>
        <v/>
      </c>
      <c r="P85" s="96">
        <f t="shared" si="5"/>
        <v>0</v>
      </c>
      <c r="Q85" s="96">
        <f t="shared" si="6"/>
        <v>0</v>
      </c>
      <c r="R85" s="96">
        <f t="shared" si="7"/>
        <v>0</v>
      </c>
      <c r="S85" s="96">
        <f t="shared" si="2"/>
        <v>0</v>
      </c>
      <c r="T85" s="96">
        <f t="shared" si="3"/>
        <v>0</v>
      </c>
      <c r="U85" s="96">
        <f t="shared" si="4"/>
        <v>0</v>
      </c>
    </row>
    <row r="86" spans="1:21" x14ac:dyDescent="0.15">
      <c r="A86" s="55">
        <v>61</v>
      </c>
      <c r="B86" s="84"/>
      <c r="C86" s="84"/>
      <c r="D86" s="52"/>
      <c r="E86" s="56" t="s">
        <v>7</v>
      </c>
      <c r="F86" s="34"/>
      <c r="G86" s="56" t="s">
        <v>11</v>
      </c>
      <c r="H86" s="35" t="str">
        <f t="shared" si="0"/>
        <v/>
      </c>
      <c r="I86" s="61"/>
      <c r="J86" s="127" t="str">
        <f t="shared" si="1"/>
        <v/>
      </c>
      <c r="P86" s="96">
        <f t="shared" si="5"/>
        <v>0</v>
      </c>
      <c r="Q86" s="96">
        <f t="shared" si="6"/>
        <v>0</v>
      </c>
      <c r="R86" s="96">
        <f t="shared" si="7"/>
        <v>0</v>
      </c>
      <c r="S86" s="96">
        <f t="shared" si="2"/>
        <v>0</v>
      </c>
      <c r="T86" s="96">
        <f t="shared" si="3"/>
        <v>0</v>
      </c>
      <c r="U86" s="96">
        <f t="shared" si="4"/>
        <v>0</v>
      </c>
    </row>
    <row r="87" spans="1:21" x14ac:dyDescent="0.15">
      <c r="A87" s="55">
        <v>62</v>
      </c>
      <c r="B87" s="84"/>
      <c r="C87" s="84"/>
      <c r="D87" s="52"/>
      <c r="E87" s="56" t="s">
        <v>7</v>
      </c>
      <c r="F87" s="34"/>
      <c r="G87" s="56" t="s">
        <v>11</v>
      </c>
      <c r="H87" s="35" t="str">
        <f t="shared" si="0"/>
        <v/>
      </c>
      <c r="I87" s="61"/>
      <c r="J87" s="127" t="str">
        <f t="shared" si="1"/>
        <v/>
      </c>
      <c r="P87" s="96">
        <f t="shared" si="5"/>
        <v>0</v>
      </c>
      <c r="Q87" s="96">
        <f t="shared" si="6"/>
        <v>0</v>
      </c>
      <c r="R87" s="96">
        <f t="shared" si="7"/>
        <v>0</v>
      </c>
      <c r="S87" s="96">
        <f t="shared" si="2"/>
        <v>0</v>
      </c>
      <c r="T87" s="96">
        <f t="shared" si="3"/>
        <v>0</v>
      </c>
      <c r="U87" s="96">
        <f t="shared" si="4"/>
        <v>0</v>
      </c>
    </row>
    <row r="88" spans="1:21" x14ac:dyDescent="0.15">
      <c r="A88" s="55">
        <v>63</v>
      </c>
      <c r="B88" s="84"/>
      <c r="C88" s="84"/>
      <c r="D88" s="52"/>
      <c r="E88" s="56" t="s">
        <v>7</v>
      </c>
      <c r="F88" s="34"/>
      <c r="G88" s="56" t="s">
        <v>11</v>
      </c>
      <c r="H88" s="35" t="str">
        <f t="shared" si="0"/>
        <v/>
      </c>
      <c r="I88" s="61"/>
      <c r="J88" s="127" t="str">
        <f t="shared" si="1"/>
        <v/>
      </c>
      <c r="P88" s="96">
        <f t="shared" si="5"/>
        <v>0</v>
      </c>
      <c r="Q88" s="96">
        <f t="shared" si="6"/>
        <v>0</v>
      </c>
      <c r="R88" s="96">
        <f t="shared" si="7"/>
        <v>0</v>
      </c>
      <c r="S88" s="96">
        <f t="shared" si="2"/>
        <v>0</v>
      </c>
      <c r="T88" s="96">
        <f t="shared" si="3"/>
        <v>0</v>
      </c>
      <c r="U88" s="96">
        <f t="shared" si="4"/>
        <v>0</v>
      </c>
    </row>
    <row r="89" spans="1:21" x14ac:dyDescent="0.15">
      <c r="A89" s="55">
        <v>64</v>
      </c>
      <c r="B89" s="84"/>
      <c r="C89" s="84"/>
      <c r="D89" s="52"/>
      <c r="E89" s="56" t="s">
        <v>7</v>
      </c>
      <c r="F89" s="34"/>
      <c r="G89" s="56" t="s">
        <v>11</v>
      </c>
      <c r="H89" s="35" t="str">
        <f t="shared" si="0"/>
        <v/>
      </c>
      <c r="I89" s="61"/>
      <c r="J89" s="127" t="str">
        <f t="shared" si="1"/>
        <v/>
      </c>
      <c r="P89" s="96">
        <f t="shared" si="5"/>
        <v>0</v>
      </c>
      <c r="Q89" s="96">
        <f t="shared" si="6"/>
        <v>0</v>
      </c>
      <c r="R89" s="96">
        <f t="shared" si="7"/>
        <v>0</v>
      </c>
      <c r="S89" s="96">
        <f t="shared" si="2"/>
        <v>0</v>
      </c>
      <c r="T89" s="96">
        <f t="shared" si="3"/>
        <v>0</v>
      </c>
      <c r="U89" s="96">
        <f t="shared" si="4"/>
        <v>0</v>
      </c>
    </row>
    <row r="90" spans="1:21" x14ac:dyDescent="0.15">
      <c r="A90" s="55">
        <v>65</v>
      </c>
      <c r="B90" s="84"/>
      <c r="C90" s="84"/>
      <c r="D90" s="52"/>
      <c r="E90" s="56" t="s">
        <v>7</v>
      </c>
      <c r="F90" s="34"/>
      <c r="G90" s="56" t="s">
        <v>11</v>
      </c>
      <c r="H90" s="35" t="str">
        <f t="shared" si="0"/>
        <v/>
      </c>
      <c r="I90" s="61"/>
      <c r="J90" s="127" t="str">
        <f t="shared" si="1"/>
        <v/>
      </c>
      <c r="P90" s="96">
        <f t="shared" si="5"/>
        <v>0</v>
      </c>
      <c r="Q90" s="96">
        <f t="shared" si="6"/>
        <v>0</v>
      </c>
      <c r="R90" s="96">
        <f t="shared" si="7"/>
        <v>0</v>
      </c>
      <c r="S90" s="96">
        <f t="shared" si="2"/>
        <v>0</v>
      </c>
      <c r="T90" s="96">
        <f t="shared" si="3"/>
        <v>0</v>
      </c>
      <c r="U90" s="96">
        <f t="shared" si="4"/>
        <v>0</v>
      </c>
    </row>
    <row r="91" spans="1:21" x14ac:dyDescent="0.15">
      <c r="A91" s="55">
        <v>66</v>
      </c>
      <c r="B91" s="84"/>
      <c r="C91" s="84"/>
      <c r="D91" s="52"/>
      <c r="E91" s="56" t="s">
        <v>7</v>
      </c>
      <c r="F91" s="34"/>
      <c r="G91" s="56" t="s">
        <v>11</v>
      </c>
      <c r="H91" s="35" t="str">
        <f t="shared" ref="H91:H125" si="8">IF(AND($P$20=TRUE,$P$21=FALSE,$P$22=FALSE),$P91,IF(AND($P$20=FALSE,$P$21=TRUE,$P$22=FALSE),$Q91,IF(AND($P$20=FALSE,$P$21=FALSE,$P$22=TRUE),$R91,"")))</f>
        <v/>
      </c>
      <c r="I91" s="61"/>
      <c r="J91" s="127" t="str">
        <f t="shared" ref="J91:J125" si="9">IF(AND($P$20=TRUE,$P$21=FALSE,$P$22=FALSE),$S91,IF(AND($P$20=FALSE,$P$21=TRUE,$P$22=FALSE),$T91,IF(AND($P$20=FALSE,$P$21=FALSE,$P$22=TRUE),$U91,"")))</f>
        <v/>
      </c>
      <c r="P91" s="96">
        <f t="shared" si="5"/>
        <v>0</v>
      </c>
      <c r="Q91" s="96">
        <f t="shared" si="6"/>
        <v>0</v>
      </c>
      <c r="R91" s="96">
        <f t="shared" si="7"/>
        <v>0</v>
      </c>
      <c r="S91" s="96">
        <f t="shared" ref="S91:S125" si="10">IFERROR(ROUND(H91*I91,0),0)</f>
        <v>0</v>
      </c>
      <c r="T91" s="96">
        <f t="shared" ref="T91:T125" si="11">IFERROR(ROUNDDOWN(H91*I91,0),0)</f>
        <v>0</v>
      </c>
      <c r="U91" s="96">
        <f t="shared" ref="U91:U125" si="12">IFERROR(ROUNDUP(H91*I91,0),0)</f>
        <v>0</v>
      </c>
    </row>
    <row r="92" spans="1:21" x14ac:dyDescent="0.15">
      <c r="A92" s="55">
        <v>67</v>
      </c>
      <c r="B92" s="84"/>
      <c r="C92" s="84"/>
      <c r="D92" s="52"/>
      <c r="E92" s="56" t="s">
        <v>7</v>
      </c>
      <c r="F92" s="34"/>
      <c r="G92" s="56" t="s">
        <v>11</v>
      </c>
      <c r="H92" s="35" t="str">
        <f t="shared" si="8"/>
        <v/>
      </c>
      <c r="I92" s="61"/>
      <c r="J92" s="127" t="str">
        <f t="shared" si="9"/>
        <v/>
      </c>
      <c r="M92" s="28"/>
      <c r="P92" s="96">
        <f t="shared" ref="P92:P125" si="13">ROUND(D92*F92,0)</f>
        <v>0</v>
      </c>
      <c r="Q92" s="96">
        <f t="shared" ref="Q92:Q125" si="14">ROUNDDOWN(D92*F92,0)</f>
        <v>0</v>
      </c>
      <c r="R92" s="96">
        <f t="shared" ref="R92:R125" si="15">ROUNDUP(D92*F92,0)</f>
        <v>0</v>
      </c>
      <c r="S92" s="96">
        <f t="shared" si="10"/>
        <v>0</v>
      </c>
      <c r="T92" s="96">
        <f t="shared" si="11"/>
        <v>0</v>
      </c>
      <c r="U92" s="96">
        <f t="shared" si="12"/>
        <v>0</v>
      </c>
    </row>
    <row r="93" spans="1:21" x14ac:dyDescent="0.15">
      <c r="A93" s="55">
        <v>68</v>
      </c>
      <c r="B93" s="84"/>
      <c r="C93" s="84"/>
      <c r="D93" s="52"/>
      <c r="E93" s="56" t="s">
        <v>7</v>
      </c>
      <c r="F93" s="34"/>
      <c r="G93" s="56" t="s">
        <v>11</v>
      </c>
      <c r="H93" s="35" t="str">
        <f t="shared" si="8"/>
        <v/>
      </c>
      <c r="I93" s="61"/>
      <c r="J93" s="127" t="str">
        <f t="shared" si="9"/>
        <v/>
      </c>
      <c r="P93" s="96">
        <f t="shared" si="13"/>
        <v>0</v>
      </c>
      <c r="Q93" s="96">
        <f t="shared" si="14"/>
        <v>0</v>
      </c>
      <c r="R93" s="96">
        <f t="shared" si="15"/>
        <v>0</v>
      </c>
      <c r="S93" s="96">
        <f t="shared" si="10"/>
        <v>0</v>
      </c>
      <c r="T93" s="96">
        <f t="shared" si="11"/>
        <v>0</v>
      </c>
      <c r="U93" s="96">
        <f t="shared" si="12"/>
        <v>0</v>
      </c>
    </row>
    <row r="94" spans="1:21" x14ac:dyDescent="0.15">
      <c r="A94" s="55">
        <v>69</v>
      </c>
      <c r="B94" s="84"/>
      <c r="C94" s="84"/>
      <c r="D94" s="52"/>
      <c r="E94" s="56" t="s">
        <v>7</v>
      </c>
      <c r="F94" s="34"/>
      <c r="G94" s="56" t="s">
        <v>11</v>
      </c>
      <c r="H94" s="35" t="str">
        <f t="shared" si="8"/>
        <v/>
      </c>
      <c r="I94" s="61"/>
      <c r="J94" s="127" t="str">
        <f t="shared" si="9"/>
        <v/>
      </c>
      <c r="P94" s="96">
        <f t="shared" si="13"/>
        <v>0</v>
      </c>
      <c r="Q94" s="96">
        <f t="shared" si="14"/>
        <v>0</v>
      </c>
      <c r="R94" s="96">
        <f t="shared" si="15"/>
        <v>0</v>
      </c>
      <c r="S94" s="96">
        <f t="shared" si="10"/>
        <v>0</v>
      </c>
      <c r="T94" s="96">
        <f t="shared" si="11"/>
        <v>0</v>
      </c>
      <c r="U94" s="96">
        <f t="shared" si="12"/>
        <v>0</v>
      </c>
    </row>
    <row r="95" spans="1:21" x14ac:dyDescent="0.15">
      <c r="A95" s="55">
        <v>70</v>
      </c>
      <c r="B95" s="84"/>
      <c r="C95" s="84"/>
      <c r="D95" s="52"/>
      <c r="E95" s="56" t="s">
        <v>7</v>
      </c>
      <c r="F95" s="34"/>
      <c r="G95" s="56" t="s">
        <v>11</v>
      </c>
      <c r="H95" s="35" t="str">
        <f t="shared" si="8"/>
        <v/>
      </c>
      <c r="I95" s="61"/>
      <c r="J95" s="127" t="str">
        <f t="shared" si="9"/>
        <v/>
      </c>
      <c r="P95" s="96">
        <f t="shared" si="13"/>
        <v>0</v>
      </c>
      <c r="Q95" s="96">
        <f t="shared" si="14"/>
        <v>0</v>
      </c>
      <c r="R95" s="96">
        <f t="shared" si="15"/>
        <v>0</v>
      </c>
      <c r="S95" s="96">
        <f t="shared" si="10"/>
        <v>0</v>
      </c>
      <c r="T95" s="96">
        <f t="shared" si="11"/>
        <v>0</v>
      </c>
      <c r="U95" s="96">
        <f t="shared" si="12"/>
        <v>0</v>
      </c>
    </row>
    <row r="96" spans="1:21" x14ac:dyDescent="0.15">
      <c r="A96" s="55">
        <v>71</v>
      </c>
      <c r="B96" s="84"/>
      <c r="C96" s="84"/>
      <c r="D96" s="52"/>
      <c r="E96" s="56" t="s">
        <v>7</v>
      </c>
      <c r="F96" s="34"/>
      <c r="G96" s="56" t="s">
        <v>11</v>
      </c>
      <c r="H96" s="35" t="str">
        <f t="shared" si="8"/>
        <v/>
      </c>
      <c r="I96" s="61"/>
      <c r="J96" s="127" t="str">
        <f t="shared" si="9"/>
        <v/>
      </c>
      <c r="P96" s="96">
        <f t="shared" si="13"/>
        <v>0</v>
      </c>
      <c r="Q96" s="96">
        <f t="shared" si="14"/>
        <v>0</v>
      </c>
      <c r="R96" s="96">
        <f t="shared" si="15"/>
        <v>0</v>
      </c>
      <c r="S96" s="96">
        <f t="shared" si="10"/>
        <v>0</v>
      </c>
      <c r="T96" s="96">
        <f t="shared" si="11"/>
        <v>0</v>
      </c>
      <c r="U96" s="96">
        <f t="shared" si="12"/>
        <v>0</v>
      </c>
    </row>
    <row r="97" spans="1:21" x14ac:dyDescent="0.15">
      <c r="A97" s="55">
        <v>72</v>
      </c>
      <c r="B97" s="84"/>
      <c r="C97" s="84"/>
      <c r="D97" s="52"/>
      <c r="E97" s="56" t="s">
        <v>7</v>
      </c>
      <c r="F97" s="34"/>
      <c r="G97" s="56" t="s">
        <v>11</v>
      </c>
      <c r="H97" s="35" t="str">
        <f t="shared" si="8"/>
        <v/>
      </c>
      <c r="I97" s="61"/>
      <c r="J97" s="127" t="str">
        <f t="shared" si="9"/>
        <v/>
      </c>
      <c r="P97" s="96">
        <f t="shared" si="13"/>
        <v>0</v>
      </c>
      <c r="Q97" s="96">
        <f t="shared" si="14"/>
        <v>0</v>
      </c>
      <c r="R97" s="96">
        <f t="shared" si="15"/>
        <v>0</v>
      </c>
      <c r="S97" s="96">
        <f t="shared" si="10"/>
        <v>0</v>
      </c>
      <c r="T97" s="96">
        <f t="shared" si="11"/>
        <v>0</v>
      </c>
      <c r="U97" s="96">
        <f t="shared" si="12"/>
        <v>0</v>
      </c>
    </row>
    <row r="98" spans="1:21" x14ac:dyDescent="0.15">
      <c r="A98" s="55">
        <v>73</v>
      </c>
      <c r="B98" s="84"/>
      <c r="C98" s="84"/>
      <c r="D98" s="52"/>
      <c r="E98" s="56" t="s">
        <v>7</v>
      </c>
      <c r="F98" s="34"/>
      <c r="G98" s="56" t="s">
        <v>11</v>
      </c>
      <c r="H98" s="35" t="str">
        <f t="shared" si="8"/>
        <v/>
      </c>
      <c r="I98" s="61"/>
      <c r="J98" s="127" t="str">
        <f t="shared" si="9"/>
        <v/>
      </c>
      <c r="P98" s="96">
        <f t="shared" si="13"/>
        <v>0</v>
      </c>
      <c r="Q98" s="96">
        <f t="shared" si="14"/>
        <v>0</v>
      </c>
      <c r="R98" s="96">
        <f t="shared" si="15"/>
        <v>0</v>
      </c>
      <c r="S98" s="96">
        <f t="shared" si="10"/>
        <v>0</v>
      </c>
      <c r="T98" s="96">
        <f t="shared" si="11"/>
        <v>0</v>
      </c>
      <c r="U98" s="96">
        <f t="shared" si="12"/>
        <v>0</v>
      </c>
    </row>
    <row r="99" spans="1:21" x14ac:dyDescent="0.15">
      <c r="A99" s="55">
        <v>74</v>
      </c>
      <c r="B99" s="84"/>
      <c r="C99" s="84"/>
      <c r="D99" s="52"/>
      <c r="E99" s="56" t="s">
        <v>7</v>
      </c>
      <c r="F99" s="34"/>
      <c r="G99" s="56" t="s">
        <v>11</v>
      </c>
      <c r="H99" s="35" t="str">
        <f t="shared" si="8"/>
        <v/>
      </c>
      <c r="I99" s="61"/>
      <c r="J99" s="127" t="str">
        <f t="shared" si="9"/>
        <v/>
      </c>
      <c r="P99" s="96">
        <f t="shared" si="13"/>
        <v>0</v>
      </c>
      <c r="Q99" s="96">
        <f t="shared" si="14"/>
        <v>0</v>
      </c>
      <c r="R99" s="96">
        <f t="shared" si="15"/>
        <v>0</v>
      </c>
      <c r="S99" s="96">
        <f t="shared" si="10"/>
        <v>0</v>
      </c>
      <c r="T99" s="96">
        <f t="shared" si="11"/>
        <v>0</v>
      </c>
      <c r="U99" s="96">
        <f t="shared" si="12"/>
        <v>0</v>
      </c>
    </row>
    <row r="100" spans="1:21" x14ac:dyDescent="0.15">
      <c r="A100" s="55">
        <v>75</v>
      </c>
      <c r="B100" s="84"/>
      <c r="C100" s="84"/>
      <c r="D100" s="52"/>
      <c r="E100" s="56" t="s">
        <v>7</v>
      </c>
      <c r="F100" s="34"/>
      <c r="G100" s="56" t="s">
        <v>11</v>
      </c>
      <c r="H100" s="35" t="str">
        <f t="shared" si="8"/>
        <v/>
      </c>
      <c r="I100" s="61"/>
      <c r="J100" s="127" t="str">
        <f t="shared" si="9"/>
        <v/>
      </c>
      <c r="P100" s="96">
        <f t="shared" si="13"/>
        <v>0</v>
      </c>
      <c r="Q100" s="96">
        <f t="shared" si="14"/>
        <v>0</v>
      </c>
      <c r="R100" s="96">
        <f t="shared" si="15"/>
        <v>0</v>
      </c>
      <c r="S100" s="96">
        <f t="shared" si="10"/>
        <v>0</v>
      </c>
      <c r="T100" s="96">
        <f t="shared" si="11"/>
        <v>0</v>
      </c>
      <c r="U100" s="96">
        <f t="shared" si="12"/>
        <v>0</v>
      </c>
    </row>
    <row r="101" spans="1:21" x14ac:dyDescent="0.15">
      <c r="A101" s="55">
        <v>76</v>
      </c>
      <c r="B101" s="84"/>
      <c r="C101" s="84"/>
      <c r="D101" s="52"/>
      <c r="E101" s="56" t="s">
        <v>7</v>
      </c>
      <c r="F101" s="34"/>
      <c r="G101" s="56" t="s">
        <v>11</v>
      </c>
      <c r="H101" s="35" t="str">
        <f t="shared" si="8"/>
        <v/>
      </c>
      <c r="I101" s="61"/>
      <c r="J101" s="127" t="str">
        <f t="shared" si="9"/>
        <v/>
      </c>
      <c r="P101" s="96">
        <f t="shared" si="13"/>
        <v>0</v>
      </c>
      <c r="Q101" s="96">
        <f t="shared" si="14"/>
        <v>0</v>
      </c>
      <c r="R101" s="96">
        <f t="shared" si="15"/>
        <v>0</v>
      </c>
      <c r="S101" s="96">
        <f t="shared" si="10"/>
        <v>0</v>
      </c>
      <c r="T101" s="96">
        <f t="shared" si="11"/>
        <v>0</v>
      </c>
      <c r="U101" s="96">
        <f t="shared" si="12"/>
        <v>0</v>
      </c>
    </row>
    <row r="102" spans="1:21" x14ac:dyDescent="0.15">
      <c r="A102" s="55">
        <v>77</v>
      </c>
      <c r="B102" s="84"/>
      <c r="C102" s="84"/>
      <c r="D102" s="52"/>
      <c r="E102" s="56" t="s">
        <v>7</v>
      </c>
      <c r="F102" s="34"/>
      <c r="G102" s="56" t="s">
        <v>11</v>
      </c>
      <c r="H102" s="35" t="str">
        <f t="shared" si="8"/>
        <v/>
      </c>
      <c r="I102" s="61"/>
      <c r="J102" s="127" t="str">
        <f t="shared" si="9"/>
        <v/>
      </c>
      <c r="P102" s="96">
        <f t="shared" si="13"/>
        <v>0</v>
      </c>
      <c r="Q102" s="96">
        <f t="shared" si="14"/>
        <v>0</v>
      </c>
      <c r="R102" s="96">
        <f t="shared" si="15"/>
        <v>0</v>
      </c>
      <c r="S102" s="96">
        <f t="shared" si="10"/>
        <v>0</v>
      </c>
      <c r="T102" s="96">
        <f t="shared" si="11"/>
        <v>0</v>
      </c>
      <c r="U102" s="96">
        <f t="shared" si="12"/>
        <v>0</v>
      </c>
    </row>
    <row r="103" spans="1:21" x14ac:dyDescent="0.15">
      <c r="A103" s="55">
        <v>78</v>
      </c>
      <c r="B103" s="84"/>
      <c r="C103" s="84"/>
      <c r="D103" s="52"/>
      <c r="E103" s="56" t="s">
        <v>7</v>
      </c>
      <c r="F103" s="34"/>
      <c r="G103" s="56" t="s">
        <v>11</v>
      </c>
      <c r="H103" s="35" t="str">
        <f t="shared" si="8"/>
        <v/>
      </c>
      <c r="I103" s="61"/>
      <c r="J103" s="127" t="str">
        <f t="shared" si="9"/>
        <v/>
      </c>
      <c r="P103" s="96">
        <f t="shared" si="13"/>
        <v>0</v>
      </c>
      <c r="Q103" s="96">
        <f t="shared" si="14"/>
        <v>0</v>
      </c>
      <c r="R103" s="96">
        <f t="shared" si="15"/>
        <v>0</v>
      </c>
      <c r="S103" s="96">
        <f t="shared" si="10"/>
        <v>0</v>
      </c>
      <c r="T103" s="96">
        <f t="shared" si="11"/>
        <v>0</v>
      </c>
      <c r="U103" s="96">
        <f t="shared" si="12"/>
        <v>0</v>
      </c>
    </row>
    <row r="104" spans="1:21" x14ac:dyDescent="0.15">
      <c r="A104" s="55">
        <v>79</v>
      </c>
      <c r="B104" s="84"/>
      <c r="C104" s="84"/>
      <c r="D104" s="52"/>
      <c r="E104" s="56" t="s">
        <v>7</v>
      </c>
      <c r="F104" s="34"/>
      <c r="G104" s="56" t="s">
        <v>11</v>
      </c>
      <c r="H104" s="35" t="str">
        <f t="shared" si="8"/>
        <v/>
      </c>
      <c r="I104" s="61"/>
      <c r="J104" s="127" t="str">
        <f t="shared" si="9"/>
        <v/>
      </c>
      <c r="P104" s="96">
        <f t="shared" si="13"/>
        <v>0</v>
      </c>
      <c r="Q104" s="96">
        <f t="shared" si="14"/>
        <v>0</v>
      </c>
      <c r="R104" s="96">
        <f t="shared" si="15"/>
        <v>0</v>
      </c>
      <c r="S104" s="96">
        <f t="shared" si="10"/>
        <v>0</v>
      </c>
      <c r="T104" s="96">
        <f t="shared" si="11"/>
        <v>0</v>
      </c>
      <c r="U104" s="96">
        <f t="shared" si="12"/>
        <v>0</v>
      </c>
    </row>
    <row r="105" spans="1:21" x14ac:dyDescent="0.15">
      <c r="A105" s="57">
        <v>80</v>
      </c>
      <c r="B105" s="84"/>
      <c r="C105" s="84"/>
      <c r="D105" s="52"/>
      <c r="E105" s="56" t="s">
        <v>7</v>
      </c>
      <c r="F105" s="34"/>
      <c r="G105" s="56" t="s">
        <v>11</v>
      </c>
      <c r="H105" s="35" t="str">
        <f t="shared" si="8"/>
        <v/>
      </c>
      <c r="I105" s="61"/>
      <c r="J105" s="127" t="str">
        <f t="shared" si="9"/>
        <v/>
      </c>
      <c r="P105" s="96">
        <f t="shared" si="13"/>
        <v>0</v>
      </c>
      <c r="Q105" s="96">
        <f t="shared" si="14"/>
        <v>0</v>
      </c>
      <c r="R105" s="96">
        <f t="shared" si="15"/>
        <v>0</v>
      </c>
      <c r="S105" s="96">
        <f t="shared" si="10"/>
        <v>0</v>
      </c>
      <c r="T105" s="96">
        <f t="shared" si="11"/>
        <v>0</v>
      </c>
      <c r="U105" s="96">
        <f t="shared" si="12"/>
        <v>0</v>
      </c>
    </row>
    <row r="106" spans="1:21" x14ac:dyDescent="0.15">
      <c r="A106" s="57">
        <v>81</v>
      </c>
      <c r="B106" s="84"/>
      <c r="C106" s="84"/>
      <c r="D106" s="52"/>
      <c r="E106" s="56" t="s">
        <v>7</v>
      </c>
      <c r="F106" s="34"/>
      <c r="G106" s="56" t="s">
        <v>11</v>
      </c>
      <c r="H106" s="35" t="str">
        <f t="shared" si="8"/>
        <v/>
      </c>
      <c r="I106" s="61"/>
      <c r="J106" s="127" t="str">
        <f t="shared" si="9"/>
        <v/>
      </c>
      <c r="P106" s="96">
        <f t="shared" si="13"/>
        <v>0</v>
      </c>
      <c r="Q106" s="96">
        <f t="shared" si="14"/>
        <v>0</v>
      </c>
      <c r="R106" s="96">
        <f t="shared" si="15"/>
        <v>0</v>
      </c>
      <c r="S106" s="96">
        <f t="shared" si="10"/>
        <v>0</v>
      </c>
      <c r="T106" s="96">
        <f t="shared" si="11"/>
        <v>0</v>
      </c>
      <c r="U106" s="96">
        <f t="shared" si="12"/>
        <v>0</v>
      </c>
    </row>
    <row r="107" spans="1:21" x14ac:dyDescent="0.15">
      <c r="A107" s="57">
        <v>82</v>
      </c>
      <c r="B107" s="84"/>
      <c r="C107" s="84"/>
      <c r="D107" s="52"/>
      <c r="E107" s="56" t="s">
        <v>7</v>
      </c>
      <c r="F107" s="34"/>
      <c r="G107" s="56" t="s">
        <v>11</v>
      </c>
      <c r="H107" s="35" t="str">
        <f t="shared" si="8"/>
        <v/>
      </c>
      <c r="I107" s="61"/>
      <c r="J107" s="127" t="str">
        <f t="shared" si="9"/>
        <v/>
      </c>
      <c r="P107" s="96">
        <f t="shared" si="13"/>
        <v>0</v>
      </c>
      <c r="Q107" s="96">
        <f t="shared" si="14"/>
        <v>0</v>
      </c>
      <c r="R107" s="96">
        <f t="shared" si="15"/>
        <v>0</v>
      </c>
      <c r="S107" s="96">
        <f t="shared" si="10"/>
        <v>0</v>
      </c>
      <c r="T107" s="96">
        <f t="shared" si="11"/>
        <v>0</v>
      </c>
      <c r="U107" s="96">
        <f t="shared" si="12"/>
        <v>0</v>
      </c>
    </row>
    <row r="108" spans="1:21" x14ac:dyDescent="0.15">
      <c r="A108" s="57">
        <v>83</v>
      </c>
      <c r="B108" s="84"/>
      <c r="C108" s="84"/>
      <c r="D108" s="52"/>
      <c r="E108" s="56" t="s">
        <v>7</v>
      </c>
      <c r="F108" s="34"/>
      <c r="G108" s="56" t="s">
        <v>11</v>
      </c>
      <c r="H108" s="35" t="str">
        <f t="shared" si="8"/>
        <v/>
      </c>
      <c r="I108" s="61"/>
      <c r="J108" s="127" t="str">
        <f t="shared" si="9"/>
        <v/>
      </c>
      <c r="P108" s="96">
        <f t="shared" si="13"/>
        <v>0</v>
      </c>
      <c r="Q108" s="96">
        <f t="shared" si="14"/>
        <v>0</v>
      </c>
      <c r="R108" s="96">
        <f t="shared" si="15"/>
        <v>0</v>
      </c>
      <c r="S108" s="96">
        <f t="shared" si="10"/>
        <v>0</v>
      </c>
      <c r="T108" s="96">
        <f t="shared" si="11"/>
        <v>0</v>
      </c>
      <c r="U108" s="96">
        <f t="shared" si="12"/>
        <v>0</v>
      </c>
    </row>
    <row r="109" spans="1:21" x14ac:dyDescent="0.15">
      <c r="A109" s="57">
        <v>84</v>
      </c>
      <c r="B109" s="84"/>
      <c r="C109" s="84"/>
      <c r="D109" s="52"/>
      <c r="E109" s="56" t="s">
        <v>7</v>
      </c>
      <c r="F109" s="34"/>
      <c r="G109" s="56" t="s">
        <v>11</v>
      </c>
      <c r="H109" s="35" t="str">
        <f t="shared" si="8"/>
        <v/>
      </c>
      <c r="I109" s="61"/>
      <c r="J109" s="127" t="str">
        <f t="shared" si="9"/>
        <v/>
      </c>
      <c r="P109" s="96">
        <f t="shared" si="13"/>
        <v>0</v>
      </c>
      <c r="Q109" s="96">
        <f t="shared" si="14"/>
        <v>0</v>
      </c>
      <c r="R109" s="96">
        <f t="shared" si="15"/>
        <v>0</v>
      </c>
      <c r="S109" s="96">
        <f t="shared" si="10"/>
        <v>0</v>
      </c>
      <c r="T109" s="96">
        <f t="shared" si="11"/>
        <v>0</v>
      </c>
      <c r="U109" s="96">
        <f t="shared" si="12"/>
        <v>0</v>
      </c>
    </row>
    <row r="110" spans="1:21" x14ac:dyDescent="0.15">
      <c r="A110" s="57">
        <v>85</v>
      </c>
      <c r="B110" s="84"/>
      <c r="C110" s="84"/>
      <c r="D110" s="52"/>
      <c r="E110" s="56" t="s">
        <v>7</v>
      </c>
      <c r="F110" s="34"/>
      <c r="G110" s="56" t="s">
        <v>11</v>
      </c>
      <c r="H110" s="35" t="str">
        <f t="shared" si="8"/>
        <v/>
      </c>
      <c r="I110" s="61"/>
      <c r="J110" s="127" t="str">
        <f t="shared" si="9"/>
        <v/>
      </c>
      <c r="P110" s="96">
        <f t="shared" si="13"/>
        <v>0</v>
      </c>
      <c r="Q110" s="96">
        <f t="shared" si="14"/>
        <v>0</v>
      </c>
      <c r="R110" s="96">
        <f t="shared" si="15"/>
        <v>0</v>
      </c>
      <c r="S110" s="96">
        <f t="shared" si="10"/>
        <v>0</v>
      </c>
      <c r="T110" s="96">
        <f t="shared" si="11"/>
        <v>0</v>
      </c>
      <c r="U110" s="96">
        <f t="shared" si="12"/>
        <v>0</v>
      </c>
    </row>
    <row r="111" spans="1:21" x14ac:dyDescent="0.15">
      <c r="A111" s="57">
        <v>86</v>
      </c>
      <c r="B111" s="84"/>
      <c r="C111" s="84"/>
      <c r="D111" s="52"/>
      <c r="E111" s="56" t="s">
        <v>7</v>
      </c>
      <c r="F111" s="34"/>
      <c r="G111" s="56" t="s">
        <v>11</v>
      </c>
      <c r="H111" s="35" t="str">
        <f t="shared" si="8"/>
        <v/>
      </c>
      <c r="I111" s="61"/>
      <c r="J111" s="127" t="str">
        <f t="shared" si="9"/>
        <v/>
      </c>
      <c r="P111" s="96">
        <f t="shared" si="13"/>
        <v>0</v>
      </c>
      <c r="Q111" s="96">
        <f t="shared" si="14"/>
        <v>0</v>
      </c>
      <c r="R111" s="96">
        <f t="shared" si="15"/>
        <v>0</v>
      </c>
      <c r="S111" s="96">
        <f t="shared" si="10"/>
        <v>0</v>
      </c>
      <c r="T111" s="96">
        <f t="shared" si="11"/>
        <v>0</v>
      </c>
      <c r="U111" s="96">
        <f t="shared" si="12"/>
        <v>0</v>
      </c>
    </row>
    <row r="112" spans="1:21" x14ac:dyDescent="0.15">
      <c r="A112" s="57">
        <v>87</v>
      </c>
      <c r="B112" s="84"/>
      <c r="C112" s="84"/>
      <c r="D112" s="52"/>
      <c r="E112" s="56" t="s">
        <v>7</v>
      </c>
      <c r="F112" s="34"/>
      <c r="G112" s="56" t="s">
        <v>11</v>
      </c>
      <c r="H112" s="35" t="str">
        <f t="shared" si="8"/>
        <v/>
      </c>
      <c r="I112" s="61"/>
      <c r="J112" s="127" t="str">
        <f t="shared" si="9"/>
        <v/>
      </c>
      <c r="P112" s="96">
        <f t="shared" si="13"/>
        <v>0</v>
      </c>
      <c r="Q112" s="96">
        <f t="shared" si="14"/>
        <v>0</v>
      </c>
      <c r="R112" s="96">
        <f t="shared" si="15"/>
        <v>0</v>
      </c>
      <c r="S112" s="96">
        <f t="shared" si="10"/>
        <v>0</v>
      </c>
      <c r="T112" s="96">
        <f t="shared" si="11"/>
        <v>0</v>
      </c>
      <c r="U112" s="96">
        <f t="shared" si="12"/>
        <v>0</v>
      </c>
    </row>
    <row r="113" spans="1:21" x14ac:dyDescent="0.15">
      <c r="A113" s="57">
        <v>88</v>
      </c>
      <c r="B113" s="84"/>
      <c r="C113" s="84"/>
      <c r="D113" s="52"/>
      <c r="E113" s="56" t="s">
        <v>7</v>
      </c>
      <c r="F113" s="34"/>
      <c r="G113" s="56" t="s">
        <v>11</v>
      </c>
      <c r="H113" s="35" t="str">
        <f t="shared" si="8"/>
        <v/>
      </c>
      <c r="I113" s="61"/>
      <c r="J113" s="127" t="str">
        <f t="shared" si="9"/>
        <v/>
      </c>
      <c r="P113" s="96">
        <f t="shared" si="13"/>
        <v>0</v>
      </c>
      <c r="Q113" s="96">
        <f t="shared" si="14"/>
        <v>0</v>
      </c>
      <c r="R113" s="96">
        <f t="shared" si="15"/>
        <v>0</v>
      </c>
      <c r="S113" s="96">
        <f t="shared" si="10"/>
        <v>0</v>
      </c>
      <c r="T113" s="96">
        <f t="shared" si="11"/>
        <v>0</v>
      </c>
      <c r="U113" s="96">
        <f t="shared" si="12"/>
        <v>0</v>
      </c>
    </row>
    <row r="114" spans="1:21" x14ac:dyDescent="0.15">
      <c r="A114" s="57">
        <v>89</v>
      </c>
      <c r="B114" s="84"/>
      <c r="C114" s="84"/>
      <c r="D114" s="52"/>
      <c r="E114" s="56" t="s">
        <v>7</v>
      </c>
      <c r="F114" s="34"/>
      <c r="G114" s="56" t="s">
        <v>11</v>
      </c>
      <c r="H114" s="35" t="str">
        <f t="shared" si="8"/>
        <v/>
      </c>
      <c r="I114" s="61"/>
      <c r="J114" s="127" t="str">
        <f t="shared" si="9"/>
        <v/>
      </c>
      <c r="P114" s="96">
        <f t="shared" si="13"/>
        <v>0</v>
      </c>
      <c r="Q114" s="96">
        <f t="shared" si="14"/>
        <v>0</v>
      </c>
      <c r="R114" s="96">
        <f t="shared" si="15"/>
        <v>0</v>
      </c>
      <c r="S114" s="96">
        <f t="shared" si="10"/>
        <v>0</v>
      </c>
      <c r="T114" s="96">
        <f t="shared" si="11"/>
        <v>0</v>
      </c>
      <c r="U114" s="96">
        <f t="shared" si="12"/>
        <v>0</v>
      </c>
    </row>
    <row r="115" spans="1:21" x14ac:dyDescent="0.15">
      <c r="A115" s="57">
        <v>90</v>
      </c>
      <c r="B115" s="84"/>
      <c r="C115" s="84"/>
      <c r="D115" s="52"/>
      <c r="E115" s="56" t="s">
        <v>7</v>
      </c>
      <c r="F115" s="34"/>
      <c r="G115" s="56" t="s">
        <v>11</v>
      </c>
      <c r="H115" s="35" t="str">
        <f t="shared" si="8"/>
        <v/>
      </c>
      <c r="I115" s="61"/>
      <c r="J115" s="127" t="str">
        <f t="shared" si="9"/>
        <v/>
      </c>
      <c r="P115" s="96">
        <f t="shared" si="13"/>
        <v>0</v>
      </c>
      <c r="Q115" s="96">
        <f t="shared" si="14"/>
        <v>0</v>
      </c>
      <c r="R115" s="96">
        <f t="shared" si="15"/>
        <v>0</v>
      </c>
      <c r="S115" s="96">
        <f t="shared" si="10"/>
        <v>0</v>
      </c>
      <c r="T115" s="96">
        <f t="shared" si="11"/>
        <v>0</v>
      </c>
      <c r="U115" s="96">
        <f t="shared" si="12"/>
        <v>0</v>
      </c>
    </row>
    <row r="116" spans="1:21" x14ac:dyDescent="0.15">
      <c r="A116" s="57">
        <v>91</v>
      </c>
      <c r="B116" s="84"/>
      <c r="C116" s="84"/>
      <c r="D116" s="52"/>
      <c r="E116" s="56" t="s">
        <v>7</v>
      </c>
      <c r="F116" s="34"/>
      <c r="G116" s="56" t="s">
        <v>11</v>
      </c>
      <c r="H116" s="35" t="str">
        <f t="shared" si="8"/>
        <v/>
      </c>
      <c r="I116" s="61"/>
      <c r="J116" s="127" t="str">
        <f t="shared" si="9"/>
        <v/>
      </c>
      <c r="P116" s="96">
        <f t="shared" si="13"/>
        <v>0</v>
      </c>
      <c r="Q116" s="96">
        <f t="shared" si="14"/>
        <v>0</v>
      </c>
      <c r="R116" s="96">
        <f t="shared" si="15"/>
        <v>0</v>
      </c>
      <c r="S116" s="96">
        <f t="shared" si="10"/>
        <v>0</v>
      </c>
      <c r="T116" s="96">
        <f t="shared" si="11"/>
        <v>0</v>
      </c>
      <c r="U116" s="96">
        <f t="shared" si="12"/>
        <v>0</v>
      </c>
    </row>
    <row r="117" spans="1:21" x14ac:dyDescent="0.15">
      <c r="A117" s="57">
        <v>92</v>
      </c>
      <c r="B117" s="84"/>
      <c r="C117" s="84"/>
      <c r="D117" s="52"/>
      <c r="E117" s="56" t="s">
        <v>7</v>
      </c>
      <c r="F117" s="34"/>
      <c r="G117" s="56" t="s">
        <v>11</v>
      </c>
      <c r="H117" s="35" t="str">
        <f t="shared" si="8"/>
        <v/>
      </c>
      <c r="I117" s="61"/>
      <c r="J117" s="127" t="str">
        <f t="shared" si="9"/>
        <v/>
      </c>
      <c r="P117" s="96">
        <f t="shared" si="13"/>
        <v>0</v>
      </c>
      <c r="Q117" s="96">
        <f t="shared" si="14"/>
        <v>0</v>
      </c>
      <c r="R117" s="96">
        <f t="shared" si="15"/>
        <v>0</v>
      </c>
      <c r="S117" s="96">
        <f t="shared" si="10"/>
        <v>0</v>
      </c>
      <c r="T117" s="96">
        <f t="shared" si="11"/>
        <v>0</v>
      </c>
      <c r="U117" s="96">
        <f t="shared" si="12"/>
        <v>0</v>
      </c>
    </row>
    <row r="118" spans="1:21" x14ac:dyDescent="0.15">
      <c r="A118" s="57">
        <v>93</v>
      </c>
      <c r="B118" s="84"/>
      <c r="C118" s="84"/>
      <c r="D118" s="52"/>
      <c r="E118" s="56" t="s">
        <v>7</v>
      </c>
      <c r="F118" s="34"/>
      <c r="G118" s="56" t="s">
        <v>11</v>
      </c>
      <c r="H118" s="35" t="str">
        <f t="shared" si="8"/>
        <v/>
      </c>
      <c r="I118" s="61"/>
      <c r="J118" s="127" t="str">
        <f t="shared" si="9"/>
        <v/>
      </c>
      <c r="P118" s="96">
        <f t="shared" si="13"/>
        <v>0</v>
      </c>
      <c r="Q118" s="96">
        <f t="shared" si="14"/>
        <v>0</v>
      </c>
      <c r="R118" s="96">
        <f t="shared" si="15"/>
        <v>0</v>
      </c>
      <c r="S118" s="96">
        <f t="shared" si="10"/>
        <v>0</v>
      </c>
      <c r="T118" s="96">
        <f t="shared" si="11"/>
        <v>0</v>
      </c>
      <c r="U118" s="96">
        <f t="shared" si="12"/>
        <v>0</v>
      </c>
    </row>
    <row r="119" spans="1:21" x14ac:dyDescent="0.15">
      <c r="A119" s="57">
        <v>94</v>
      </c>
      <c r="B119" s="84"/>
      <c r="C119" s="84"/>
      <c r="D119" s="52"/>
      <c r="E119" s="56" t="s">
        <v>7</v>
      </c>
      <c r="F119" s="34"/>
      <c r="G119" s="56" t="s">
        <v>11</v>
      </c>
      <c r="H119" s="35" t="str">
        <f t="shared" si="8"/>
        <v/>
      </c>
      <c r="I119" s="61"/>
      <c r="J119" s="127" t="str">
        <f t="shared" si="9"/>
        <v/>
      </c>
      <c r="P119" s="96">
        <f t="shared" si="13"/>
        <v>0</v>
      </c>
      <c r="Q119" s="96">
        <f t="shared" si="14"/>
        <v>0</v>
      </c>
      <c r="R119" s="96">
        <f t="shared" si="15"/>
        <v>0</v>
      </c>
      <c r="S119" s="96">
        <f t="shared" si="10"/>
        <v>0</v>
      </c>
      <c r="T119" s="96">
        <f t="shared" si="11"/>
        <v>0</v>
      </c>
      <c r="U119" s="96">
        <f t="shared" si="12"/>
        <v>0</v>
      </c>
    </row>
    <row r="120" spans="1:21" x14ac:dyDescent="0.15">
      <c r="A120" s="57">
        <v>95</v>
      </c>
      <c r="B120" s="84"/>
      <c r="C120" s="84"/>
      <c r="D120" s="52"/>
      <c r="E120" s="56" t="s">
        <v>7</v>
      </c>
      <c r="F120" s="34"/>
      <c r="G120" s="56" t="s">
        <v>11</v>
      </c>
      <c r="H120" s="35" t="str">
        <f t="shared" si="8"/>
        <v/>
      </c>
      <c r="I120" s="61"/>
      <c r="J120" s="127" t="str">
        <f t="shared" si="9"/>
        <v/>
      </c>
      <c r="P120" s="96">
        <f t="shared" si="13"/>
        <v>0</v>
      </c>
      <c r="Q120" s="96">
        <f t="shared" si="14"/>
        <v>0</v>
      </c>
      <c r="R120" s="96">
        <f t="shared" si="15"/>
        <v>0</v>
      </c>
      <c r="S120" s="96">
        <f t="shared" si="10"/>
        <v>0</v>
      </c>
      <c r="T120" s="96">
        <f t="shared" si="11"/>
        <v>0</v>
      </c>
      <c r="U120" s="96">
        <f t="shared" si="12"/>
        <v>0</v>
      </c>
    </row>
    <row r="121" spans="1:21" x14ac:dyDescent="0.15">
      <c r="A121" s="57">
        <v>96</v>
      </c>
      <c r="B121" s="84"/>
      <c r="C121" s="84"/>
      <c r="D121" s="52"/>
      <c r="E121" s="56" t="s">
        <v>7</v>
      </c>
      <c r="F121" s="34"/>
      <c r="G121" s="56" t="s">
        <v>11</v>
      </c>
      <c r="H121" s="35" t="str">
        <f t="shared" si="8"/>
        <v/>
      </c>
      <c r="I121" s="61"/>
      <c r="J121" s="127" t="str">
        <f t="shared" si="9"/>
        <v/>
      </c>
      <c r="P121" s="96">
        <f t="shared" si="13"/>
        <v>0</v>
      </c>
      <c r="Q121" s="96">
        <f t="shared" si="14"/>
        <v>0</v>
      </c>
      <c r="R121" s="96">
        <f t="shared" si="15"/>
        <v>0</v>
      </c>
      <c r="S121" s="96">
        <f t="shared" si="10"/>
        <v>0</v>
      </c>
      <c r="T121" s="96">
        <f t="shared" si="11"/>
        <v>0</v>
      </c>
      <c r="U121" s="96">
        <f t="shared" si="12"/>
        <v>0</v>
      </c>
    </row>
    <row r="122" spans="1:21" x14ac:dyDescent="0.15">
      <c r="A122" s="57">
        <v>97</v>
      </c>
      <c r="B122" s="84"/>
      <c r="C122" s="84"/>
      <c r="D122" s="52"/>
      <c r="E122" s="56" t="s">
        <v>7</v>
      </c>
      <c r="F122" s="34"/>
      <c r="G122" s="56" t="s">
        <v>11</v>
      </c>
      <c r="H122" s="35" t="str">
        <f t="shared" si="8"/>
        <v/>
      </c>
      <c r="I122" s="61"/>
      <c r="J122" s="127" t="str">
        <f t="shared" si="9"/>
        <v/>
      </c>
      <c r="P122" s="96">
        <f t="shared" si="13"/>
        <v>0</v>
      </c>
      <c r="Q122" s="96">
        <f t="shared" si="14"/>
        <v>0</v>
      </c>
      <c r="R122" s="96">
        <f t="shared" si="15"/>
        <v>0</v>
      </c>
      <c r="S122" s="96">
        <f t="shared" si="10"/>
        <v>0</v>
      </c>
      <c r="T122" s="96">
        <f t="shared" si="11"/>
        <v>0</v>
      </c>
      <c r="U122" s="96">
        <f t="shared" si="12"/>
        <v>0</v>
      </c>
    </row>
    <row r="123" spans="1:21" x14ac:dyDescent="0.15">
      <c r="A123" s="57">
        <v>98</v>
      </c>
      <c r="B123" s="84"/>
      <c r="C123" s="84"/>
      <c r="D123" s="52"/>
      <c r="E123" s="56" t="s">
        <v>7</v>
      </c>
      <c r="F123" s="34"/>
      <c r="G123" s="56" t="s">
        <v>11</v>
      </c>
      <c r="H123" s="35" t="str">
        <f t="shared" si="8"/>
        <v/>
      </c>
      <c r="I123" s="61"/>
      <c r="J123" s="127" t="str">
        <f t="shared" si="9"/>
        <v/>
      </c>
      <c r="P123" s="96">
        <f t="shared" si="13"/>
        <v>0</v>
      </c>
      <c r="Q123" s="96">
        <f t="shared" si="14"/>
        <v>0</v>
      </c>
      <c r="R123" s="96">
        <f t="shared" si="15"/>
        <v>0</v>
      </c>
      <c r="S123" s="96">
        <f t="shared" si="10"/>
        <v>0</v>
      </c>
      <c r="T123" s="96">
        <f t="shared" si="11"/>
        <v>0</v>
      </c>
      <c r="U123" s="96">
        <f t="shared" si="12"/>
        <v>0</v>
      </c>
    </row>
    <row r="124" spans="1:21" x14ac:dyDescent="0.15">
      <c r="A124" s="57">
        <v>99</v>
      </c>
      <c r="B124" s="84"/>
      <c r="C124" s="84"/>
      <c r="D124" s="52"/>
      <c r="E124" s="56" t="s">
        <v>7</v>
      </c>
      <c r="F124" s="34"/>
      <c r="G124" s="56" t="s">
        <v>11</v>
      </c>
      <c r="H124" s="35" t="str">
        <f t="shared" si="8"/>
        <v/>
      </c>
      <c r="I124" s="61"/>
      <c r="J124" s="127" t="str">
        <f t="shared" si="9"/>
        <v/>
      </c>
      <c r="P124" s="96">
        <f t="shared" si="13"/>
        <v>0</v>
      </c>
      <c r="Q124" s="96">
        <f t="shared" si="14"/>
        <v>0</v>
      </c>
      <c r="R124" s="96">
        <f t="shared" si="15"/>
        <v>0</v>
      </c>
      <c r="S124" s="96">
        <f t="shared" si="10"/>
        <v>0</v>
      </c>
      <c r="T124" s="96">
        <f t="shared" si="11"/>
        <v>0</v>
      </c>
      <c r="U124" s="96">
        <f t="shared" si="12"/>
        <v>0</v>
      </c>
    </row>
    <row r="125" spans="1:21" x14ac:dyDescent="0.15">
      <c r="A125" s="57">
        <v>100</v>
      </c>
      <c r="B125" s="84"/>
      <c r="C125" s="84"/>
      <c r="D125" s="52"/>
      <c r="E125" s="56" t="s">
        <v>7</v>
      </c>
      <c r="F125" s="34"/>
      <c r="G125" s="56" t="s">
        <v>11</v>
      </c>
      <c r="H125" s="35" t="str">
        <f t="shared" si="8"/>
        <v/>
      </c>
      <c r="I125" s="61"/>
      <c r="J125" s="127" t="str">
        <f t="shared" si="9"/>
        <v/>
      </c>
      <c r="P125" s="96">
        <f t="shared" si="13"/>
        <v>0</v>
      </c>
      <c r="Q125" s="96">
        <f t="shared" si="14"/>
        <v>0</v>
      </c>
      <c r="R125" s="96">
        <f t="shared" si="15"/>
        <v>0</v>
      </c>
      <c r="S125" s="96">
        <f t="shared" si="10"/>
        <v>0</v>
      </c>
      <c r="T125" s="96">
        <f t="shared" si="11"/>
        <v>0</v>
      </c>
      <c r="U125" s="96">
        <f t="shared" si="12"/>
        <v>0</v>
      </c>
    </row>
  </sheetData>
  <sheetProtection password="D2DD" sheet="1" objects="1" scenarios="1" selectLockedCells="1"/>
  <mergeCells count="32">
    <mergeCell ref="C1:H1"/>
    <mergeCell ref="A2:I2"/>
    <mergeCell ref="D20:F22"/>
    <mergeCell ref="C5:J5"/>
    <mergeCell ref="E9:H9"/>
    <mergeCell ref="E10:H10"/>
    <mergeCell ref="I9:J9"/>
    <mergeCell ref="I10:J10"/>
    <mergeCell ref="A14:A15"/>
    <mergeCell ref="C3:H3"/>
    <mergeCell ref="C4:H4"/>
    <mergeCell ref="C6:H6"/>
    <mergeCell ref="C7:H7"/>
    <mergeCell ref="C15:D15"/>
    <mergeCell ref="E15:I15"/>
    <mergeCell ref="A3:B3"/>
    <mergeCell ref="J24:J25"/>
    <mergeCell ref="A13:J13"/>
    <mergeCell ref="B14:J14"/>
    <mergeCell ref="B16:J16"/>
    <mergeCell ref="B17:J17"/>
    <mergeCell ref="B18:J18"/>
    <mergeCell ref="A24:A25"/>
    <mergeCell ref="B24:B25"/>
    <mergeCell ref="C24:C25"/>
    <mergeCell ref="D24:H24"/>
    <mergeCell ref="I24:I25"/>
    <mergeCell ref="D23:H23"/>
    <mergeCell ref="B23:C23"/>
    <mergeCell ref="H21:I21"/>
    <mergeCell ref="H22:I22"/>
    <mergeCell ref="A21:C22"/>
  </mergeCells>
  <phoneticPr fontId="2"/>
  <conditionalFormatting sqref="J26:J125">
    <cfRule type="expression" dxfId="25" priority="3">
      <formula>MOD(J26,1)&lt;&gt;0</formula>
    </cfRule>
  </conditionalFormatting>
  <conditionalFormatting sqref="A21:C22">
    <cfRule type="expression" dxfId="24" priority="2">
      <formula>AND($P$20=FALSE,$P$21=FALSE,$P$22=FALSE)</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9:J9">
      <formula1>$C$9</formula1>
    </dataValidation>
    <dataValidation type="date" operator="greaterThanOrEqual" allowBlank="1" showInputMessage="1" showErrorMessage="1" errorTitle="入力エラー" error="開始日よりも前の日付は入力できません。" sqref="I10:J10">
      <formula1>$I$9</formula1>
    </dataValidation>
  </dataValidations>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12</xdr:row>
                    <xdr:rowOff>238125</xdr:rowOff>
                  </from>
                  <to>
                    <xdr:col>1</xdr:col>
                    <xdr:colOff>19050</xdr:colOff>
                    <xdr:row>13</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47625</xdr:colOff>
                    <xdr:row>15</xdr:row>
                    <xdr:rowOff>9525</xdr:rowOff>
                  </from>
                  <to>
                    <xdr:col>1</xdr:col>
                    <xdr:colOff>19050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47625</xdr:colOff>
                    <xdr:row>17</xdr:row>
                    <xdr:rowOff>9525</xdr:rowOff>
                  </from>
                  <to>
                    <xdr:col>1</xdr:col>
                    <xdr:colOff>19050</xdr:colOff>
                    <xdr:row>18</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9525</xdr:colOff>
                    <xdr:row>20</xdr:row>
                    <xdr:rowOff>171450</xdr:rowOff>
                  </from>
                  <to>
                    <xdr:col>7</xdr:col>
                    <xdr:colOff>66675</xdr:colOff>
                    <xdr:row>22</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9525</xdr:colOff>
                    <xdr:row>20</xdr:row>
                    <xdr:rowOff>9525</xdr:rowOff>
                  </from>
                  <to>
                    <xdr:col>6</xdr:col>
                    <xdr:colOff>219075</xdr:colOff>
                    <xdr:row>20</xdr:row>
                    <xdr:rowOff>190500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9525</xdr:colOff>
                    <xdr:row>18</xdr:row>
                    <xdr:rowOff>123825</xdr:rowOff>
                  </from>
                  <to>
                    <xdr:col>7</xdr:col>
                    <xdr:colOff>57150</xdr:colOff>
                    <xdr:row>20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EBC0BDE0-E6CE-4C93-81AF-C54BB9AAD827}">
            <xm:f>時間外手当等!$C$12=""</xm:f>
            <x14:dxf>
              <fill>
                <patternFill>
                  <bgColor rgb="FFFFFF66"/>
                </patternFill>
              </fill>
            </x14:dxf>
          </x14:cfRule>
          <xm:sqref>E15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サービス種別!$A$1:$A$35</xm:f>
          </x14:formula1>
          <xm:sqref>C4:H4</xm:sqref>
        </x14:dataValidation>
        <x14:dataValidation type="list" allowBlank="1" showInputMessage="1" showErrorMessage="1">
          <x14:formula1>
            <xm:f>サービス種別!$A$1:$A$35</xm:f>
          </x14:formula1>
          <xm:sqref>C7:H7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2"/>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21.75" style="12" customWidth="1"/>
    <col min="3" max="3" width="18.25" style="12" customWidth="1"/>
    <col min="4" max="4" width="5.125" style="12" customWidth="1"/>
    <col min="5" max="5" width="12.625" style="12" customWidth="1"/>
    <col min="6" max="6" width="10.875" style="12" customWidth="1"/>
    <col min="7" max="7" width="9" style="24" bestFit="1" customWidth="1"/>
    <col min="8" max="8" width="13.875" style="12" customWidth="1"/>
    <col min="9" max="14" width="9" style="12"/>
    <col min="15" max="15" width="0" style="12" hidden="1" customWidth="1"/>
    <col min="16" max="16384" width="9" style="12"/>
  </cols>
  <sheetData>
    <row r="1" spans="1:16" ht="24" customHeight="1" x14ac:dyDescent="0.15">
      <c r="A1" s="11" t="s">
        <v>97</v>
      </c>
      <c r="C1" s="245" t="s">
        <v>125</v>
      </c>
      <c r="D1" s="245"/>
      <c r="E1" s="245"/>
      <c r="F1" s="245"/>
      <c r="H1" s="29" t="s">
        <v>63</v>
      </c>
      <c r="I1" s="15"/>
    </row>
    <row r="2" spans="1:16" ht="30" customHeight="1" x14ac:dyDescent="0.15">
      <c r="A2" s="249" t="s">
        <v>146</v>
      </c>
      <c r="B2" s="249"/>
      <c r="C2" s="249"/>
      <c r="D2" s="249"/>
      <c r="E2" s="249"/>
      <c r="F2" s="249"/>
      <c r="G2" s="249"/>
      <c r="H2" s="146" t="s">
        <v>173</v>
      </c>
    </row>
    <row r="3" spans="1:16" x14ac:dyDescent="0.15">
      <c r="A3" s="248" t="s">
        <v>142</v>
      </c>
      <c r="B3" s="248"/>
      <c r="C3" s="180"/>
      <c r="D3" s="180"/>
      <c r="E3" s="180"/>
      <c r="F3" s="180"/>
      <c r="G3" s="42"/>
      <c r="H3" s="42"/>
      <c r="O3" s="12" t="s">
        <v>91</v>
      </c>
    </row>
    <row r="4" spans="1:16" x14ac:dyDescent="0.15">
      <c r="B4" s="4" t="s">
        <v>48</v>
      </c>
      <c r="C4" s="181"/>
      <c r="D4" s="181"/>
      <c r="E4" s="181"/>
      <c r="F4" s="181"/>
      <c r="G4" s="42"/>
      <c r="H4" s="42"/>
    </row>
    <row r="5" spans="1:16" ht="19.5" x14ac:dyDescent="0.15">
      <c r="B5" s="4"/>
      <c r="C5" s="246" t="s">
        <v>49</v>
      </c>
      <c r="D5" s="246"/>
      <c r="E5" s="246"/>
      <c r="F5" s="246"/>
      <c r="G5" s="246"/>
      <c r="H5" s="246"/>
    </row>
    <row r="6" spans="1:16" x14ac:dyDescent="0.15">
      <c r="B6" s="4" t="s">
        <v>51</v>
      </c>
      <c r="C6" s="180"/>
      <c r="D6" s="180"/>
      <c r="E6" s="180"/>
      <c r="F6" s="180"/>
      <c r="G6" s="42"/>
      <c r="H6" s="42"/>
      <c r="O6" s="98"/>
      <c r="P6" s="98"/>
    </row>
    <row r="7" spans="1:16" x14ac:dyDescent="0.15">
      <c r="B7" s="4" t="s">
        <v>48</v>
      </c>
      <c r="C7" s="181"/>
      <c r="D7" s="181"/>
      <c r="E7" s="181"/>
      <c r="F7" s="181"/>
      <c r="G7" s="42"/>
      <c r="H7" s="42"/>
      <c r="O7" s="99"/>
      <c r="P7" s="99"/>
    </row>
    <row r="8" spans="1:16" ht="7.5" customHeight="1" thickBot="1" x14ac:dyDescent="0.2">
      <c r="B8" s="4"/>
      <c r="C8" s="13"/>
      <c r="D8" s="13"/>
      <c r="E8" s="13"/>
      <c r="F8" s="13"/>
      <c r="G8" s="13"/>
      <c r="H8" s="3"/>
      <c r="I8" s="32"/>
      <c r="J8" s="32"/>
      <c r="K8" s="32"/>
      <c r="L8" s="32"/>
    </row>
    <row r="9" spans="1:16" ht="19.5" customHeight="1" x14ac:dyDescent="0.15">
      <c r="B9" s="30" t="s">
        <v>66</v>
      </c>
      <c r="C9" s="114"/>
      <c r="D9" s="64"/>
      <c r="E9" s="167" t="s">
        <v>71</v>
      </c>
      <c r="F9" s="168"/>
      <c r="G9" s="162"/>
      <c r="H9" s="163"/>
      <c r="I9" s="62"/>
      <c r="J9" s="13"/>
      <c r="K9" s="32"/>
      <c r="L9" s="32"/>
    </row>
    <row r="10" spans="1:16" ht="19.5" customHeight="1" thickBot="1" x14ac:dyDescent="0.2">
      <c r="B10" s="31" t="s">
        <v>67</v>
      </c>
      <c r="C10" s="116"/>
      <c r="D10" s="64"/>
      <c r="E10" s="169" t="s">
        <v>72</v>
      </c>
      <c r="F10" s="170"/>
      <c r="G10" s="164"/>
      <c r="H10" s="165"/>
      <c r="I10" s="62"/>
      <c r="J10" s="32"/>
      <c r="K10" s="32"/>
      <c r="L10" s="32"/>
    </row>
    <row r="11" spans="1:16" ht="7.5" customHeight="1" x14ac:dyDescent="0.15">
      <c r="B11" s="4"/>
      <c r="C11" s="13"/>
      <c r="D11" s="13"/>
      <c r="E11" s="13"/>
      <c r="F11" s="13"/>
      <c r="G11" s="13"/>
      <c r="H11" s="3"/>
      <c r="I11" s="32"/>
      <c r="J11" s="32"/>
      <c r="K11" s="32"/>
      <c r="L11" s="32"/>
    </row>
    <row r="12" spans="1:16" ht="19.5" x14ac:dyDescent="0.15">
      <c r="A12" s="14" t="s">
        <v>54</v>
      </c>
      <c r="B12" s="7"/>
      <c r="C12" s="15"/>
      <c r="D12" s="15"/>
      <c r="E12" s="15"/>
      <c r="F12" s="15"/>
      <c r="G12" s="16"/>
      <c r="H12" s="15"/>
    </row>
    <row r="13" spans="1:16" ht="19.5" customHeight="1" x14ac:dyDescent="0.15">
      <c r="A13" s="217" t="s">
        <v>55</v>
      </c>
      <c r="B13" s="217"/>
      <c r="C13" s="217"/>
      <c r="D13" s="217"/>
      <c r="E13" s="217"/>
      <c r="F13" s="217"/>
      <c r="G13" s="217"/>
      <c r="H13" s="217"/>
    </row>
    <row r="14" spans="1:16" s="86" customFormat="1" ht="18" customHeight="1" x14ac:dyDescent="0.15">
      <c r="A14" s="171"/>
      <c r="B14" s="159" t="s">
        <v>56</v>
      </c>
      <c r="C14" s="159"/>
      <c r="D14" s="159"/>
      <c r="E14" s="159"/>
      <c r="F14" s="159"/>
      <c r="G14" s="159"/>
      <c r="H14" s="159"/>
    </row>
    <row r="15" spans="1:16" s="1" customFormat="1" x14ac:dyDescent="0.15">
      <c r="A15" s="172"/>
      <c r="B15" s="139" t="s">
        <v>122</v>
      </c>
      <c r="C15" s="140"/>
      <c r="D15" s="251" t="str">
        <f>IF(C15="","⇐必ず入力してください","")</f>
        <v>⇐必ず入力してください</v>
      </c>
      <c r="E15" s="251"/>
      <c r="F15" s="251"/>
      <c r="G15" s="141"/>
      <c r="H15" s="142"/>
      <c r="I15" s="12"/>
    </row>
    <row r="16" spans="1:16" s="86" customFormat="1" ht="18" customHeight="1" x14ac:dyDescent="0.15">
      <c r="A16" s="85"/>
      <c r="B16" s="166" t="s">
        <v>57</v>
      </c>
      <c r="C16" s="166"/>
      <c r="D16" s="166"/>
      <c r="E16" s="166"/>
      <c r="F16" s="166"/>
      <c r="G16" s="166"/>
      <c r="H16" s="166"/>
    </row>
    <row r="17" spans="1:38" s="1" customFormat="1" x14ac:dyDescent="0.15">
      <c r="A17" s="17"/>
      <c r="B17" s="173" t="s">
        <v>92</v>
      </c>
      <c r="C17" s="174"/>
      <c r="D17" s="174"/>
      <c r="E17" s="174"/>
      <c r="F17" s="174"/>
      <c r="G17" s="174"/>
      <c r="H17" s="175"/>
      <c r="I17" s="12"/>
    </row>
    <row r="18" spans="1:38" s="86" customFormat="1" ht="18" customHeight="1" x14ac:dyDescent="0.15">
      <c r="A18" s="85"/>
      <c r="B18" s="173" t="s">
        <v>61</v>
      </c>
      <c r="C18" s="174"/>
      <c r="D18" s="174"/>
      <c r="E18" s="174"/>
      <c r="F18" s="174"/>
      <c r="G18" s="174"/>
      <c r="H18" s="175"/>
    </row>
    <row r="19" spans="1:38" ht="10.5" customHeight="1" x14ac:dyDescent="0.15">
      <c r="A19" s="15"/>
      <c r="B19" s="9"/>
      <c r="C19" s="15"/>
      <c r="D19" s="15"/>
      <c r="E19" s="15"/>
      <c r="F19" s="15"/>
      <c r="G19" s="16"/>
      <c r="H19" s="15"/>
      <c r="AL19" s="12" t="b">
        <v>1</v>
      </c>
    </row>
    <row r="20" spans="1:38" ht="19.5" thickBot="1" x14ac:dyDescent="0.2">
      <c r="A20" s="14" t="s">
        <v>58</v>
      </c>
      <c r="B20" s="10"/>
      <c r="C20" s="15"/>
      <c r="D20" s="15"/>
      <c r="E20" s="15"/>
      <c r="F20" s="15"/>
      <c r="G20" s="16"/>
      <c r="H20" s="15"/>
    </row>
    <row r="21" spans="1:38" ht="30" customHeight="1" thickTop="1" thickBot="1" x14ac:dyDescent="0.2">
      <c r="A21" s="27"/>
      <c r="B21" s="189" t="s">
        <v>140</v>
      </c>
      <c r="C21" s="189"/>
      <c r="D21" s="252" t="s">
        <v>114</v>
      </c>
      <c r="E21" s="252"/>
      <c r="F21" s="252"/>
      <c r="G21" s="138">
        <f>SUM(G23:G122)</f>
        <v>0</v>
      </c>
      <c r="H21" s="126">
        <f>SUM(H23:H122)</f>
        <v>0</v>
      </c>
      <c r="I21" s="48"/>
    </row>
    <row r="22" spans="1:38" x14ac:dyDescent="0.15">
      <c r="A22" s="112" t="s">
        <v>0</v>
      </c>
      <c r="B22" s="112" t="s">
        <v>1</v>
      </c>
      <c r="C22" s="112" t="s">
        <v>2</v>
      </c>
      <c r="D22" s="184" t="s">
        <v>14</v>
      </c>
      <c r="E22" s="250"/>
      <c r="F22" s="112" t="s">
        <v>6</v>
      </c>
      <c r="G22" s="80" t="s">
        <v>13</v>
      </c>
      <c r="H22" s="112" t="s">
        <v>3</v>
      </c>
    </row>
    <row r="23" spans="1:38" x14ac:dyDescent="0.15">
      <c r="A23" s="19">
        <v>1</v>
      </c>
      <c r="B23" s="83"/>
      <c r="C23" s="83"/>
      <c r="D23" s="215"/>
      <c r="E23" s="216"/>
      <c r="F23" s="45"/>
      <c r="G23" s="63"/>
      <c r="H23" s="127">
        <f>ROUNDDOWN(F23*G23,0)</f>
        <v>0</v>
      </c>
    </row>
    <row r="24" spans="1:38" x14ac:dyDescent="0.15">
      <c r="A24" s="19">
        <v>2</v>
      </c>
      <c r="B24" s="84"/>
      <c r="C24" s="84"/>
      <c r="D24" s="209"/>
      <c r="E24" s="210"/>
      <c r="F24" s="45"/>
      <c r="G24" s="63"/>
      <c r="H24" s="133">
        <f t="shared" ref="H24:H42" si="0">ROUNDDOWN(F24*G24,0)</f>
        <v>0</v>
      </c>
    </row>
    <row r="25" spans="1:38" x14ac:dyDescent="0.15">
      <c r="A25" s="19">
        <v>3</v>
      </c>
      <c r="B25" s="84"/>
      <c r="C25" s="84"/>
      <c r="D25" s="209"/>
      <c r="E25" s="210"/>
      <c r="F25" s="45"/>
      <c r="G25" s="63"/>
      <c r="H25" s="133">
        <f t="shared" si="0"/>
        <v>0</v>
      </c>
    </row>
    <row r="26" spans="1:38" x14ac:dyDescent="0.15">
      <c r="A26" s="19">
        <v>4</v>
      </c>
      <c r="B26" s="84"/>
      <c r="C26" s="84"/>
      <c r="D26" s="209"/>
      <c r="E26" s="210"/>
      <c r="F26" s="45"/>
      <c r="G26" s="63"/>
      <c r="H26" s="133">
        <f t="shared" si="0"/>
        <v>0</v>
      </c>
    </row>
    <row r="27" spans="1:38" x14ac:dyDescent="0.15">
      <c r="A27" s="19">
        <v>5</v>
      </c>
      <c r="B27" s="84"/>
      <c r="C27" s="84"/>
      <c r="D27" s="209"/>
      <c r="E27" s="210"/>
      <c r="F27" s="45"/>
      <c r="G27" s="63"/>
      <c r="H27" s="133">
        <f t="shared" si="0"/>
        <v>0</v>
      </c>
    </row>
    <row r="28" spans="1:38" x14ac:dyDescent="0.15">
      <c r="A28" s="19">
        <v>6</v>
      </c>
      <c r="B28" s="84"/>
      <c r="C28" s="84"/>
      <c r="D28" s="209"/>
      <c r="E28" s="210"/>
      <c r="F28" s="45"/>
      <c r="G28" s="63"/>
      <c r="H28" s="133">
        <f t="shared" si="0"/>
        <v>0</v>
      </c>
    </row>
    <row r="29" spans="1:38" x14ac:dyDescent="0.15">
      <c r="A29" s="19">
        <v>7</v>
      </c>
      <c r="B29" s="84"/>
      <c r="C29" s="84"/>
      <c r="D29" s="209"/>
      <c r="E29" s="210"/>
      <c r="F29" s="45"/>
      <c r="G29" s="63"/>
      <c r="H29" s="133">
        <f t="shared" si="0"/>
        <v>0</v>
      </c>
    </row>
    <row r="30" spans="1:38" x14ac:dyDescent="0.15">
      <c r="A30" s="19">
        <v>8</v>
      </c>
      <c r="B30" s="84"/>
      <c r="C30" s="84"/>
      <c r="D30" s="209"/>
      <c r="E30" s="210"/>
      <c r="F30" s="45"/>
      <c r="G30" s="63"/>
      <c r="H30" s="133">
        <f t="shared" si="0"/>
        <v>0</v>
      </c>
    </row>
    <row r="31" spans="1:38" x14ac:dyDescent="0.15">
      <c r="A31" s="19">
        <v>9</v>
      </c>
      <c r="B31" s="84"/>
      <c r="C31" s="84"/>
      <c r="D31" s="209"/>
      <c r="E31" s="210"/>
      <c r="F31" s="45"/>
      <c r="G31" s="63"/>
      <c r="H31" s="133">
        <f t="shared" si="0"/>
        <v>0</v>
      </c>
    </row>
    <row r="32" spans="1:38" x14ac:dyDescent="0.15">
      <c r="A32" s="19">
        <v>10</v>
      </c>
      <c r="B32" s="84"/>
      <c r="C32" s="84"/>
      <c r="D32" s="209"/>
      <c r="E32" s="210"/>
      <c r="F32" s="45"/>
      <c r="G32" s="63"/>
      <c r="H32" s="133">
        <f t="shared" si="0"/>
        <v>0</v>
      </c>
    </row>
    <row r="33" spans="1:8" x14ac:dyDescent="0.15">
      <c r="A33" s="19">
        <v>11</v>
      </c>
      <c r="B33" s="84"/>
      <c r="C33" s="84"/>
      <c r="D33" s="209"/>
      <c r="E33" s="210"/>
      <c r="F33" s="45"/>
      <c r="G33" s="63"/>
      <c r="H33" s="133">
        <f t="shared" si="0"/>
        <v>0</v>
      </c>
    </row>
    <row r="34" spans="1:8" x14ac:dyDescent="0.15">
      <c r="A34" s="19">
        <v>12</v>
      </c>
      <c r="B34" s="84"/>
      <c r="C34" s="84"/>
      <c r="D34" s="209"/>
      <c r="E34" s="210"/>
      <c r="F34" s="45"/>
      <c r="G34" s="63"/>
      <c r="H34" s="133">
        <f t="shared" si="0"/>
        <v>0</v>
      </c>
    </row>
    <row r="35" spans="1:8" x14ac:dyDescent="0.15">
      <c r="A35" s="19">
        <v>13</v>
      </c>
      <c r="B35" s="84"/>
      <c r="C35" s="84"/>
      <c r="D35" s="209"/>
      <c r="E35" s="210"/>
      <c r="F35" s="45"/>
      <c r="G35" s="63"/>
      <c r="H35" s="133">
        <f t="shared" si="0"/>
        <v>0</v>
      </c>
    </row>
    <row r="36" spans="1:8" x14ac:dyDescent="0.15">
      <c r="A36" s="19">
        <v>14</v>
      </c>
      <c r="B36" s="84"/>
      <c r="C36" s="84"/>
      <c r="D36" s="209"/>
      <c r="E36" s="210"/>
      <c r="F36" s="45"/>
      <c r="G36" s="63"/>
      <c r="H36" s="133">
        <f t="shared" si="0"/>
        <v>0</v>
      </c>
    </row>
    <row r="37" spans="1:8" x14ac:dyDescent="0.15">
      <c r="A37" s="19">
        <v>15</v>
      </c>
      <c r="B37" s="84"/>
      <c r="C37" s="84"/>
      <c r="D37" s="209"/>
      <c r="E37" s="210"/>
      <c r="F37" s="45"/>
      <c r="G37" s="63"/>
      <c r="H37" s="133">
        <f t="shared" si="0"/>
        <v>0</v>
      </c>
    </row>
    <row r="38" spans="1:8" x14ac:dyDescent="0.15">
      <c r="A38" s="19">
        <v>16</v>
      </c>
      <c r="B38" s="84"/>
      <c r="C38" s="84"/>
      <c r="D38" s="209"/>
      <c r="E38" s="210"/>
      <c r="F38" s="45"/>
      <c r="G38" s="63"/>
      <c r="H38" s="133">
        <f t="shared" si="0"/>
        <v>0</v>
      </c>
    </row>
    <row r="39" spans="1:8" x14ac:dyDescent="0.15">
      <c r="A39" s="19">
        <v>17</v>
      </c>
      <c r="B39" s="84"/>
      <c r="C39" s="84"/>
      <c r="D39" s="209"/>
      <c r="E39" s="210"/>
      <c r="F39" s="45"/>
      <c r="G39" s="63"/>
      <c r="H39" s="133">
        <f t="shared" si="0"/>
        <v>0</v>
      </c>
    </row>
    <row r="40" spans="1:8" x14ac:dyDescent="0.15">
      <c r="A40" s="19">
        <v>18</v>
      </c>
      <c r="B40" s="84"/>
      <c r="C40" s="84"/>
      <c r="D40" s="209"/>
      <c r="E40" s="210"/>
      <c r="F40" s="45"/>
      <c r="G40" s="63"/>
      <c r="H40" s="133">
        <f t="shared" si="0"/>
        <v>0</v>
      </c>
    </row>
    <row r="41" spans="1:8" x14ac:dyDescent="0.15">
      <c r="A41" s="19">
        <v>19</v>
      </c>
      <c r="B41" s="84"/>
      <c r="C41" s="84"/>
      <c r="D41" s="209"/>
      <c r="E41" s="210"/>
      <c r="F41" s="45"/>
      <c r="G41" s="63"/>
      <c r="H41" s="133">
        <f t="shared" si="0"/>
        <v>0</v>
      </c>
    </row>
    <row r="42" spans="1:8" x14ac:dyDescent="0.15">
      <c r="A42" s="19">
        <v>20</v>
      </c>
      <c r="B42" s="84"/>
      <c r="C42" s="84"/>
      <c r="D42" s="209"/>
      <c r="E42" s="210"/>
      <c r="F42" s="45"/>
      <c r="G42" s="63"/>
      <c r="H42" s="133">
        <f t="shared" si="0"/>
        <v>0</v>
      </c>
    </row>
    <row r="43" spans="1:8" x14ac:dyDescent="0.15">
      <c r="A43" s="19">
        <v>21</v>
      </c>
      <c r="B43" s="83"/>
      <c r="C43" s="83"/>
      <c r="D43" s="209"/>
      <c r="E43" s="210"/>
      <c r="F43" s="45"/>
      <c r="G43" s="63"/>
      <c r="H43" s="127">
        <f>ROUNDDOWN(F43*G43,0)</f>
        <v>0</v>
      </c>
    </row>
    <row r="44" spans="1:8" x14ac:dyDescent="0.15">
      <c r="A44" s="19">
        <v>22</v>
      </c>
      <c r="B44" s="84"/>
      <c r="C44" s="84"/>
      <c r="D44" s="209"/>
      <c r="E44" s="210"/>
      <c r="F44" s="45"/>
      <c r="G44" s="63"/>
      <c r="H44" s="133">
        <f t="shared" ref="H44:H62" si="1">ROUNDDOWN(F44*G44,0)</f>
        <v>0</v>
      </c>
    </row>
    <row r="45" spans="1:8" x14ac:dyDescent="0.15">
      <c r="A45" s="19">
        <v>23</v>
      </c>
      <c r="B45" s="84"/>
      <c r="C45" s="84"/>
      <c r="D45" s="209"/>
      <c r="E45" s="210"/>
      <c r="F45" s="45"/>
      <c r="G45" s="63"/>
      <c r="H45" s="133">
        <f t="shared" si="1"/>
        <v>0</v>
      </c>
    </row>
    <row r="46" spans="1:8" x14ac:dyDescent="0.15">
      <c r="A46" s="19">
        <v>24</v>
      </c>
      <c r="B46" s="84"/>
      <c r="C46" s="84"/>
      <c r="D46" s="209"/>
      <c r="E46" s="210"/>
      <c r="F46" s="45"/>
      <c r="G46" s="63"/>
      <c r="H46" s="133">
        <f t="shared" si="1"/>
        <v>0</v>
      </c>
    </row>
    <row r="47" spans="1:8" x14ac:dyDescent="0.15">
      <c r="A47" s="19">
        <v>25</v>
      </c>
      <c r="B47" s="84"/>
      <c r="C47" s="84"/>
      <c r="D47" s="209"/>
      <c r="E47" s="210"/>
      <c r="F47" s="45"/>
      <c r="G47" s="63"/>
      <c r="H47" s="133">
        <f t="shared" si="1"/>
        <v>0</v>
      </c>
    </row>
    <row r="48" spans="1:8" x14ac:dyDescent="0.15">
      <c r="A48" s="19">
        <v>26</v>
      </c>
      <c r="B48" s="84"/>
      <c r="C48" s="84"/>
      <c r="D48" s="209"/>
      <c r="E48" s="210"/>
      <c r="F48" s="45"/>
      <c r="G48" s="63"/>
      <c r="H48" s="133">
        <f t="shared" si="1"/>
        <v>0</v>
      </c>
    </row>
    <row r="49" spans="1:8" x14ac:dyDescent="0.15">
      <c r="A49" s="19">
        <v>27</v>
      </c>
      <c r="B49" s="84"/>
      <c r="C49" s="84"/>
      <c r="D49" s="209"/>
      <c r="E49" s="210"/>
      <c r="F49" s="45"/>
      <c r="G49" s="63"/>
      <c r="H49" s="133">
        <f t="shared" si="1"/>
        <v>0</v>
      </c>
    </row>
    <row r="50" spans="1:8" x14ac:dyDescent="0.15">
      <c r="A50" s="19">
        <v>28</v>
      </c>
      <c r="B50" s="84"/>
      <c r="C50" s="84"/>
      <c r="D50" s="209"/>
      <c r="E50" s="210"/>
      <c r="F50" s="45"/>
      <c r="G50" s="63"/>
      <c r="H50" s="133">
        <f t="shared" si="1"/>
        <v>0</v>
      </c>
    </row>
    <row r="51" spans="1:8" x14ac:dyDescent="0.15">
      <c r="A51" s="19">
        <v>29</v>
      </c>
      <c r="B51" s="84"/>
      <c r="C51" s="84"/>
      <c r="D51" s="209"/>
      <c r="E51" s="210"/>
      <c r="F51" s="45"/>
      <c r="G51" s="63"/>
      <c r="H51" s="133">
        <f t="shared" si="1"/>
        <v>0</v>
      </c>
    </row>
    <row r="52" spans="1:8" x14ac:dyDescent="0.15">
      <c r="A52" s="19">
        <v>30</v>
      </c>
      <c r="B52" s="84"/>
      <c r="C52" s="84"/>
      <c r="D52" s="209"/>
      <c r="E52" s="210"/>
      <c r="F52" s="45"/>
      <c r="G52" s="63"/>
      <c r="H52" s="133">
        <f t="shared" si="1"/>
        <v>0</v>
      </c>
    </row>
    <row r="53" spans="1:8" x14ac:dyDescent="0.15">
      <c r="A53" s="19">
        <v>31</v>
      </c>
      <c r="B53" s="84"/>
      <c r="C53" s="84"/>
      <c r="D53" s="209"/>
      <c r="E53" s="210"/>
      <c r="F53" s="45"/>
      <c r="G53" s="63"/>
      <c r="H53" s="133">
        <f t="shared" si="1"/>
        <v>0</v>
      </c>
    </row>
    <row r="54" spans="1:8" x14ac:dyDescent="0.15">
      <c r="A54" s="19">
        <v>32</v>
      </c>
      <c r="B54" s="84"/>
      <c r="C54" s="84"/>
      <c r="D54" s="209"/>
      <c r="E54" s="210"/>
      <c r="F54" s="45"/>
      <c r="G54" s="63"/>
      <c r="H54" s="133">
        <f t="shared" si="1"/>
        <v>0</v>
      </c>
    </row>
    <row r="55" spans="1:8" x14ac:dyDescent="0.15">
      <c r="A55" s="19">
        <v>33</v>
      </c>
      <c r="B55" s="84"/>
      <c r="C55" s="84"/>
      <c r="D55" s="209"/>
      <c r="E55" s="210"/>
      <c r="F55" s="45"/>
      <c r="G55" s="63"/>
      <c r="H55" s="133">
        <f t="shared" si="1"/>
        <v>0</v>
      </c>
    </row>
    <row r="56" spans="1:8" x14ac:dyDescent="0.15">
      <c r="A56" s="19">
        <v>34</v>
      </c>
      <c r="B56" s="84"/>
      <c r="C56" s="84"/>
      <c r="D56" s="209"/>
      <c r="E56" s="210"/>
      <c r="F56" s="45"/>
      <c r="G56" s="63"/>
      <c r="H56" s="133">
        <f t="shared" si="1"/>
        <v>0</v>
      </c>
    </row>
    <row r="57" spans="1:8" x14ac:dyDescent="0.15">
      <c r="A57" s="19">
        <v>35</v>
      </c>
      <c r="B57" s="84"/>
      <c r="C57" s="84"/>
      <c r="D57" s="209"/>
      <c r="E57" s="210"/>
      <c r="F57" s="45"/>
      <c r="G57" s="63"/>
      <c r="H57" s="133">
        <f t="shared" si="1"/>
        <v>0</v>
      </c>
    </row>
    <row r="58" spans="1:8" x14ac:dyDescent="0.15">
      <c r="A58" s="19">
        <v>36</v>
      </c>
      <c r="B58" s="84"/>
      <c r="C58" s="84"/>
      <c r="D58" s="209"/>
      <c r="E58" s="210"/>
      <c r="F58" s="45"/>
      <c r="G58" s="63"/>
      <c r="H58" s="133">
        <f t="shared" si="1"/>
        <v>0</v>
      </c>
    </row>
    <row r="59" spans="1:8" x14ac:dyDescent="0.15">
      <c r="A59" s="19">
        <v>37</v>
      </c>
      <c r="B59" s="84"/>
      <c r="C59" s="84"/>
      <c r="D59" s="209"/>
      <c r="E59" s="210"/>
      <c r="F59" s="45"/>
      <c r="G59" s="63"/>
      <c r="H59" s="133">
        <f t="shared" si="1"/>
        <v>0</v>
      </c>
    </row>
    <row r="60" spans="1:8" x14ac:dyDescent="0.15">
      <c r="A60" s="19">
        <v>38</v>
      </c>
      <c r="B60" s="84"/>
      <c r="C60" s="84"/>
      <c r="D60" s="209"/>
      <c r="E60" s="210"/>
      <c r="F60" s="45"/>
      <c r="G60" s="63"/>
      <c r="H60" s="133">
        <f t="shared" si="1"/>
        <v>0</v>
      </c>
    </row>
    <row r="61" spans="1:8" x14ac:dyDescent="0.15">
      <c r="A61" s="19">
        <v>39</v>
      </c>
      <c r="B61" s="84"/>
      <c r="C61" s="84"/>
      <c r="D61" s="209"/>
      <c r="E61" s="210"/>
      <c r="F61" s="45"/>
      <c r="G61" s="63"/>
      <c r="H61" s="133">
        <f t="shared" si="1"/>
        <v>0</v>
      </c>
    </row>
    <row r="62" spans="1:8" x14ac:dyDescent="0.15">
      <c r="A62" s="19">
        <v>40</v>
      </c>
      <c r="B62" s="84"/>
      <c r="C62" s="84"/>
      <c r="D62" s="209"/>
      <c r="E62" s="210"/>
      <c r="F62" s="45"/>
      <c r="G62" s="63"/>
      <c r="H62" s="133">
        <f t="shared" si="1"/>
        <v>0</v>
      </c>
    </row>
    <row r="63" spans="1:8" x14ac:dyDescent="0.15">
      <c r="A63" s="19">
        <v>41</v>
      </c>
      <c r="B63" s="83"/>
      <c r="C63" s="83"/>
      <c r="D63" s="209"/>
      <c r="E63" s="210"/>
      <c r="F63" s="45"/>
      <c r="G63" s="63"/>
      <c r="H63" s="127">
        <f>ROUNDDOWN(F63*G63,0)</f>
        <v>0</v>
      </c>
    </row>
    <row r="64" spans="1:8" x14ac:dyDescent="0.15">
      <c r="A64" s="19">
        <v>42</v>
      </c>
      <c r="B64" s="84"/>
      <c r="C64" s="84"/>
      <c r="D64" s="209"/>
      <c r="E64" s="210"/>
      <c r="F64" s="45"/>
      <c r="G64" s="63"/>
      <c r="H64" s="133">
        <f t="shared" ref="H64:H82" si="2">ROUNDDOWN(F64*G64,0)</f>
        <v>0</v>
      </c>
    </row>
    <row r="65" spans="1:8" x14ac:dyDescent="0.15">
      <c r="A65" s="19">
        <v>43</v>
      </c>
      <c r="B65" s="84"/>
      <c r="C65" s="84"/>
      <c r="D65" s="209"/>
      <c r="E65" s="210"/>
      <c r="F65" s="45"/>
      <c r="G65" s="63"/>
      <c r="H65" s="133">
        <f t="shared" si="2"/>
        <v>0</v>
      </c>
    </row>
    <row r="66" spans="1:8" x14ac:dyDescent="0.15">
      <c r="A66" s="19">
        <v>44</v>
      </c>
      <c r="B66" s="84"/>
      <c r="C66" s="84"/>
      <c r="D66" s="209"/>
      <c r="E66" s="210"/>
      <c r="F66" s="45"/>
      <c r="G66" s="63"/>
      <c r="H66" s="133">
        <f t="shared" si="2"/>
        <v>0</v>
      </c>
    </row>
    <row r="67" spans="1:8" x14ac:dyDescent="0.15">
      <c r="A67" s="19">
        <v>45</v>
      </c>
      <c r="B67" s="84"/>
      <c r="C67" s="84"/>
      <c r="D67" s="209"/>
      <c r="E67" s="210"/>
      <c r="F67" s="45"/>
      <c r="G67" s="63"/>
      <c r="H67" s="133">
        <f t="shared" si="2"/>
        <v>0</v>
      </c>
    </row>
    <row r="68" spans="1:8" x14ac:dyDescent="0.15">
      <c r="A68" s="19">
        <v>46</v>
      </c>
      <c r="B68" s="84"/>
      <c r="C68" s="84"/>
      <c r="D68" s="209"/>
      <c r="E68" s="210"/>
      <c r="F68" s="45"/>
      <c r="G68" s="63"/>
      <c r="H68" s="133">
        <f t="shared" si="2"/>
        <v>0</v>
      </c>
    </row>
    <row r="69" spans="1:8" x14ac:dyDescent="0.15">
      <c r="A69" s="19">
        <v>47</v>
      </c>
      <c r="B69" s="84"/>
      <c r="C69" s="84"/>
      <c r="D69" s="209"/>
      <c r="E69" s="210"/>
      <c r="F69" s="45"/>
      <c r="G69" s="63"/>
      <c r="H69" s="133">
        <f t="shared" si="2"/>
        <v>0</v>
      </c>
    </row>
    <row r="70" spans="1:8" x14ac:dyDescent="0.15">
      <c r="A70" s="19">
        <v>48</v>
      </c>
      <c r="B70" s="84"/>
      <c r="C70" s="84"/>
      <c r="D70" s="209"/>
      <c r="E70" s="210"/>
      <c r="F70" s="45"/>
      <c r="G70" s="63"/>
      <c r="H70" s="133">
        <f t="shared" si="2"/>
        <v>0</v>
      </c>
    </row>
    <row r="71" spans="1:8" x14ac:dyDescent="0.15">
      <c r="A71" s="19">
        <v>49</v>
      </c>
      <c r="B71" s="84"/>
      <c r="C71" s="84"/>
      <c r="D71" s="209"/>
      <c r="E71" s="210"/>
      <c r="F71" s="45"/>
      <c r="G71" s="63"/>
      <c r="H71" s="133">
        <f t="shared" si="2"/>
        <v>0</v>
      </c>
    </row>
    <row r="72" spans="1:8" x14ac:dyDescent="0.15">
      <c r="A72" s="19">
        <v>50</v>
      </c>
      <c r="B72" s="84"/>
      <c r="C72" s="84"/>
      <c r="D72" s="209"/>
      <c r="E72" s="210"/>
      <c r="F72" s="45"/>
      <c r="G72" s="63"/>
      <c r="H72" s="133">
        <f t="shared" si="2"/>
        <v>0</v>
      </c>
    </row>
    <row r="73" spans="1:8" x14ac:dyDescent="0.15">
      <c r="A73" s="19">
        <v>51</v>
      </c>
      <c r="B73" s="84"/>
      <c r="C73" s="84"/>
      <c r="D73" s="209"/>
      <c r="E73" s="210"/>
      <c r="F73" s="45"/>
      <c r="G73" s="63"/>
      <c r="H73" s="133">
        <f t="shared" si="2"/>
        <v>0</v>
      </c>
    </row>
    <row r="74" spans="1:8" x14ac:dyDescent="0.15">
      <c r="A74" s="19">
        <v>52</v>
      </c>
      <c r="B74" s="84"/>
      <c r="C74" s="84"/>
      <c r="D74" s="209"/>
      <c r="E74" s="210"/>
      <c r="F74" s="45"/>
      <c r="G74" s="63"/>
      <c r="H74" s="133">
        <f t="shared" si="2"/>
        <v>0</v>
      </c>
    </row>
    <row r="75" spans="1:8" x14ac:dyDescent="0.15">
      <c r="A75" s="19">
        <v>53</v>
      </c>
      <c r="B75" s="84"/>
      <c r="C75" s="84"/>
      <c r="D75" s="209"/>
      <c r="E75" s="210"/>
      <c r="F75" s="45"/>
      <c r="G75" s="63"/>
      <c r="H75" s="133">
        <f t="shared" si="2"/>
        <v>0</v>
      </c>
    </row>
    <row r="76" spans="1:8" x14ac:dyDescent="0.15">
      <c r="A76" s="19">
        <v>54</v>
      </c>
      <c r="B76" s="84"/>
      <c r="C76" s="84"/>
      <c r="D76" s="209"/>
      <c r="E76" s="210"/>
      <c r="F76" s="45"/>
      <c r="G76" s="63"/>
      <c r="H76" s="133">
        <f t="shared" si="2"/>
        <v>0</v>
      </c>
    </row>
    <row r="77" spans="1:8" x14ac:dyDescent="0.15">
      <c r="A77" s="19">
        <v>55</v>
      </c>
      <c r="B77" s="84"/>
      <c r="C77" s="84"/>
      <c r="D77" s="209"/>
      <c r="E77" s="210"/>
      <c r="F77" s="45"/>
      <c r="G77" s="63"/>
      <c r="H77" s="133">
        <f t="shared" si="2"/>
        <v>0</v>
      </c>
    </row>
    <row r="78" spans="1:8" x14ac:dyDescent="0.15">
      <c r="A78" s="19">
        <v>56</v>
      </c>
      <c r="B78" s="84"/>
      <c r="C78" s="84"/>
      <c r="D78" s="209"/>
      <c r="E78" s="210"/>
      <c r="F78" s="45"/>
      <c r="G78" s="63"/>
      <c r="H78" s="133">
        <f t="shared" si="2"/>
        <v>0</v>
      </c>
    </row>
    <row r="79" spans="1:8" x14ac:dyDescent="0.15">
      <c r="A79" s="19">
        <v>57</v>
      </c>
      <c r="B79" s="84"/>
      <c r="C79" s="84"/>
      <c r="D79" s="209"/>
      <c r="E79" s="210"/>
      <c r="F79" s="45"/>
      <c r="G79" s="63"/>
      <c r="H79" s="133">
        <f t="shared" si="2"/>
        <v>0</v>
      </c>
    </row>
    <row r="80" spans="1:8" x14ac:dyDescent="0.15">
      <c r="A80" s="19">
        <v>58</v>
      </c>
      <c r="B80" s="84"/>
      <c r="C80" s="84"/>
      <c r="D80" s="209"/>
      <c r="E80" s="210"/>
      <c r="F80" s="45"/>
      <c r="G80" s="63"/>
      <c r="H80" s="133">
        <f t="shared" si="2"/>
        <v>0</v>
      </c>
    </row>
    <row r="81" spans="1:8" x14ac:dyDescent="0.15">
      <c r="A81" s="19">
        <v>59</v>
      </c>
      <c r="B81" s="84"/>
      <c r="C81" s="84"/>
      <c r="D81" s="209"/>
      <c r="E81" s="210"/>
      <c r="F81" s="45"/>
      <c r="G81" s="63"/>
      <c r="H81" s="133">
        <f t="shared" si="2"/>
        <v>0</v>
      </c>
    </row>
    <row r="82" spans="1:8" x14ac:dyDescent="0.15">
      <c r="A82" s="19">
        <v>60</v>
      </c>
      <c r="B82" s="84"/>
      <c r="C82" s="84"/>
      <c r="D82" s="209"/>
      <c r="E82" s="210"/>
      <c r="F82" s="45"/>
      <c r="G82" s="63"/>
      <c r="H82" s="133">
        <f t="shared" si="2"/>
        <v>0</v>
      </c>
    </row>
    <row r="83" spans="1:8" x14ac:dyDescent="0.15">
      <c r="A83" s="19">
        <v>61</v>
      </c>
      <c r="B83" s="83"/>
      <c r="C83" s="83"/>
      <c r="D83" s="209"/>
      <c r="E83" s="210"/>
      <c r="F83" s="45"/>
      <c r="G83" s="63"/>
      <c r="H83" s="127">
        <f>ROUNDDOWN(F83*G83,0)</f>
        <v>0</v>
      </c>
    </row>
    <row r="84" spans="1:8" x14ac:dyDescent="0.15">
      <c r="A84" s="19">
        <v>62</v>
      </c>
      <c r="B84" s="84"/>
      <c r="C84" s="84"/>
      <c r="D84" s="209"/>
      <c r="E84" s="210"/>
      <c r="F84" s="45"/>
      <c r="G84" s="63"/>
      <c r="H84" s="133">
        <f t="shared" ref="H84:H102" si="3">ROUNDDOWN(F84*G84,0)</f>
        <v>0</v>
      </c>
    </row>
    <row r="85" spans="1:8" x14ac:dyDescent="0.15">
      <c r="A85" s="19">
        <v>63</v>
      </c>
      <c r="B85" s="84"/>
      <c r="C85" s="84"/>
      <c r="D85" s="209"/>
      <c r="E85" s="210"/>
      <c r="F85" s="45"/>
      <c r="G85" s="63"/>
      <c r="H85" s="133">
        <f t="shared" si="3"/>
        <v>0</v>
      </c>
    </row>
    <row r="86" spans="1:8" x14ac:dyDescent="0.15">
      <c r="A86" s="19">
        <v>64</v>
      </c>
      <c r="B86" s="84"/>
      <c r="C86" s="84"/>
      <c r="D86" s="209"/>
      <c r="E86" s="210"/>
      <c r="F86" s="45"/>
      <c r="G86" s="63"/>
      <c r="H86" s="133">
        <f t="shared" si="3"/>
        <v>0</v>
      </c>
    </row>
    <row r="87" spans="1:8" x14ac:dyDescent="0.15">
      <c r="A87" s="19">
        <v>65</v>
      </c>
      <c r="B87" s="84"/>
      <c r="C87" s="84"/>
      <c r="D87" s="209"/>
      <c r="E87" s="210"/>
      <c r="F87" s="45"/>
      <c r="G87" s="63"/>
      <c r="H87" s="133">
        <f t="shared" si="3"/>
        <v>0</v>
      </c>
    </row>
    <row r="88" spans="1:8" x14ac:dyDescent="0.15">
      <c r="A88" s="19">
        <v>66</v>
      </c>
      <c r="B88" s="84"/>
      <c r="C88" s="84"/>
      <c r="D88" s="209"/>
      <c r="E88" s="210"/>
      <c r="F88" s="45"/>
      <c r="G88" s="63"/>
      <c r="H88" s="133">
        <f t="shared" si="3"/>
        <v>0</v>
      </c>
    </row>
    <row r="89" spans="1:8" x14ac:dyDescent="0.15">
      <c r="A89" s="19">
        <v>67</v>
      </c>
      <c r="B89" s="84"/>
      <c r="C89" s="84"/>
      <c r="D89" s="209"/>
      <c r="E89" s="210"/>
      <c r="F89" s="45"/>
      <c r="G89" s="63"/>
      <c r="H89" s="133">
        <f t="shared" si="3"/>
        <v>0</v>
      </c>
    </row>
    <row r="90" spans="1:8" x14ac:dyDescent="0.15">
      <c r="A90" s="19">
        <v>68</v>
      </c>
      <c r="B90" s="84"/>
      <c r="C90" s="84"/>
      <c r="D90" s="209"/>
      <c r="E90" s="210"/>
      <c r="F90" s="45"/>
      <c r="G90" s="63"/>
      <c r="H90" s="133">
        <f t="shared" si="3"/>
        <v>0</v>
      </c>
    </row>
    <row r="91" spans="1:8" x14ac:dyDescent="0.15">
      <c r="A91" s="19">
        <v>69</v>
      </c>
      <c r="B91" s="84"/>
      <c r="C91" s="84"/>
      <c r="D91" s="209"/>
      <c r="E91" s="210"/>
      <c r="F91" s="45"/>
      <c r="G91" s="63"/>
      <c r="H91" s="133">
        <f t="shared" si="3"/>
        <v>0</v>
      </c>
    </row>
    <row r="92" spans="1:8" x14ac:dyDescent="0.15">
      <c r="A92" s="19">
        <v>70</v>
      </c>
      <c r="B92" s="84"/>
      <c r="C92" s="84"/>
      <c r="D92" s="209"/>
      <c r="E92" s="210"/>
      <c r="F92" s="45"/>
      <c r="G92" s="63"/>
      <c r="H92" s="133">
        <f t="shared" si="3"/>
        <v>0</v>
      </c>
    </row>
    <row r="93" spans="1:8" x14ac:dyDescent="0.15">
      <c r="A93" s="19">
        <v>71</v>
      </c>
      <c r="B93" s="84"/>
      <c r="C93" s="84"/>
      <c r="D93" s="209"/>
      <c r="E93" s="210"/>
      <c r="F93" s="45"/>
      <c r="G93" s="63"/>
      <c r="H93" s="133">
        <f t="shared" si="3"/>
        <v>0</v>
      </c>
    </row>
    <row r="94" spans="1:8" x14ac:dyDescent="0.15">
      <c r="A94" s="19">
        <v>72</v>
      </c>
      <c r="B94" s="84"/>
      <c r="C94" s="84"/>
      <c r="D94" s="209"/>
      <c r="E94" s="210"/>
      <c r="F94" s="45"/>
      <c r="G94" s="63"/>
      <c r="H94" s="133">
        <f t="shared" si="3"/>
        <v>0</v>
      </c>
    </row>
    <row r="95" spans="1:8" x14ac:dyDescent="0.15">
      <c r="A95" s="19">
        <v>73</v>
      </c>
      <c r="B95" s="84"/>
      <c r="C95" s="84"/>
      <c r="D95" s="209"/>
      <c r="E95" s="210"/>
      <c r="F95" s="45"/>
      <c r="G95" s="63"/>
      <c r="H95" s="133">
        <f t="shared" si="3"/>
        <v>0</v>
      </c>
    </row>
    <row r="96" spans="1:8" x14ac:dyDescent="0.15">
      <c r="A96" s="19">
        <v>74</v>
      </c>
      <c r="B96" s="84"/>
      <c r="C96" s="84"/>
      <c r="D96" s="209"/>
      <c r="E96" s="210"/>
      <c r="F96" s="45"/>
      <c r="G96" s="63"/>
      <c r="H96" s="133">
        <f t="shared" si="3"/>
        <v>0</v>
      </c>
    </row>
    <row r="97" spans="1:8" x14ac:dyDescent="0.15">
      <c r="A97" s="19">
        <v>75</v>
      </c>
      <c r="B97" s="84"/>
      <c r="C97" s="84"/>
      <c r="D97" s="209"/>
      <c r="E97" s="210"/>
      <c r="F97" s="45"/>
      <c r="G97" s="63"/>
      <c r="H97" s="133">
        <f t="shared" si="3"/>
        <v>0</v>
      </c>
    </row>
    <row r="98" spans="1:8" x14ac:dyDescent="0.15">
      <c r="A98" s="19">
        <v>76</v>
      </c>
      <c r="B98" s="84"/>
      <c r="C98" s="84"/>
      <c r="D98" s="209"/>
      <c r="E98" s="210"/>
      <c r="F98" s="45"/>
      <c r="G98" s="63"/>
      <c r="H98" s="133">
        <f t="shared" si="3"/>
        <v>0</v>
      </c>
    </row>
    <row r="99" spans="1:8" x14ac:dyDescent="0.15">
      <c r="A99" s="19">
        <v>77</v>
      </c>
      <c r="B99" s="84"/>
      <c r="C99" s="84"/>
      <c r="D99" s="209"/>
      <c r="E99" s="210"/>
      <c r="F99" s="45"/>
      <c r="G99" s="63"/>
      <c r="H99" s="133">
        <f t="shared" si="3"/>
        <v>0</v>
      </c>
    </row>
    <row r="100" spans="1:8" x14ac:dyDescent="0.15">
      <c r="A100" s="19">
        <v>78</v>
      </c>
      <c r="B100" s="84"/>
      <c r="C100" s="84"/>
      <c r="D100" s="209"/>
      <c r="E100" s="210"/>
      <c r="F100" s="45"/>
      <c r="G100" s="63"/>
      <c r="H100" s="133">
        <f t="shared" si="3"/>
        <v>0</v>
      </c>
    </row>
    <row r="101" spans="1:8" x14ac:dyDescent="0.15">
      <c r="A101" s="19">
        <v>79</v>
      </c>
      <c r="B101" s="84"/>
      <c r="C101" s="84"/>
      <c r="D101" s="209"/>
      <c r="E101" s="210"/>
      <c r="F101" s="45"/>
      <c r="G101" s="63"/>
      <c r="H101" s="133">
        <f t="shared" si="3"/>
        <v>0</v>
      </c>
    </row>
    <row r="102" spans="1:8" x14ac:dyDescent="0.15">
      <c r="A102" s="19">
        <v>80</v>
      </c>
      <c r="B102" s="84"/>
      <c r="C102" s="84"/>
      <c r="D102" s="209"/>
      <c r="E102" s="210"/>
      <c r="F102" s="45"/>
      <c r="G102" s="63"/>
      <c r="H102" s="133">
        <f t="shared" si="3"/>
        <v>0</v>
      </c>
    </row>
    <row r="103" spans="1:8" x14ac:dyDescent="0.15">
      <c r="A103" s="19">
        <v>81</v>
      </c>
      <c r="B103" s="83"/>
      <c r="C103" s="83"/>
      <c r="D103" s="209"/>
      <c r="E103" s="210"/>
      <c r="F103" s="45"/>
      <c r="G103" s="63"/>
      <c r="H103" s="127">
        <f>ROUNDDOWN(F103*G103,0)</f>
        <v>0</v>
      </c>
    </row>
    <row r="104" spans="1:8" x14ac:dyDescent="0.15">
      <c r="A104" s="19">
        <v>82</v>
      </c>
      <c r="B104" s="84"/>
      <c r="C104" s="84"/>
      <c r="D104" s="209"/>
      <c r="E104" s="210"/>
      <c r="F104" s="45"/>
      <c r="G104" s="63"/>
      <c r="H104" s="133">
        <f t="shared" ref="H104:H122" si="4">ROUNDDOWN(F104*G104,0)</f>
        <v>0</v>
      </c>
    </row>
    <row r="105" spans="1:8" x14ac:dyDescent="0.15">
      <c r="A105" s="19">
        <v>83</v>
      </c>
      <c r="B105" s="84"/>
      <c r="C105" s="84"/>
      <c r="D105" s="209"/>
      <c r="E105" s="210"/>
      <c r="F105" s="45"/>
      <c r="G105" s="63"/>
      <c r="H105" s="133">
        <f t="shared" si="4"/>
        <v>0</v>
      </c>
    </row>
    <row r="106" spans="1:8" x14ac:dyDescent="0.15">
      <c r="A106" s="19">
        <v>84</v>
      </c>
      <c r="B106" s="84"/>
      <c r="C106" s="84"/>
      <c r="D106" s="209"/>
      <c r="E106" s="210"/>
      <c r="F106" s="45"/>
      <c r="G106" s="63"/>
      <c r="H106" s="133">
        <f t="shared" si="4"/>
        <v>0</v>
      </c>
    </row>
    <row r="107" spans="1:8" x14ac:dyDescent="0.15">
      <c r="A107" s="19">
        <v>85</v>
      </c>
      <c r="B107" s="84"/>
      <c r="C107" s="84"/>
      <c r="D107" s="209"/>
      <c r="E107" s="210"/>
      <c r="F107" s="45"/>
      <c r="G107" s="63"/>
      <c r="H107" s="133">
        <f t="shared" si="4"/>
        <v>0</v>
      </c>
    </row>
    <row r="108" spans="1:8" x14ac:dyDescent="0.15">
      <c r="A108" s="19">
        <v>86</v>
      </c>
      <c r="B108" s="84"/>
      <c r="C108" s="84"/>
      <c r="D108" s="209"/>
      <c r="E108" s="210"/>
      <c r="F108" s="45"/>
      <c r="G108" s="63"/>
      <c r="H108" s="133">
        <f t="shared" si="4"/>
        <v>0</v>
      </c>
    </row>
    <row r="109" spans="1:8" x14ac:dyDescent="0.15">
      <c r="A109" s="19">
        <v>87</v>
      </c>
      <c r="B109" s="84"/>
      <c r="C109" s="84"/>
      <c r="D109" s="209"/>
      <c r="E109" s="210"/>
      <c r="F109" s="45"/>
      <c r="G109" s="63"/>
      <c r="H109" s="133">
        <f t="shared" si="4"/>
        <v>0</v>
      </c>
    </row>
    <row r="110" spans="1:8" x14ac:dyDescent="0.15">
      <c r="A110" s="19">
        <v>88</v>
      </c>
      <c r="B110" s="84"/>
      <c r="C110" s="84"/>
      <c r="D110" s="209"/>
      <c r="E110" s="210"/>
      <c r="F110" s="45"/>
      <c r="G110" s="63"/>
      <c r="H110" s="133">
        <f t="shared" si="4"/>
        <v>0</v>
      </c>
    </row>
    <row r="111" spans="1:8" x14ac:dyDescent="0.15">
      <c r="A111" s="19">
        <v>89</v>
      </c>
      <c r="B111" s="84"/>
      <c r="C111" s="84"/>
      <c r="D111" s="209"/>
      <c r="E111" s="210"/>
      <c r="F111" s="45"/>
      <c r="G111" s="63"/>
      <c r="H111" s="133">
        <f t="shared" si="4"/>
        <v>0</v>
      </c>
    </row>
    <row r="112" spans="1:8" x14ac:dyDescent="0.15">
      <c r="A112" s="19">
        <v>90</v>
      </c>
      <c r="B112" s="84"/>
      <c r="C112" s="84"/>
      <c r="D112" s="209"/>
      <c r="E112" s="210"/>
      <c r="F112" s="45"/>
      <c r="G112" s="63"/>
      <c r="H112" s="133">
        <f t="shared" si="4"/>
        <v>0</v>
      </c>
    </row>
    <row r="113" spans="1:8" x14ac:dyDescent="0.15">
      <c r="A113" s="19">
        <v>91</v>
      </c>
      <c r="B113" s="84"/>
      <c r="C113" s="84"/>
      <c r="D113" s="209"/>
      <c r="E113" s="210"/>
      <c r="F113" s="45"/>
      <c r="G113" s="63"/>
      <c r="H113" s="133">
        <f t="shared" si="4"/>
        <v>0</v>
      </c>
    </row>
    <row r="114" spans="1:8" x14ac:dyDescent="0.15">
      <c r="A114" s="19">
        <v>92</v>
      </c>
      <c r="B114" s="84"/>
      <c r="C114" s="84"/>
      <c r="D114" s="209"/>
      <c r="E114" s="210"/>
      <c r="F114" s="45"/>
      <c r="G114" s="63"/>
      <c r="H114" s="133">
        <f t="shared" si="4"/>
        <v>0</v>
      </c>
    </row>
    <row r="115" spans="1:8" x14ac:dyDescent="0.15">
      <c r="A115" s="19">
        <v>93</v>
      </c>
      <c r="B115" s="84"/>
      <c r="C115" s="84"/>
      <c r="D115" s="209"/>
      <c r="E115" s="210"/>
      <c r="F115" s="45"/>
      <c r="G115" s="63"/>
      <c r="H115" s="133">
        <f t="shared" si="4"/>
        <v>0</v>
      </c>
    </row>
    <row r="116" spans="1:8" x14ac:dyDescent="0.15">
      <c r="A116" s="19">
        <v>94</v>
      </c>
      <c r="B116" s="84"/>
      <c r="C116" s="84"/>
      <c r="D116" s="209"/>
      <c r="E116" s="210"/>
      <c r="F116" s="45"/>
      <c r="G116" s="63"/>
      <c r="H116" s="133">
        <f t="shared" si="4"/>
        <v>0</v>
      </c>
    </row>
    <row r="117" spans="1:8" x14ac:dyDescent="0.15">
      <c r="A117" s="19">
        <v>95</v>
      </c>
      <c r="B117" s="84"/>
      <c r="C117" s="84"/>
      <c r="D117" s="209"/>
      <c r="E117" s="210"/>
      <c r="F117" s="45"/>
      <c r="G117" s="63"/>
      <c r="H117" s="133">
        <f t="shared" si="4"/>
        <v>0</v>
      </c>
    </row>
    <row r="118" spans="1:8" x14ac:dyDescent="0.15">
      <c r="A118" s="19">
        <v>96</v>
      </c>
      <c r="B118" s="84"/>
      <c r="C118" s="84"/>
      <c r="D118" s="209"/>
      <c r="E118" s="210"/>
      <c r="F118" s="45"/>
      <c r="G118" s="63"/>
      <c r="H118" s="133">
        <f t="shared" si="4"/>
        <v>0</v>
      </c>
    </row>
    <row r="119" spans="1:8" x14ac:dyDescent="0.15">
      <c r="A119" s="19">
        <v>97</v>
      </c>
      <c r="B119" s="84"/>
      <c r="C119" s="84"/>
      <c r="D119" s="209"/>
      <c r="E119" s="210"/>
      <c r="F119" s="45"/>
      <c r="G119" s="63"/>
      <c r="H119" s="133">
        <f t="shared" si="4"/>
        <v>0</v>
      </c>
    </row>
    <row r="120" spans="1:8" x14ac:dyDescent="0.15">
      <c r="A120" s="19">
        <v>98</v>
      </c>
      <c r="B120" s="84"/>
      <c r="C120" s="84"/>
      <c r="D120" s="209"/>
      <c r="E120" s="210"/>
      <c r="F120" s="45"/>
      <c r="G120" s="63"/>
      <c r="H120" s="133">
        <f t="shared" si="4"/>
        <v>0</v>
      </c>
    </row>
    <row r="121" spans="1:8" x14ac:dyDescent="0.15">
      <c r="A121" s="19">
        <v>99</v>
      </c>
      <c r="B121" s="84"/>
      <c r="C121" s="84"/>
      <c r="D121" s="209"/>
      <c r="E121" s="210"/>
      <c r="F121" s="45"/>
      <c r="G121" s="63"/>
      <c r="H121" s="133">
        <f t="shared" si="4"/>
        <v>0</v>
      </c>
    </row>
    <row r="122" spans="1:8" x14ac:dyDescent="0.15">
      <c r="A122" s="19">
        <v>100</v>
      </c>
      <c r="B122" s="84"/>
      <c r="C122" s="84"/>
      <c r="D122" s="209"/>
      <c r="E122" s="210"/>
      <c r="F122" s="45"/>
      <c r="G122" s="63"/>
      <c r="H122" s="133">
        <f t="shared" si="4"/>
        <v>0</v>
      </c>
    </row>
  </sheetData>
  <sheetProtection password="D2DD" sheet="1" objects="1" scenarios="1" selectLockedCells="1"/>
  <mergeCells count="122">
    <mergeCell ref="C1:F1"/>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118:E118"/>
    <mergeCell ref="D119:E119"/>
    <mergeCell ref="D120:E120"/>
    <mergeCell ref="D121:E121"/>
    <mergeCell ref="D122:E122"/>
    <mergeCell ref="D112:E112"/>
    <mergeCell ref="D113:E113"/>
    <mergeCell ref="D114:E114"/>
    <mergeCell ref="D115:E115"/>
    <mergeCell ref="D116:E116"/>
    <mergeCell ref="D117:E117"/>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5:F15"/>
    <mergeCell ref="B16:H16"/>
    <mergeCell ref="B18:H18"/>
    <mergeCell ref="D21:F21"/>
    <mergeCell ref="B21:C21"/>
    <mergeCell ref="B17:H17"/>
    <mergeCell ref="E9:F9"/>
    <mergeCell ref="G9:H9"/>
    <mergeCell ref="E10:F10"/>
    <mergeCell ref="G10:H10"/>
    <mergeCell ref="A13:H13"/>
    <mergeCell ref="B14:H14"/>
    <mergeCell ref="A2:G2"/>
    <mergeCell ref="C3:F3"/>
    <mergeCell ref="C4:F4"/>
    <mergeCell ref="C5:H5"/>
    <mergeCell ref="C6:F6"/>
    <mergeCell ref="C7:F7"/>
    <mergeCell ref="A14:A15"/>
    <mergeCell ref="A3:B3"/>
  </mergeCells>
  <phoneticPr fontId="2"/>
  <conditionalFormatting sqref="H103:H122">
    <cfRule type="expression" dxfId="22" priority="6">
      <formula>MOD(H103,1)&lt;&gt;0</formula>
    </cfRule>
  </conditionalFormatting>
  <conditionalFormatting sqref="H83:H102">
    <cfRule type="expression" dxfId="21" priority="5">
      <formula>MOD(H83,1)&lt;&gt;0</formula>
    </cfRule>
  </conditionalFormatting>
  <conditionalFormatting sqref="H63:H82">
    <cfRule type="expression" dxfId="20" priority="4">
      <formula>MOD(H63,1)&lt;&gt;0</formula>
    </cfRule>
  </conditionalFormatting>
  <conditionalFormatting sqref="H43:H62">
    <cfRule type="expression" dxfId="19" priority="3">
      <formula>MOD(H43,1)&lt;&gt;0</formula>
    </cfRule>
  </conditionalFormatting>
  <conditionalFormatting sqref="H23:H42">
    <cfRule type="expression" dxfId="18" priority="2">
      <formula>MOD(H23,1)&lt;&gt;0</formula>
    </cfRule>
  </conditionalFormatting>
  <conditionalFormatting sqref="D15:F15">
    <cfRule type="expression" dxfId="17" priority="1">
      <formula>$C$15=""</formula>
    </cfRule>
  </conditionalFormatting>
  <dataValidations count="5">
    <dataValidation type="date" operator="greaterThanOrEqual" allowBlank="1" showInputMessage="1" showErrorMessage="1" errorTitle="入力エラー" error="開始日よりも前の日付は入力できません。" sqref="G10:H10">
      <formula1>$G$9</formula1>
    </dataValidation>
    <dataValidation type="date" operator="greaterThanOrEqual" allowBlank="1" showInputMessage="1" showErrorMessage="1" errorTitle="入力エラー" error="感染発生前の手当は計上できません。_x000a_計上する期間の見直しをしてください。" sqref="G9:H9">
      <formula1>$C$9</formula1>
    </dataValidation>
    <dataValidation type="date" operator="greaterThanOrEqual" allowBlank="1" showInputMessage="1" showErrorMessage="1" errorTitle="入力エラー" error="感染発生前の経費は計上できません。_x000a_計上する経費の期間の見直しをしてください。" sqref="I9">
      <formula1>$C$6</formula1>
    </dataValidation>
    <dataValidation type="date" operator="greaterThan" allowBlank="1" showInputMessage="1" showErrorMessage="1" errorTitle="入力エラー" error="開始日よりも前の日付は入力できません。" sqref="I10">
      <formula1>$H$6</formula1>
    </dataValidation>
    <dataValidation type="list" allowBlank="1" showInputMessage="1" showErrorMessage="1" sqref="D23:E122">
      <formula1>$O$3</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47625</xdr:colOff>
                    <xdr:row>12</xdr:row>
                    <xdr:rowOff>238125</xdr:rowOff>
                  </from>
                  <to>
                    <xdr:col>1</xdr:col>
                    <xdr:colOff>19050</xdr:colOff>
                    <xdr:row>14</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0</xdr:col>
                    <xdr:colOff>47625</xdr:colOff>
                    <xdr:row>16</xdr:row>
                    <xdr:rowOff>9525</xdr:rowOff>
                  </from>
                  <to>
                    <xdr:col>1</xdr:col>
                    <xdr:colOff>19050</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 C7:F7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23"/>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21.75" style="12" customWidth="1"/>
    <col min="3" max="3" width="15.25" style="12" customWidth="1"/>
    <col min="4" max="4" width="9.375" style="12" customWidth="1"/>
    <col min="5" max="5" width="8.625" style="12" customWidth="1"/>
    <col min="6" max="6" width="10.875" style="12" customWidth="1"/>
    <col min="7" max="7" width="10.25" style="24" customWidth="1"/>
    <col min="8" max="8" width="12" style="12" customWidth="1"/>
    <col min="9" max="9" width="13.875" style="12" customWidth="1"/>
    <col min="10" max="14" width="9" style="12" customWidth="1"/>
    <col min="15" max="21" width="9" style="12" hidden="1" customWidth="1"/>
    <col min="22" max="22" width="0" style="12" hidden="1" customWidth="1"/>
    <col min="23" max="16384" width="9" style="12"/>
  </cols>
  <sheetData>
    <row r="1" spans="1:16" ht="24" customHeight="1" x14ac:dyDescent="0.15">
      <c r="A1" s="11" t="s">
        <v>132</v>
      </c>
      <c r="C1" s="245" t="s">
        <v>127</v>
      </c>
      <c r="D1" s="245"/>
      <c r="E1" s="245"/>
      <c r="F1" s="245"/>
      <c r="I1" s="29" t="s">
        <v>63</v>
      </c>
    </row>
    <row r="2" spans="1:16" ht="30" customHeight="1" x14ac:dyDescent="0.15">
      <c r="A2" s="253" t="s">
        <v>137</v>
      </c>
      <c r="B2" s="253"/>
      <c r="C2" s="253"/>
      <c r="D2" s="253"/>
      <c r="E2" s="253"/>
      <c r="F2" s="253"/>
      <c r="G2" s="253"/>
      <c r="H2" s="253"/>
      <c r="I2" s="146" t="s">
        <v>173</v>
      </c>
    </row>
    <row r="3" spans="1:16" ht="22.5" customHeight="1" x14ac:dyDescent="0.15">
      <c r="A3" s="230" t="s">
        <v>129</v>
      </c>
      <c r="B3" s="230"/>
      <c r="C3" s="230"/>
      <c r="D3" s="230"/>
      <c r="E3" s="230"/>
      <c r="F3" s="230"/>
      <c r="G3" s="230"/>
      <c r="H3" s="230"/>
      <c r="I3" s="88"/>
    </row>
    <row r="4" spans="1:16" x14ac:dyDescent="0.15">
      <c r="A4" s="248" t="s">
        <v>142</v>
      </c>
      <c r="B4" s="248"/>
      <c r="C4" s="180"/>
      <c r="D4" s="180"/>
      <c r="E4" s="180"/>
      <c r="F4" s="180"/>
      <c r="G4" s="42"/>
      <c r="H4" s="42"/>
    </row>
    <row r="5" spans="1:16" x14ac:dyDescent="0.15">
      <c r="B5" s="4" t="s">
        <v>48</v>
      </c>
      <c r="C5" s="181"/>
      <c r="D5" s="181"/>
      <c r="E5" s="181"/>
      <c r="F5" s="181"/>
      <c r="G5" s="42"/>
      <c r="H5" s="42"/>
    </row>
    <row r="6" spans="1:16" ht="19.5" x14ac:dyDescent="0.15">
      <c r="B6" s="4"/>
      <c r="C6" s="246" t="s">
        <v>49</v>
      </c>
      <c r="D6" s="246"/>
      <c r="E6" s="246"/>
      <c r="F6" s="246"/>
      <c r="G6" s="246"/>
      <c r="H6" s="246"/>
    </row>
    <row r="7" spans="1:16" x14ac:dyDescent="0.15">
      <c r="B7" s="4" t="s">
        <v>51</v>
      </c>
      <c r="C7" s="180"/>
      <c r="D7" s="180"/>
      <c r="E7" s="180"/>
      <c r="F7" s="180"/>
      <c r="G7" s="42"/>
      <c r="H7" s="42"/>
      <c r="O7" s="98" t="s">
        <v>100</v>
      </c>
      <c r="P7" s="98" t="s">
        <v>101</v>
      </c>
    </row>
    <row r="8" spans="1:16" x14ac:dyDescent="0.15">
      <c r="B8" s="4" t="s">
        <v>48</v>
      </c>
      <c r="C8" s="181"/>
      <c r="D8" s="181"/>
      <c r="E8" s="181"/>
      <c r="F8" s="181"/>
      <c r="G8" s="42"/>
      <c r="H8" s="42"/>
      <c r="O8" s="99">
        <v>45200</v>
      </c>
      <c r="P8" s="99">
        <f>EOMONTH($H$10,0)</f>
        <v>31</v>
      </c>
    </row>
    <row r="9" spans="1:16" ht="7.5" customHeight="1" thickBot="1" x14ac:dyDescent="0.2">
      <c r="B9" s="4"/>
      <c r="C9" s="13"/>
      <c r="D9" s="13"/>
      <c r="E9" s="13"/>
      <c r="F9" s="13"/>
      <c r="G9" s="13"/>
      <c r="H9" s="3"/>
      <c r="I9" s="32"/>
      <c r="J9" s="32"/>
      <c r="K9" s="32"/>
      <c r="L9" s="32"/>
    </row>
    <row r="10" spans="1:16" ht="19.5" customHeight="1" x14ac:dyDescent="0.15">
      <c r="B10" s="30" t="s">
        <v>66</v>
      </c>
      <c r="C10" s="221"/>
      <c r="D10" s="222"/>
      <c r="F10" s="167" t="s">
        <v>71</v>
      </c>
      <c r="G10" s="168"/>
      <c r="H10" s="162"/>
      <c r="I10" s="163"/>
      <c r="J10" s="13"/>
      <c r="K10" s="32"/>
      <c r="L10" s="32"/>
    </row>
    <row r="11" spans="1:16" ht="19.5" customHeight="1" thickBot="1" x14ac:dyDescent="0.2">
      <c r="B11" s="31" t="s">
        <v>67</v>
      </c>
      <c r="C11" s="225"/>
      <c r="D11" s="226"/>
      <c r="F11" s="169" t="s">
        <v>72</v>
      </c>
      <c r="G11" s="170"/>
      <c r="H11" s="164"/>
      <c r="I11" s="165"/>
      <c r="J11" s="32"/>
      <c r="K11" s="32"/>
      <c r="L11" s="32"/>
    </row>
    <row r="12" spans="1:16" ht="7.5" customHeight="1" x14ac:dyDescent="0.15">
      <c r="B12" s="4"/>
      <c r="C12" s="13"/>
      <c r="D12" s="13"/>
      <c r="E12" s="13"/>
      <c r="F12" s="13"/>
      <c r="G12" s="13"/>
      <c r="H12" s="3"/>
      <c r="I12" s="32"/>
      <c r="J12" s="32"/>
      <c r="K12" s="32"/>
      <c r="L12" s="32"/>
    </row>
    <row r="13" spans="1:16" ht="19.5" x14ac:dyDescent="0.15">
      <c r="A13" s="14" t="s">
        <v>54</v>
      </c>
      <c r="B13" s="7"/>
      <c r="C13" s="15"/>
      <c r="D13" s="15"/>
      <c r="E13" s="15"/>
      <c r="F13" s="15"/>
      <c r="G13" s="16"/>
      <c r="H13" s="15"/>
    </row>
    <row r="14" spans="1:16" ht="19.5" customHeight="1" x14ac:dyDescent="0.15">
      <c r="A14" s="217" t="s">
        <v>55</v>
      </c>
      <c r="B14" s="217"/>
      <c r="C14" s="217"/>
      <c r="D14" s="217"/>
      <c r="E14" s="217"/>
      <c r="F14" s="217"/>
      <c r="G14" s="217"/>
      <c r="H14" s="217"/>
    </row>
    <row r="15" spans="1:16" s="86" customFormat="1" ht="18" customHeight="1" x14ac:dyDescent="0.15">
      <c r="A15" s="171"/>
      <c r="B15" s="159" t="s">
        <v>56</v>
      </c>
      <c r="C15" s="159"/>
      <c r="D15" s="159"/>
      <c r="E15" s="159"/>
      <c r="F15" s="159"/>
      <c r="G15" s="159"/>
      <c r="H15" s="159"/>
    </row>
    <row r="16" spans="1:16" s="1" customFormat="1" x14ac:dyDescent="0.15">
      <c r="A16" s="172"/>
      <c r="B16" s="139" t="s">
        <v>122</v>
      </c>
      <c r="C16" s="176"/>
      <c r="D16" s="177"/>
      <c r="E16" s="178" t="str">
        <f>IF(C16="","⇐必ず入力してください","")</f>
        <v>⇐必ず入力してください</v>
      </c>
      <c r="F16" s="179"/>
      <c r="G16" s="179"/>
      <c r="H16" s="142"/>
      <c r="I16" s="12"/>
    </row>
    <row r="17" spans="1:39" s="1" customFormat="1" x14ac:dyDescent="0.15">
      <c r="A17" s="17"/>
      <c r="B17" s="173" t="s">
        <v>86</v>
      </c>
      <c r="C17" s="174"/>
      <c r="D17" s="174"/>
      <c r="E17" s="174"/>
      <c r="F17" s="174"/>
      <c r="G17" s="174"/>
      <c r="H17" s="175"/>
      <c r="I17" s="12"/>
    </row>
    <row r="18" spans="1:39" s="86" customFormat="1" ht="18" customHeight="1" x14ac:dyDescent="0.15">
      <c r="A18" s="85"/>
      <c r="B18" s="166" t="s">
        <v>57</v>
      </c>
      <c r="C18" s="166"/>
      <c r="D18" s="166"/>
      <c r="E18" s="166"/>
      <c r="F18" s="166"/>
      <c r="G18" s="166"/>
      <c r="H18" s="166"/>
    </row>
    <row r="19" spans="1:39" s="86" customFormat="1" ht="18" customHeight="1" x14ac:dyDescent="0.15">
      <c r="A19" s="85"/>
      <c r="B19" s="166" t="s">
        <v>61</v>
      </c>
      <c r="C19" s="166"/>
      <c r="D19" s="166"/>
      <c r="E19" s="166"/>
      <c r="F19" s="166"/>
      <c r="G19" s="166"/>
      <c r="H19" s="166"/>
    </row>
    <row r="20" spans="1:39" ht="10.5" customHeight="1" x14ac:dyDescent="0.15">
      <c r="A20" s="15"/>
      <c r="B20" s="9"/>
      <c r="C20" s="15"/>
      <c r="D20" s="15"/>
      <c r="E20" s="15"/>
      <c r="F20" s="15"/>
      <c r="G20" s="16"/>
      <c r="H20" s="15"/>
      <c r="AM20" s="12" t="b">
        <v>1</v>
      </c>
    </row>
    <row r="21" spans="1:39" ht="19.5" thickBot="1" x14ac:dyDescent="0.2">
      <c r="A21" s="14" t="s">
        <v>58</v>
      </c>
      <c r="B21" s="10"/>
      <c r="C21" s="15"/>
      <c r="D21" s="15"/>
      <c r="E21" s="15"/>
      <c r="F21" s="15"/>
      <c r="G21" s="16"/>
      <c r="H21" s="15"/>
    </row>
    <row r="22" spans="1:39" ht="30" customHeight="1" thickTop="1" thickBot="1" x14ac:dyDescent="0.2">
      <c r="A22" s="27"/>
      <c r="B22" s="189" t="s">
        <v>140</v>
      </c>
      <c r="C22" s="189"/>
      <c r="D22" s="189"/>
      <c r="E22" s="189"/>
      <c r="F22" s="189"/>
      <c r="G22" s="252" t="s">
        <v>65</v>
      </c>
      <c r="H22" s="255"/>
      <c r="I22" s="134">
        <f>SUM(I24:I123)</f>
        <v>0</v>
      </c>
    </row>
    <row r="23" spans="1:39" ht="38.25" thickTop="1" x14ac:dyDescent="0.15">
      <c r="A23" s="74" t="s">
        <v>0</v>
      </c>
      <c r="B23" s="74" t="s">
        <v>1</v>
      </c>
      <c r="C23" s="74" t="s">
        <v>2</v>
      </c>
      <c r="D23" s="254" t="s">
        <v>14</v>
      </c>
      <c r="E23" s="187"/>
      <c r="F23" s="125" t="s">
        <v>81</v>
      </c>
      <c r="G23" s="135" t="s">
        <v>83</v>
      </c>
      <c r="H23" s="125" t="s">
        <v>85</v>
      </c>
      <c r="I23" s="97" t="s">
        <v>80</v>
      </c>
      <c r="O23" s="157" t="s">
        <v>165</v>
      </c>
      <c r="P23" s="153" t="s">
        <v>166</v>
      </c>
      <c r="Q23" s="157" t="s">
        <v>167</v>
      </c>
      <c r="R23" s="153" t="s">
        <v>155</v>
      </c>
      <c r="S23" s="153" t="s">
        <v>168</v>
      </c>
      <c r="T23" s="157" t="s">
        <v>169</v>
      </c>
      <c r="U23" s="157" t="s">
        <v>170</v>
      </c>
      <c r="V23" s="157" t="s">
        <v>171</v>
      </c>
    </row>
    <row r="24" spans="1:39" x14ac:dyDescent="0.15">
      <c r="A24" s="19">
        <v>1</v>
      </c>
      <c r="B24" s="83"/>
      <c r="C24" s="83"/>
      <c r="D24" s="215"/>
      <c r="E24" s="216"/>
      <c r="F24" s="45"/>
      <c r="G24" s="63"/>
      <c r="H24" s="127">
        <f>ROUNDDOWN(F24*G24,0)</f>
        <v>0</v>
      </c>
      <c r="I24" s="96" t="str">
        <f>IF(Q24&lt;&gt;"",V24,"")</f>
        <v/>
      </c>
      <c r="O24" s="153" t="str">
        <f t="shared" ref="O24:O87" si="0">IF(COUNTIF(Q24:Q123,Q24)=1,ROW(),"")</f>
        <v/>
      </c>
      <c r="P24" s="153" t="str">
        <f>DBCS(B24)</f>
        <v/>
      </c>
      <c r="Q24" s="153" t="str">
        <f>SUBSTITUTE(SUBSTITUTE(P24,"　",""),"・","")</f>
        <v/>
      </c>
      <c r="R24" s="96">
        <f t="shared" ref="R24:R87" si="1">IF(F24&lt;=4000,F24,4000)</f>
        <v>0</v>
      </c>
      <c r="S24" s="96">
        <f t="shared" ref="S24:S87" si="2">R24*G24</f>
        <v>0</v>
      </c>
      <c r="T24" s="96">
        <f>IF(S24&lt;=20000,S24,20000)</f>
        <v>0</v>
      </c>
      <c r="U24" s="96">
        <f>IF(O24="",0,SUMIF($Q$21:$Q$120,Q24,$T$21:$T$120))</f>
        <v>0</v>
      </c>
      <c r="V24" s="96">
        <f>IF(U24="",0,IF(U24&lt;=20000,U24,20000))</f>
        <v>0</v>
      </c>
    </row>
    <row r="25" spans="1:39" x14ac:dyDescent="0.15">
      <c r="A25" s="19">
        <v>2</v>
      </c>
      <c r="B25" s="84"/>
      <c r="C25" s="84"/>
      <c r="D25" s="209"/>
      <c r="E25" s="210"/>
      <c r="F25" s="45"/>
      <c r="G25" s="63"/>
      <c r="H25" s="133">
        <f t="shared" ref="H25:H43" si="3">ROUNDDOWN(F25*G25,0)</f>
        <v>0</v>
      </c>
      <c r="I25" s="96" t="str">
        <f t="shared" ref="I25:I88" si="4">IF(Q25&lt;&gt;"",V25,"")</f>
        <v/>
      </c>
      <c r="O25" s="153" t="str">
        <f t="shared" si="0"/>
        <v/>
      </c>
      <c r="P25" s="153" t="str">
        <f t="shared" ref="P25:P88" si="5">DBCS(B25)</f>
        <v/>
      </c>
      <c r="Q25" s="153" t="str">
        <f t="shared" ref="Q25:Q88" si="6">SUBSTITUTE(SUBSTITUTE(P25,"　",""),"・","")</f>
        <v/>
      </c>
      <c r="R25" s="96">
        <f t="shared" si="1"/>
        <v>0</v>
      </c>
      <c r="S25" s="96">
        <f t="shared" si="2"/>
        <v>0</v>
      </c>
      <c r="T25" s="96">
        <f t="shared" ref="T25:T88" si="7">IF(S25&lt;=20000,S25,20000)</f>
        <v>0</v>
      </c>
      <c r="U25" s="96">
        <f t="shared" ref="U25:U88" si="8">IF(O25="",0,SUMIF($Q$21:$Q$120,Q25,$T$21:$T$120))</f>
        <v>0</v>
      </c>
      <c r="V25" s="96">
        <f t="shared" ref="V25:V88" si="9">IF(U25="",0,IF(U25&lt;=20000,U25,20000))</f>
        <v>0</v>
      </c>
    </row>
    <row r="26" spans="1:39" x14ac:dyDescent="0.15">
      <c r="A26" s="19">
        <v>3</v>
      </c>
      <c r="B26" s="84"/>
      <c r="C26" s="84"/>
      <c r="D26" s="209"/>
      <c r="E26" s="210"/>
      <c r="F26" s="45"/>
      <c r="G26" s="63"/>
      <c r="H26" s="133">
        <f t="shared" si="3"/>
        <v>0</v>
      </c>
      <c r="I26" s="96" t="str">
        <f t="shared" si="4"/>
        <v/>
      </c>
      <c r="O26" s="153" t="str">
        <f t="shared" si="0"/>
        <v/>
      </c>
      <c r="P26" s="153" t="str">
        <f t="shared" si="5"/>
        <v/>
      </c>
      <c r="Q26" s="153" t="str">
        <f t="shared" si="6"/>
        <v/>
      </c>
      <c r="R26" s="96">
        <f t="shared" si="1"/>
        <v>0</v>
      </c>
      <c r="S26" s="96">
        <f t="shared" si="2"/>
        <v>0</v>
      </c>
      <c r="T26" s="96">
        <f t="shared" si="7"/>
        <v>0</v>
      </c>
      <c r="U26" s="96">
        <f t="shared" si="8"/>
        <v>0</v>
      </c>
      <c r="V26" s="96">
        <f t="shared" si="9"/>
        <v>0</v>
      </c>
    </row>
    <row r="27" spans="1:39" x14ac:dyDescent="0.15">
      <c r="A27" s="19">
        <v>4</v>
      </c>
      <c r="B27" s="84"/>
      <c r="C27" s="84"/>
      <c r="D27" s="209"/>
      <c r="E27" s="210"/>
      <c r="F27" s="45"/>
      <c r="G27" s="63"/>
      <c r="H27" s="133">
        <f t="shared" si="3"/>
        <v>0</v>
      </c>
      <c r="I27" s="96" t="str">
        <f t="shared" si="4"/>
        <v/>
      </c>
      <c r="O27" s="153" t="str">
        <f t="shared" si="0"/>
        <v/>
      </c>
      <c r="P27" s="153" t="str">
        <f t="shared" si="5"/>
        <v/>
      </c>
      <c r="Q27" s="153" t="str">
        <f t="shared" si="6"/>
        <v/>
      </c>
      <c r="R27" s="96">
        <f t="shared" si="1"/>
        <v>0</v>
      </c>
      <c r="S27" s="96">
        <f t="shared" si="2"/>
        <v>0</v>
      </c>
      <c r="T27" s="96">
        <f t="shared" si="7"/>
        <v>0</v>
      </c>
      <c r="U27" s="96">
        <f t="shared" si="8"/>
        <v>0</v>
      </c>
      <c r="V27" s="96">
        <f t="shared" si="9"/>
        <v>0</v>
      </c>
    </row>
    <row r="28" spans="1:39" x14ac:dyDescent="0.15">
      <c r="A28" s="19">
        <v>5</v>
      </c>
      <c r="B28" s="84"/>
      <c r="C28" s="84"/>
      <c r="D28" s="209"/>
      <c r="E28" s="210"/>
      <c r="F28" s="45"/>
      <c r="G28" s="63"/>
      <c r="H28" s="133">
        <f t="shared" si="3"/>
        <v>0</v>
      </c>
      <c r="I28" s="96" t="str">
        <f t="shared" si="4"/>
        <v/>
      </c>
      <c r="O28" s="153" t="str">
        <f t="shared" si="0"/>
        <v/>
      </c>
      <c r="P28" s="153" t="str">
        <f t="shared" si="5"/>
        <v/>
      </c>
      <c r="Q28" s="153" t="str">
        <f t="shared" si="6"/>
        <v/>
      </c>
      <c r="R28" s="96">
        <f t="shared" si="1"/>
        <v>0</v>
      </c>
      <c r="S28" s="96">
        <f t="shared" si="2"/>
        <v>0</v>
      </c>
      <c r="T28" s="96">
        <f t="shared" si="7"/>
        <v>0</v>
      </c>
      <c r="U28" s="96">
        <f t="shared" si="8"/>
        <v>0</v>
      </c>
      <c r="V28" s="96">
        <f t="shared" si="9"/>
        <v>0</v>
      </c>
    </row>
    <row r="29" spans="1:39" x14ac:dyDescent="0.15">
      <c r="A29" s="19">
        <v>6</v>
      </c>
      <c r="B29" s="84"/>
      <c r="C29" s="84"/>
      <c r="D29" s="209"/>
      <c r="E29" s="210"/>
      <c r="F29" s="45"/>
      <c r="G29" s="63"/>
      <c r="H29" s="133">
        <f t="shared" si="3"/>
        <v>0</v>
      </c>
      <c r="I29" s="96" t="str">
        <f t="shared" si="4"/>
        <v/>
      </c>
      <c r="O29" s="153" t="str">
        <f t="shared" si="0"/>
        <v/>
      </c>
      <c r="P29" s="153" t="str">
        <f t="shared" si="5"/>
        <v/>
      </c>
      <c r="Q29" s="153" t="str">
        <f t="shared" si="6"/>
        <v/>
      </c>
      <c r="R29" s="96">
        <f t="shared" si="1"/>
        <v>0</v>
      </c>
      <c r="S29" s="96">
        <f t="shared" si="2"/>
        <v>0</v>
      </c>
      <c r="T29" s="96">
        <f t="shared" si="7"/>
        <v>0</v>
      </c>
      <c r="U29" s="96">
        <f t="shared" si="8"/>
        <v>0</v>
      </c>
      <c r="V29" s="96">
        <f t="shared" si="9"/>
        <v>0</v>
      </c>
    </row>
    <row r="30" spans="1:39" x14ac:dyDescent="0.15">
      <c r="A30" s="19">
        <v>7</v>
      </c>
      <c r="B30" s="84"/>
      <c r="C30" s="84"/>
      <c r="D30" s="209"/>
      <c r="E30" s="210"/>
      <c r="F30" s="45"/>
      <c r="G30" s="63"/>
      <c r="H30" s="133">
        <f t="shared" si="3"/>
        <v>0</v>
      </c>
      <c r="I30" s="96" t="str">
        <f t="shared" si="4"/>
        <v/>
      </c>
      <c r="O30" s="153" t="str">
        <f t="shared" si="0"/>
        <v/>
      </c>
      <c r="P30" s="153" t="str">
        <f t="shared" si="5"/>
        <v/>
      </c>
      <c r="Q30" s="153" t="str">
        <f t="shared" si="6"/>
        <v/>
      </c>
      <c r="R30" s="96">
        <f t="shared" si="1"/>
        <v>0</v>
      </c>
      <c r="S30" s="96">
        <f t="shared" si="2"/>
        <v>0</v>
      </c>
      <c r="T30" s="96">
        <f t="shared" si="7"/>
        <v>0</v>
      </c>
      <c r="U30" s="96">
        <f t="shared" si="8"/>
        <v>0</v>
      </c>
      <c r="V30" s="96">
        <f t="shared" si="9"/>
        <v>0</v>
      </c>
    </row>
    <row r="31" spans="1:39" x14ac:dyDescent="0.15">
      <c r="A31" s="19">
        <v>8</v>
      </c>
      <c r="B31" s="84"/>
      <c r="C31" s="84"/>
      <c r="D31" s="209"/>
      <c r="E31" s="210"/>
      <c r="F31" s="45"/>
      <c r="G31" s="63"/>
      <c r="H31" s="133">
        <f t="shared" si="3"/>
        <v>0</v>
      </c>
      <c r="I31" s="96" t="str">
        <f t="shared" si="4"/>
        <v/>
      </c>
      <c r="O31" s="153" t="str">
        <f t="shared" si="0"/>
        <v/>
      </c>
      <c r="P31" s="153" t="str">
        <f t="shared" si="5"/>
        <v/>
      </c>
      <c r="Q31" s="153" t="str">
        <f t="shared" si="6"/>
        <v/>
      </c>
      <c r="R31" s="96">
        <f t="shared" si="1"/>
        <v>0</v>
      </c>
      <c r="S31" s="96">
        <f t="shared" si="2"/>
        <v>0</v>
      </c>
      <c r="T31" s="96">
        <f t="shared" si="7"/>
        <v>0</v>
      </c>
      <c r="U31" s="96">
        <f t="shared" si="8"/>
        <v>0</v>
      </c>
      <c r="V31" s="96">
        <f t="shared" si="9"/>
        <v>0</v>
      </c>
    </row>
    <row r="32" spans="1:39" x14ac:dyDescent="0.15">
      <c r="A32" s="19">
        <v>9</v>
      </c>
      <c r="B32" s="84"/>
      <c r="C32" s="84"/>
      <c r="D32" s="209"/>
      <c r="E32" s="210"/>
      <c r="F32" s="45"/>
      <c r="G32" s="63"/>
      <c r="H32" s="133">
        <f t="shared" si="3"/>
        <v>0</v>
      </c>
      <c r="I32" s="96" t="str">
        <f t="shared" si="4"/>
        <v/>
      </c>
      <c r="O32" s="153" t="str">
        <f t="shared" si="0"/>
        <v/>
      </c>
      <c r="P32" s="153" t="str">
        <f t="shared" si="5"/>
        <v/>
      </c>
      <c r="Q32" s="153" t="str">
        <f t="shared" si="6"/>
        <v/>
      </c>
      <c r="R32" s="96">
        <f t="shared" si="1"/>
        <v>0</v>
      </c>
      <c r="S32" s="96">
        <f t="shared" si="2"/>
        <v>0</v>
      </c>
      <c r="T32" s="96">
        <f t="shared" si="7"/>
        <v>0</v>
      </c>
      <c r="U32" s="96">
        <f t="shared" si="8"/>
        <v>0</v>
      </c>
      <c r="V32" s="96">
        <f t="shared" si="9"/>
        <v>0</v>
      </c>
    </row>
    <row r="33" spans="1:22" x14ac:dyDescent="0.15">
      <c r="A33" s="19">
        <v>10</v>
      </c>
      <c r="B33" s="84"/>
      <c r="C33" s="84"/>
      <c r="D33" s="209"/>
      <c r="E33" s="210"/>
      <c r="F33" s="45"/>
      <c r="G33" s="63"/>
      <c r="H33" s="133">
        <f t="shared" si="3"/>
        <v>0</v>
      </c>
      <c r="I33" s="96" t="str">
        <f t="shared" si="4"/>
        <v/>
      </c>
      <c r="O33" s="153" t="str">
        <f t="shared" si="0"/>
        <v/>
      </c>
      <c r="P33" s="153" t="str">
        <f t="shared" si="5"/>
        <v/>
      </c>
      <c r="Q33" s="153" t="str">
        <f t="shared" si="6"/>
        <v/>
      </c>
      <c r="R33" s="96">
        <f t="shared" si="1"/>
        <v>0</v>
      </c>
      <c r="S33" s="96">
        <f t="shared" si="2"/>
        <v>0</v>
      </c>
      <c r="T33" s="96">
        <f t="shared" si="7"/>
        <v>0</v>
      </c>
      <c r="U33" s="96">
        <f t="shared" si="8"/>
        <v>0</v>
      </c>
      <c r="V33" s="96">
        <f t="shared" si="9"/>
        <v>0</v>
      </c>
    </row>
    <row r="34" spans="1:22" x14ac:dyDescent="0.15">
      <c r="A34" s="19">
        <v>11</v>
      </c>
      <c r="B34" s="84"/>
      <c r="C34" s="84"/>
      <c r="D34" s="209"/>
      <c r="E34" s="210"/>
      <c r="F34" s="45"/>
      <c r="G34" s="63"/>
      <c r="H34" s="133">
        <f t="shared" si="3"/>
        <v>0</v>
      </c>
      <c r="I34" s="96" t="str">
        <f t="shared" si="4"/>
        <v/>
      </c>
      <c r="O34" s="153" t="str">
        <f t="shared" si="0"/>
        <v/>
      </c>
      <c r="P34" s="153" t="str">
        <f t="shared" si="5"/>
        <v/>
      </c>
      <c r="Q34" s="153" t="str">
        <f t="shared" si="6"/>
        <v/>
      </c>
      <c r="R34" s="96">
        <f t="shared" si="1"/>
        <v>0</v>
      </c>
      <c r="S34" s="96">
        <f t="shared" si="2"/>
        <v>0</v>
      </c>
      <c r="T34" s="96">
        <f t="shared" si="7"/>
        <v>0</v>
      </c>
      <c r="U34" s="96">
        <f t="shared" si="8"/>
        <v>0</v>
      </c>
      <c r="V34" s="96">
        <f t="shared" si="9"/>
        <v>0</v>
      </c>
    </row>
    <row r="35" spans="1:22" x14ac:dyDescent="0.15">
      <c r="A35" s="19">
        <v>12</v>
      </c>
      <c r="B35" s="84"/>
      <c r="C35" s="84"/>
      <c r="D35" s="209"/>
      <c r="E35" s="210"/>
      <c r="F35" s="45"/>
      <c r="G35" s="63"/>
      <c r="H35" s="133">
        <f t="shared" si="3"/>
        <v>0</v>
      </c>
      <c r="I35" s="96" t="str">
        <f t="shared" si="4"/>
        <v/>
      </c>
      <c r="O35" s="153" t="str">
        <f t="shared" si="0"/>
        <v/>
      </c>
      <c r="P35" s="153" t="str">
        <f t="shared" si="5"/>
        <v/>
      </c>
      <c r="Q35" s="153" t="str">
        <f t="shared" si="6"/>
        <v/>
      </c>
      <c r="R35" s="96">
        <f t="shared" si="1"/>
        <v>0</v>
      </c>
      <c r="S35" s="96">
        <f t="shared" si="2"/>
        <v>0</v>
      </c>
      <c r="T35" s="96">
        <f t="shared" si="7"/>
        <v>0</v>
      </c>
      <c r="U35" s="96">
        <f t="shared" si="8"/>
        <v>0</v>
      </c>
      <c r="V35" s="96">
        <f t="shared" si="9"/>
        <v>0</v>
      </c>
    </row>
    <row r="36" spans="1:22" x14ac:dyDescent="0.15">
      <c r="A36" s="19">
        <v>13</v>
      </c>
      <c r="B36" s="84"/>
      <c r="C36" s="84"/>
      <c r="D36" s="209"/>
      <c r="E36" s="210"/>
      <c r="F36" s="45"/>
      <c r="G36" s="63"/>
      <c r="H36" s="133">
        <f t="shared" si="3"/>
        <v>0</v>
      </c>
      <c r="I36" s="96" t="str">
        <f t="shared" si="4"/>
        <v/>
      </c>
      <c r="O36" s="153" t="str">
        <f t="shared" si="0"/>
        <v/>
      </c>
      <c r="P36" s="153" t="str">
        <f t="shared" si="5"/>
        <v/>
      </c>
      <c r="Q36" s="153" t="str">
        <f t="shared" si="6"/>
        <v/>
      </c>
      <c r="R36" s="96">
        <f t="shared" si="1"/>
        <v>0</v>
      </c>
      <c r="S36" s="96">
        <f t="shared" si="2"/>
        <v>0</v>
      </c>
      <c r="T36" s="96">
        <f t="shared" si="7"/>
        <v>0</v>
      </c>
      <c r="U36" s="96">
        <f t="shared" si="8"/>
        <v>0</v>
      </c>
      <c r="V36" s="96">
        <f t="shared" si="9"/>
        <v>0</v>
      </c>
    </row>
    <row r="37" spans="1:22" x14ac:dyDescent="0.15">
      <c r="A37" s="19">
        <v>14</v>
      </c>
      <c r="B37" s="84"/>
      <c r="C37" s="84"/>
      <c r="D37" s="209"/>
      <c r="E37" s="210"/>
      <c r="F37" s="45"/>
      <c r="G37" s="63"/>
      <c r="H37" s="133">
        <f t="shared" si="3"/>
        <v>0</v>
      </c>
      <c r="I37" s="96" t="str">
        <f t="shared" si="4"/>
        <v/>
      </c>
      <c r="O37" s="153" t="str">
        <f t="shared" si="0"/>
        <v/>
      </c>
      <c r="P37" s="153" t="str">
        <f t="shared" si="5"/>
        <v/>
      </c>
      <c r="Q37" s="153" t="str">
        <f t="shared" si="6"/>
        <v/>
      </c>
      <c r="R37" s="96">
        <f t="shared" si="1"/>
        <v>0</v>
      </c>
      <c r="S37" s="96">
        <f t="shared" si="2"/>
        <v>0</v>
      </c>
      <c r="T37" s="96">
        <f t="shared" si="7"/>
        <v>0</v>
      </c>
      <c r="U37" s="96">
        <f t="shared" si="8"/>
        <v>0</v>
      </c>
      <c r="V37" s="96">
        <f t="shared" si="9"/>
        <v>0</v>
      </c>
    </row>
    <row r="38" spans="1:22" x14ac:dyDescent="0.15">
      <c r="A38" s="19">
        <v>15</v>
      </c>
      <c r="B38" s="84"/>
      <c r="C38" s="84"/>
      <c r="D38" s="209"/>
      <c r="E38" s="210"/>
      <c r="F38" s="45"/>
      <c r="G38" s="63"/>
      <c r="H38" s="133">
        <f t="shared" si="3"/>
        <v>0</v>
      </c>
      <c r="I38" s="96" t="str">
        <f t="shared" si="4"/>
        <v/>
      </c>
      <c r="O38" s="153" t="str">
        <f t="shared" si="0"/>
        <v/>
      </c>
      <c r="P38" s="153" t="str">
        <f t="shared" si="5"/>
        <v/>
      </c>
      <c r="Q38" s="153" t="str">
        <f t="shared" si="6"/>
        <v/>
      </c>
      <c r="R38" s="96">
        <f t="shared" si="1"/>
        <v>0</v>
      </c>
      <c r="S38" s="96">
        <f t="shared" si="2"/>
        <v>0</v>
      </c>
      <c r="T38" s="96">
        <f t="shared" si="7"/>
        <v>0</v>
      </c>
      <c r="U38" s="96">
        <f t="shared" si="8"/>
        <v>0</v>
      </c>
      <c r="V38" s="96">
        <f t="shared" si="9"/>
        <v>0</v>
      </c>
    </row>
    <row r="39" spans="1:22" x14ac:dyDescent="0.15">
      <c r="A39" s="19">
        <v>16</v>
      </c>
      <c r="B39" s="84"/>
      <c r="C39" s="84"/>
      <c r="D39" s="209"/>
      <c r="E39" s="210"/>
      <c r="F39" s="45"/>
      <c r="G39" s="63"/>
      <c r="H39" s="133">
        <f t="shared" si="3"/>
        <v>0</v>
      </c>
      <c r="I39" s="96" t="str">
        <f t="shared" si="4"/>
        <v/>
      </c>
      <c r="O39" s="153" t="str">
        <f t="shared" si="0"/>
        <v/>
      </c>
      <c r="P39" s="153" t="str">
        <f t="shared" si="5"/>
        <v/>
      </c>
      <c r="Q39" s="153" t="str">
        <f t="shared" si="6"/>
        <v/>
      </c>
      <c r="R39" s="96">
        <f t="shared" si="1"/>
        <v>0</v>
      </c>
      <c r="S39" s="96">
        <f t="shared" si="2"/>
        <v>0</v>
      </c>
      <c r="T39" s="96">
        <f t="shared" si="7"/>
        <v>0</v>
      </c>
      <c r="U39" s="96">
        <f t="shared" si="8"/>
        <v>0</v>
      </c>
      <c r="V39" s="96">
        <f t="shared" si="9"/>
        <v>0</v>
      </c>
    </row>
    <row r="40" spans="1:22" x14ac:dyDescent="0.15">
      <c r="A40" s="19">
        <v>17</v>
      </c>
      <c r="B40" s="84"/>
      <c r="C40" s="84"/>
      <c r="D40" s="209"/>
      <c r="E40" s="210"/>
      <c r="F40" s="45"/>
      <c r="G40" s="63"/>
      <c r="H40" s="133">
        <f t="shared" si="3"/>
        <v>0</v>
      </c>
      <c r="I40" s="96" t="str">
        <f t="shared" si="4"/>
        <v/>
      </c>
      <c r="O40" s="153" t="str">
        <f t="shared" si="0"/>
        <v/>
      </c>
      <c r="P40" s="153" t="str">
        <f t="shared" si="5"/>
        <v/>
      </c>
      <c r="Q40" s="153" t="str">
        <f t="shared" si="6"/>
        <v/>
      </c>
      <c r="R40" s="96">
        <f t="shared" si="1"/>
        <v>0</v>
      </c>
      <c r="S40" s="96">
        <f t="shared" si="2"/>
        <v>0</v>
      </c>
      <c r="T40" s="96">
        <f t="shared" si="7"/>
        <v>0</v>
      </c>
      <c r="U40" s="96">
        <f t="shared" si="8"/>
        <v>0</v>
      </c>
      <c r="V40" s="96">
        <f t="shared" si="9"/>
        <v>0</v>
      </c>
    </row>
    <row r="41" spans="1:22" x14ac:dyDescent="0.15">
      <c r="A41" s="19">
        <v>18</v>
      </c>
      <c r="B41" s="84"/>
      <c r="C41" s="84"/>
      <c r="D41" s="209"/>
      <c r="E41" s="210"/>
      <c r="F41" s="45"/>
      <c r="G41" s="63"/>
      <c r="H41" s="133">
        <f t="shared" si="3"/>
        <v>0</v>
      </c>
      <c r="I41" s="96" t="str">
        <f t="shared" si="4"/>
        <v/>
      </c>
      <c r="O41" s="153" t="str">
        <f t="shared" si="0"/>
        <v/>
      </c>
      <c r="P41" s="153" t="str">
        <f t="shared" si="5"/>
        <v/>
      </c>
      <c r="Q41" s="153" t="str">
        <f t="shared" si="6"/>
        <v/>
      </c>
      <c r="R41" s="96">
        <f t="shared" si="1"/>
        <v>0</v>
      </c>
      <c r="S41" s="96">
        <f t="shared" si="2"/>
        <v>0</v>
      </c>
      <c r="T41" s="96">
        <f t="shared" si="7"/>
        <v>0</v>
      </c>
      <c r="U41" s="96">
        <f t="shared" si="8"/>
        <v>0</v>
      </c>
      <c r="V41" s="96">
        <f t="shared" si="9"/>
        <v>0</v>
      </c>
    </row>
    <row r="42" spans="1:22" x14ac:dyDescent="0.15">
      <c r="A42" s="19">
        <v>19</v>
      </c>
      <c r="B42" s="84"/>
      <c r="C42" s="84"/>
      <c r="D42" s="209"/>
      <c r="E42" s="210"/>
      <c r="F42" s="45"/>
      <c r="G42" s="63"/>
      <c r="H42" s="133">
        <f t="shared" si="3"/>
        <v>0</v>
      </c>
      <c r="I42" s="96" t="str">
        <f t="shared" si="4"/>
        <v/>
      </c>
      <c r="O42" s="153" t="str">
        <f t="shared" si="0"/>
        <v/>
      </c>
      <c r="P42" s="153" t="str">
        <f t="shared" si="5"/>
        <v/>
      </c>
      <c r="Q42" s="153" t="str">
        <f t="shared" si="6"/>
        <v/>
      </c>
      <c r="R42" s="96">
        <f t="shared" si="1"/>
        <v>0</v>
      </c>
      <c r="S42" s="96">
        <f t="shared" si="2"/>
        <v>0</v>
      </c>
      <c r="T42" s="96">
        <f t="shared" si="7"/>
        <v>0</v>
      </c>
      <c r="U42" s="96">
        <f t="shared" si="8"/>
        <v>0</v>
      </c>
      <c r="V42" s="96">
        <f t="shared" si="9"/>
        <v>0</v>
      </c>
    </row>
    <row r="43" spans="1:22" x14ac:dyDescent="0.15">
      <c r="A43" s="19">
        <v>20</v>
      </c>
      <c r="B43" s="84"/>
      <c r="C43" s="84"/>
      <c r="D43" s="209"/>
      <c r="E43" s="210"/>
      <c r="F43" s="45"/>
      <c r="G43" s="63"/>
      <c r="H43" s="133">
        <f t="shared" si="3"/>
        <v>0</v>
      </c>
      <c r="I43" s="96" t="str">
        <f t="shared" si="4"/>
        <v/>
      </c>
      <c r="O43" s="153" t="str">
        <f t="shared" si="0"/>
        <v/>
      </c>
      <c r="P43" s="153" t="str">
        <f t="shared" si="5"/>
        <v/>
      </c>
      <c r="Q43" s="153" t="str">
        <f t="shared" si="6"/>
        <v/>
      </c>
      <c r="R43" s="96">
        <f t="shared" si="1"/>
        <v>0</v>
      </c>
      <c r="S43" s="96">
        <f t="shared" si="2"/>
        <v>0</v>
      </c>
      <c r="T43" s="96">
        <f t="shared" si="7"/>
        <v>0</v>
      </c>
      <c r="U43" s="96">
        <f t="shared" si="8"/>
        <v>0</v>
      </c>
      <c r="V43" s="96">
        <f t="shared" si="9"/>
        <v>0</v>
      </c>
    </row>
    <row r="44" spans="1:22" x14ac:dyDescent="0.15">
      <c r="A44" s="19">
        <v>21</v>
      </c>
      <c r="B44" s="83"/>
      <c r="C44" s="83"/>
      <c r="D44" s="209"/>
      <c r="E44" s="210"/>
      <c r="F44" s="45"/>
      <c r="G44" s="63"/>
      <c r="H44" s="127">
        <f>ROUNDDOWN(F44*G44,0)</f>
        <v>0</v>
      </c>
      <c r="I44" s="96" t="str">
        <f t="shared" si="4"/>
        <v/>
      </c>
      <c r="O44" s="153" t="str">
        <f t="shared" si="0"/>
        <v/>
      </c>
      <c r="P44" s="153" t="str">
        <f t="shared" si="5"/>
        <v/>
      </c>
      <c r="Q44" s="153" t="str">
        <f t="shared" si="6"/>
        <v/>
      </c>
      <c r="R44" s="96">
        <f t="shared" si="1"/>
        <v>0</v>
      </c>
      <c r="S44" s="96">
        <f t="shared" si="2"/>
        <v>0</v>
      </c>
      <c r="T44" s="96">
        <f t="shared" si="7"/>
        <v>0</v>
      </c>
      <c r="U44" s="96">
        <f t="shared" si="8"/>
        <v>0</v>
      </c>
      <c r="V44" s="96">
        <f t="shared" si="9"/>
        <v>0</v>
      </c>
    </row>
    <row r="45" spans="1:22" x14ac:dyDescent="0.15">
      <c r="A45" s="19">
        <v>22</v>
      </c>
      <c r="B45" s="84"/>
      <c r="C45" s="84"/>
      <c r="D45" s="209"/>
      <c r="E45" s="210"/>
      <c r="F45" s="45"/>
      <c r="G45" s="63"/>
      <c r="H45" s="133">
        <f t="shared" ref="H45:H63" si="10">ROUNDDOWN(F45*G45,0)</f>
        <v>0</v>
      </c>
      <c r="I45" s="96" t="str">
        <f t="shared" si="4"/>
        <v/>
      </c>
      <c r="O45" s="153" t="str">
        <f t="shared" si="0"/>
        <v/>
      </c>
      <c r="P45" s="153" t="str">
        <f t="shared" si="5"/>
        <v/>
      </c>
      <c r="Q45" s="153" t="str">
        <f t="shared" si="6"/>
        <v/>
      </c>
      <c r="R45" s="96">
        <f t="shared" si="1"/>
        <v>0</v>
      </c>
      <c r="S45" s="96">
        <f t="shared" si="2"/>
        <v>0</v>
      </c>
      <c r="T45" s="96">
        <f t="shared" si="7"/>
        <v>0</v>
      </c>
      <c r="U45" s="96">
        <f t="shared" si="8"/>
        <v>0</v>
      </c>
      <c r="V45" s="96">
        <f t="shared" si="9"/>
        <v>0</v>
      </c>
    </row>
    <row r="46" spans="1:22" x14ac:dyDescent="0.15">
      <c r="A46" s="19">
        <v>23</v>
      </c>
      <c r="B46" s="84"/>
      <c r="C46" s="84"/>
      <c r="D46" s="209"/>
      <c r="E46" s="210"/>
      <c r="F46" s="45"/>
      <c r="G46" s="63"/>
      <c r="H46" s="133">
        <f t="shared" si="10"/>
        <v>0</v>
      </c>
      <c r="I46" s="96" t="str">
        <f t="shared" si="4"/>
        <v/>
      </c>
      <c r="O46" s="153" t="str">
        <f t="shared" si="0"/>
        <v/>
      </c>
      <c r="P46" s="153" t="str">
        <f t="shared" si="5"/>
        <v/>
      </c>
      <c r="Q46" s="153" t="str">
        <f t="shared" si="6"/>
        <v/>
      </c>
      <c r="R46" s="96">
        <f t="shared" si="1"/>
        <v>0</v>
      </c>
      <c r="S46" s="96">
        <f t="shared" si="2"/>
        <v>0</v>
      </c>
      <c r="T46" s="96">
        <f t="shared" si="7"/>
        <v>0</v>
      </c>
      <c r="U46" s="96">
        <f t="shared" si="8"/>
        <v>0</v>
      </c>
      <c r="V46" s="96">
        <f t="shared" si="9"/>
        <v>0</v>
      </c>
    </row>
    <row r="47" spans="1:22" x14ac:dyDescent="0.15">
      <c r="A47" s="19">
        <v>24</v>
      </c>
      <c r="B47" s="84"/>
      <c r="C47" s="84"/>
      <c r="D47" s="209"/>
      <c r="E47" s="210"/>
      <c r="F47" s="45"/>
      <c r="G47" s="63"/>
      <c r="H47" s="133">
        <f t="shared" si="10"/>
        <v>0</v>
      </c>
      <c r="I47" s="96" t="str">
        <f t="shared" si="4"/>
        <v/>
      </c>
      <c r="O47" s="153" t="str">
        <f t="shared" si="0"/>
        <v/>
      </c>
      <c r="P47" s="153" t="str">
        <f t="shared" si="5"/>
        <v/>
      </c>
      <c r="Q47" s="153" t="str">
        <f t="shared" si="6"/>
        <v/>
      </c>
      <c r="R47" s="96">
        <f t="shared" si="1"/>
        <v>0</v>
      </c>
      <c r="S47" s="96">
        <f t="shared" si="2"/>
        <v>0</v>
      </c>
      <c r="T47" s="96">
        <f t="shared" si="7"/>
        <v>0</v>
      </c>
      <c r="U47" s="96">
        <f t="shared" si="8"/>
        <v>0</v>
      </c>
      <c r="V47" s="96">
        <f t="shared" si="9"/>
        <v>0</v>
      </c>
    </row>
    <row r="48" spans="1:22" x14ac:dyDescent="0.15">
      <c r="A48" s="19">
        <v>25</v>
      </c>
      <c r="B48" s="84"/>
      <c r="C48" s="84"/>
      <c r="D48" s="209"/>
      <c r="E48" s="210"/>
      <c r="F48" s="45"/>
      <c r="G48" s="63"/>
      <c r="H48" s="133">
        <f t="shared" si="10"/>
        <v>0</v>
      </c>
      <c r="I48" s="96" t="str">
        <f t="shared" si="4"/>
        <v/>
      </c>
      <c r="O48" s="153" t="str">
        <f t="shared" si="0"/>
        <v/>
      </c>
      <c r="P48" s="153" t="str">
        <f t="shared" si="5"/>
        <v/>
      </c>
      <c r="Q48" s="153" t="str">
        <f t="shared" si="6"/>
        <v/>
      </c>
      <c r="R48" s="96">
        <f t="shared" si="1"/>
        <v>0</v>
      </c>
      <c r="S48" s="96">
        <f t="shared" si="2"/>
        <v>0</v>
      </c>
      <c r="T48" s="96">
        <f t="shared" si="7"/>
        <v>0</v>
      </c>
      <c r="U48" s="96">
        <f t="shared" si="8"/>
        <v>0</v>
      </c>
      <c r="V48" s="96">
        <f t="shared" si="9"/>
        <v>0</v>
      </c>
    </row>
    <row r="49" spans="1:22" x14ac:dyDescent="0.15">
      <c r="A49" s="19">
        <v>26</v>
      </c>
      <c r="B49" s="84"/>
      <c r="C49" s="84"/>
      <c r="D49" s="209"/>
      <c r="E49" s="210"/>
      <c r="F49" s="45"/>
      <c r="G49" s="63"/>
      <c r="H49" s="133">
        <f t="shared" si="10"/>
        <v>0</v>
      </c>
      <c r="I49" s="96" t="str">
        <f t="shared" si="4"/>
        <v/>
      </c>
      <c r="O49" s="153" t="str">
        <f t="shared" si="0"/>
        <v/>
      </c>
      <c r="P49" s="153" t="str">
        <f t="shared" si="5"/>
        <v/>
      </c>
      <c r="Q49" s="153" t="str">
        <f t="shared" si="6"/>
        <v/>
      </c>
      <c r="R49" s="96">
        <f t="shared" si="1"/>
        <v>0</v>
      </c>
      <c r="S49" s="96">
        <f t="shared" si="2"/>
        <v>0</v>
      </c>
      <c r="T49" s="96">
        <f t="shared" si="7"/>
        <v>0</v>
      </c>
      <c r="U49" s="96">
        <f t="shared" si="8"/>
        <v>0</v>
      </c>
      <c r="V49" s="96">
        <f t="shared" si="9"/>
        <v>0</v>
      </c>
    </row>
    <row r="50" spans="1:22" x14ac:dyDescent="0.15">
      <c r="A50" s="19">
        <v>27</v>
      </c>
      <c r="B50" s="84"/>
      <c r="C50" s="84"/>
      <c r="D50" s="209"/>
      <c r="E50" s="210"/>
      <c r="F50" s="45"/>
      <c r="G50" s="63"/>
      <c r="H50" s="133">
        <f t="shared" si="10"/>
        <v>0</v>
      </c>
      <c r="I50" s="96" t="str">
        <f t="shared" si="4"/>
        <v/>
      </c>
      <c r="O50" s="153" t="str">
        <f t="shared" si="0"/>
        <v/>
      </c>
      <c r="P50" s="153" t="str">
        <f t="shared" si="5"/>
        <v/>
      </c>
      <c r="Q50" s="153" t="str">
        <f t="shared" si="6"/>
        <v/>
      </c>
      <c r="R50" s="96">
        <f t="shared" si="1"/>
        <v>0</v>
      </c>
      <c r="S50" s="96">
        <f t="shared" si="2"/>
        <v>0</v>
      </c>
      <c r="T50" s="96">
        <f t="shared" si="7"/>
        <v>0</v>
      </c>
      <c r="U50" s="96">
        <f t="shared" si="8"/>
        <v>0</v>
      </c>
      <c r="V50" s="96">
        <f t="shared" si="9"/>
        <v>0</v>
      </c>
    </row>
    <row r="51" spans="1:22" x14ac:dyDescent="0.15">
      <c r="A51" s="19">
        <v>28</v>
      </c>
      <c r="B51" s="84"/>
      <c r="C51" s="84"/>
      <c r="D51" s="209"/>
      <c r="E51" s="210"/>
      <c r="F51" s="45"/>
      <c r="G51" s="63"/>
      <c r="H51" s="133">
        <f t="shared" si="10"/>
        <v>0</v>
      </c>
      <c r="I51" s="96" t="str">
        <f t="shared" si="4"/>
        <v/>
      </c>
      <c r="O51" s="153" t="str">
        <f t="shared" si="0"/>
        <v/>
      </c>
      <c r="P51" s="153" t="str">
        <f t="shared" si="5"/>
        <v/>
      </c>
      <c r="Q51" s="153" t="str">
        <f t="shared" si="6"/>
        <v/>
      </c>
      <c r="R51" s="96">
        <f t="shared" si="1"/>
        <v>0</v>
      </c>
      <c r="S51" s="96">
        <f t="shared" si="2"/>
        <v>0</v>
      </c>
      <c r="T51" s="96">
        <f t="shared" si="7"/>
        <v>0</v>
      </c>
      <c r="U51" s="96">
        <f t="shared" si="8"/>
        <v>0</v>
      </c>
      <c r="V51" s="96">
        <f t="shared" si="9"/>
        <v>0</v>
      </c>
    </row>
    <row r="52" spans="1:22" x14ac:dyDescent="0.15">
      <c r="A52" s="19">
        <v>29</v>
      </c>
      <c r="B52" s="84"/>
      <c r="C52" s="84"/>
      <c r="D52" s="209"/>
      <c r="E52" s="210"/>
      <c r="F52" s="45"/>
      <c r="G52" s="63"/>
      <c r="H52" s="133">
        <f t="shared" si="10"/>
        <v>0</v>
      </c>
      <c r="I52" s="96" t="str">
        <f t="shared" si="4"/>
        <v/>
      </c>
      <c r="O52" s="153" t="str">
        <f t="shared" si="0"/>
        <v/>
      </c>
      <c r="P52" s="153" t="str">
        <f t="shared" si="5"/>
        <v/>
      </c>
      <c r="Q52" s="153" t="str">
        <f t="shared" si="6"/>
        <v/>
      </c>
      <c r="R52" s="96">
        <f t="shared" si="1"/>
        <v>0</v>
      </c>
      <c r="S52" s="96">
        <f t="shared" si="2"/>
        <v>0</v>
      </c>
      <c r="T52" s="96">
        <f t="shared" si="7"/>
        <v>0</v>
      </c>
      <c r="U52" s="96">
        <f t="shared" si="8"/>
        <v>0</v>
      </c>
      <c r="V52" s="96">
        <f t="shared" si="9"/>
        <v>0</v>
      </c>
    </row>
    <row r="53" spans="1:22" x14ac:dyDescent="0.15">
      <c r="A53" s="19">
        <v>30</v>
      </c>
      <c r="B53" s="84"/>
      <c r="C53" s="84"/>
      <c r="D53" s="209"/>
      <c r="E53" s="210"/>
      <c r="F53" s="45"/>
      <c r="G53" s="63"/>
      <c r="H53" s="133">
        <f t="shared" si="10"/>
        <v>0</v>
      </c>
      <c r="I53" s="96" t="str">
        <f t="shared" si="4"/>
        <v/>
      </c>
      <c r="O53" s="153" t="str">
        <f t="shared" si="0"/>
        <v/>
      </c>
      <c r="P53" s="153" t="str">
        <f t="shared" si="5"/>
        <v/>
      </c>
      <c r="Q53" s="153" t="str">
        <f t="shared" si="6"/>
        <v/>
      </c>
      <c r="R53" s="96">
        <f t="shared" si="1"/>
        <v>0</v>
      </c>
      <c r="S53" s="96">
        <f t="shared" si="2"/>
        <v>0</v>
      </c>
      <c r="T53" s="96">
        <f t="shared" si="7"/>
        <v>0</v>
      </c>
      <c r="U53" s="96">
        <f t="shared" si="8"/>
        <v>0</v>
      </c>
      <c r="V53" s="96">
        <f t="shared" si="9"/>
        <v>0</v>
      </c>
    </row>
    <row r="54" spans="1:22" x14ac:dyDescent="0.15">
      <c r="A54" s="19">
        <v>31</v>
      </c>
      <c r="B54" s="84"/>
      <c r="C54" s="84"/>
      <c r="D54" s="209"/>
      <c r="E54" s="210"/>
      <c r="F54" s="45"/>
      <c r="G54" s="63"/>
      <c r="H54" s="133">
        <f t="shared" si="10"/>
        <v>0</v>
      </c>
      <c r="I54" s="96" t="str">
        <f t="shared" si="4"/>
        <v/>
      </c>
      <c r="O54" s="153" t="str">
        <f t="shared" si="0"/>
        <v/>
      </c>
      <c r="P54" s="153" t="str">
        <f t="shared" si="5"/>
        <v/>
      </c>
      <c r="Q54" s="153" t="str">
        <f t="shared" si="6"/>
        <v/>
      </c>
      <c r="R54" s="96">
        <f t="shared" si="1"/>
        <v>0</v>
      </c>
      <c r="S54" s="96">
        <f t="shared" si="2"/>
        <v>0</v>
      </c>
      <c r="T54" s="96">
        <f t="shared" si="7"/>
        <v>0</v>
      </c>
      <c r="U54" s="96">
        <f t="shared" si="8"/>
        <v>0</v>
      </c>
      <c r="V54" s="96">
        <f t="shared" si="9"/>
        <v>0</v>
      </c>
    </row>
    <row r="55" spans="1:22" x14ac:dyDescent="0.15">
      <c r="A55" s="19">
        <v>32</v>
      </c>
      <c r="B55" s="84"/>
      <c r="C55" s="84"/>
      <c r="D55" s="209"/>
      <c r="E55" s="210"/>
      <c r="F55" s="45"/>
      <c r="G55" s="63"/>
      <c r="H55" s="133">
        <f t="shared" si="10"/>
        <v>0</v>
      </c>
      <c r="I55" s="96" t="str">
        <f t="shared" si="4"/>
        <v/>
      </c>
      <c r="O55" s="153" t="str">
        <f t="shared" si="0"/>
        <v/>
      </c>
      <c r="P55" s="153" t="str">
        <f t="shared" si="5"/>
        <v/>
      </c>
      <c r="Q55" s="153" t="str">
        <f t="shared" si="6"/>
        <v/>
      </c>
      <c r="R55" s="96">
        <f t="shared" si="1"/>
        <v>0</v>
      </c>
      <c r="S55" s="96">
        <f t="shared" si="2"/>
        <v>0</v>
      </c>
      <c r="T55" s="96">
        <f t="shared" si="7"/>
        <v>0</v>
      </c>
      <c r="U55" s="96">
        <f t="shared" si="8"/>
        <v>0</v>
      </c>
      <c r="V55" s="96">
        <f t="shared" si="9"/>
        <v>0</v>
      </c>
    </row>
    <row r="56" spans="1:22" x14ac:dyDescent="0.15">
      <c r="A56" s="19">
        <v>33</v>
      </c>
      <c r="B56" s="84"/>
      <c r="C56" s="84"/>
      <c r="D56" s="209"/>
      <c r="E56" s="210"/>
      <c r="F56" s="45"/>
      <c r="G56" s="63"/>
      <c r="H56" s="133">
        <f t="shared" si="10"/>
        <v>0</v>
      </c>
      <c r="I56" s="96" t="str">
        <f t="shared" si="4"/>
        <v/>
      </c>
      <c r="O56" s="153" t="str">
        <f t="shared" si="0"/>
        <v/>
      </c>
      <c r="P56" s="153" t="str">
        <f t="shared" si="5"/>
        <v/>
      </c>
      <c r="Q56" s="153" t="str">
        <f t="shared" si="6"/>
        <v/>
      </c>
      <c r="R56" s="96">
        <f t="shared" si="1"/>
        <v>0</v>
      </c>
      <c r="S56" s="96">
        <f t="shared" si="2"/>
        <v>0</v>
      </c>
      <c r="T56" s="96">
        <f t="shared" si="7"/>
        <v>0</v>
      </c>
      <c r="U56" s="96">
        <f t="shared" si="8"/>
        <v>0</v>
      </c>
      <c r="V56" s="96">
        <f t="shared" si="9"/>
        <v>0</v>
      </c>
    </row>
    <row r="57" spans="1:22" x14ac:dyDescent="0.15">
      <c r="A57" s="19">
        <v>34</v>
      </c>
      <c r="B57" s="84"/>
      <c r="C57" s="84"/>
      <c r="D57" s="209"/>
      <c r="E57" s="210"/>
      <c r="F57" s="45"/>
      <c r="G57" s="63"/>
      <c r="H57" s="133">
        <f t="shared" si="10"/>
        <v>0</v>
      </c>
      <c r="I57" s="96" t="str">
        <f t="shared" si="4"/>
        <v/>
      </c>
      <c r="O57" s="153" t="str">
        <f t="shared" si="0"/>
        <v/>
      </c>
      <c r="P57" s="153" t="str">
        <f t="shared" si="5"/>
        <v/>
      </c>
      <c r="Q57" s="153" t="str">
        <f t="shared" si="6"/>
        <v/>
      </c>
      <c r="R57" s="96">
        <f t="shared" si="1"/>
        <v>0</v>
      </c>
      <c r="S57" s="96">
        <f t="shared" si="2"/>
        <v>0</v>
      </c>
      <c r="T57" s="96">
        <f t="shared" si="7"/>
        <v>0</v>
      </c>
      <c r="U57" s="96">
        <f t="shared" si="8"/>
        <v>0</v>
      </c>
      <c r="V57" s="96">
        <f t="shared" si="9"/>
        <v>0</v>
      </c>
    </row>
    <row r="58" spans="1:22" x14ac:dyDescent="0.15">
      <c r="A58" s="19">
        <v>35</v>
      </c>
      <c r="B58" s="84"/>
      <c r="C58" s="84"/>
      <c r="D58" s="209"/>
      <c r="E58" s="210"/>
      <c r="F58" s="45"/>
      <c r="G58" s="63"/>
      <c r="H58" s="133">
        <f t="shared" si="10"/>
        <v>0</v>
      </c>
      <c r="I58" s="96" t="str">
        <f t="shared" si="4"/>
        <v/>
      </c>
      <c r="O58" s="153" t="str">
        <f t="shared" si="0"/>
        <v/>
      </c>
      <c r="P58" s="153" t="str">
        <f t="shared" si="5"/>
        <v/>
      </c>
      <c r="Q58" s="153" t="str">
        <f t="shared" si="6"/>
        <v/>
      </c>
      <c r="R58" s="96">
        <f t="shared" si="1"/>
        <v>0</v>
      </c>
      <c r="S58" s="96">
        <f t="shared" si="2"/>
        <v>0</v>
      </c>
      <c r="T58" s="96">
        <f t="shared" si="7"/>
        <v>0</v>
      </c>
      <c r="U58" s="96">
        <f t="shared" si="8"/>
        <v>0</v>
      </c>
      <c r="V58" s="96">
        <f t="shared" si="9"/>
        <v>0</v>
      </c>
    </row>
    <row r="59" spans="1:22" x14ac:dyDescent="0.15">
      <c r="A59" s="19">
        <v>36</v>
      </c>
      <c r="B59" s="84"/>
      <c r="C59" s="84"/>
      <c r="D59" s="209"/>
      <c r="E59" s="210"/>
      <c r="F59" s="45"/>
      <c r="G59" s="63"/>
      <c r="H59" s="133">
        <f t="shared" si="10"/>
        <v>0</v>
      </c>
      <c r="I59" s="96" t="str">
        <f t="shared" si="4"/>
        <v/>
      </c>
      <c r="O59" s="153" t="str">
        <f t="shared" si="0"/>
        <v/>
      </c>
      <c r="P59" s="153" t="str">
        <f t="shared" si="5"/>
        <v/>
      </c>
      <c r="Q59" s="153" t="str">
        <f t="shared" si="6"/>
        <v/>
      </c>
      <c r="R59" s="96">
        <f t="shared" si="1"/>
        <v>0</v>
      </c>
      <c r="S59" s="96">
        <f t="shared" si="2"/>
        <v>0</v>
      </c>
      <c r="T59" s="96">
        <f t="shared" si="7"/>
        <v>0</v>
      </c>
      <c r="U59" s="96">
        <f t="shared" si="8"/>
        <v>0</v>
      </c>
      <c r="V59" s="96">
        <f t="shared" si="9"/>
        <v>0</v>
      </c>
    </row>
    <row r="60" spans="1:22" x14ac:dyDescent="0.15">
      <c r="A60" s="19">
        <v>37</v>
      </c>
      <c r="B60" s="84"/>
      <c r="C60" s="84"/>
      <c r="D60" s="209"/>
      <c r="E60" s="210"/>
      <c r="F60" s="45"/>
      <c r="G60" s="63"/>
      <c r="H60" s="133">
        <f t="shared" si="10"/>
        <v>0</v>
      </c>
      <c r="I60" s="96" t="str">
        <f t="shared" si="4"/>
        <v/>
      </c>
      <c r="O60" s="153" t="str">
        <f t="shared" si="0"/>
        <v/>
      </c>
      <c r="P60" s="153" t="str">
        <f t="shared" si="5"/>
        <v/>
      </c>
      <c r="Q60" s="153" t="str">
        <f t="shared" si="6"/>
        <v/>
      </c>
      <c r="R60" s="96">
        <f t="shared" si="1"/>
        <v>0</v>
      </c>
      <c r="S60" s="96">
        <f t="shared" si="2"/>
        <v>0</v>
      </c>
      <c r="T60" s="96">
        <f t="shared" si="7"/>
        <v>0</v>
      </c>
      <c r="U60" s="96">
        <f t="shared" si="8"/>
        <v>0</v>
      </c>
      <c r="V60" s="96">
        <f t="shared" si="9"/>
        <v>0</v>
      </c>
    </row>
    <row r="61" spans="1:22" x14ac:dyDescent="0.15">
      <c r="A61" s="19">
        <v>38</v>
      </c>
      <c r="B61" s="84"/>
      <c r="C61" s="84"/>
      <c r="D61" s="209"/>
      <c r="E61" s="210"/>
      <c r="F61" s="45"/>
      <c r="G61" s="63"/>
      <c r="H61" s="133">
        <f t="shared" si="10"/>
        <v>0</v>
      </c>
      <c r="I61" s="96" t="str">
        <f t="shared" si="4"/>
        <v/>
      </c>
      <c r="O61" s="153" t="str">
        <f t="shared" si="0"/>
        <v/>
      </c>
      <c r="P61" s="153" t="str">
        <f t="shared" si="5"/>
        <v/>
      </c>
      <c r="Q61" s="153" t="str">
        <f t="shared" si="6"/>
        <v/>
      </c>
      <c r="R61" s="96">
        <f t="shared" si="1"/>
        <v>0</v>
      </c>
      <c r="S61" s="96">
        <f t="shared" si="2"/>
        <v>0</v>
      </c>
      <c r="T61" s="96">
        <f t="shared" si="7"/>
        <v>0</v>
      </c>
      <c r="U61" s="96">
        <f t="shared" si="8"/>
        <v>0</v>
      </c>
      <c r="V61" s="96">
        <f t="shared" si="9"/>
        <v>0</v>
      </c>
    </row>
    <row r="62" spans="1:22" x14ac:dyDescent="0.15">
      <c r="A62" s="19">
        <v>39</v>
      </c>
      <c r="B62" s="84"/>
      <c r="C62" s="84"/>
      <c r="D62" s="209"/>
      <c r="E62" s="210"/>
      <c r="F62" s="45"/>
      <c r="G62" s="63"/>
      <c r="H62" s="133">
        <f t="shared" si="10"/>
        <v>0</v>
      </c>
      <c r="I62" s="96" t="str">
        <f t="shared" si="4"/>
        <v/>
      </c>
      <c r="O62" s="153" t="str">
        <f t="shared" si="0"/>
        <v/>
      </c>
      <c r="P62" s="153" t="str">
        <f t="shared" si="5"/>
        <v/>
      </c>
      <c r="Q62" s="153" t="str">
        <f t="shared" si="6"/>
        <v/>
      </c>
      <c r="R62" s="96">
        <f t="shared" si="1"/>
        <v>0</v>
      </c>
      <c r="S62" s="96">
        <f t="shared" si="2"/>
        <v>0</v>
      </c>
      <c r="T62" s="96">
        <f t="shared" si="7"/>
        <v>0</v>
      </c>
      <c r="U62" s="96">
        <f t="shared" si="8"/>
        <v>0</v>
      </c>
      <c r="V62" s="96">
        <f t="shared" si="9"/>
        <v>0</v>
      </c>
    </row>
    <row r="63" spans="1:22" x14ac:dyDescent="0.15">
      <c r="A63" s="19">
        <v>40</v>
      </c>
      <c r="B63" s="84"/>
      <c r="C63" s="84"/>
      <c r="D63" s="209"/>
      <c r="E63" s="210"/>
      <c r="F63" s="45"/>
      <c r="G63" s="63"/>
      <c r="H63" s="133">
        <f t="shared" si="10"/>
        <v>0</v>
      </c>
      <c r="I63" s="96" t="str">
        <f t="shared" si="4"/>
        <v/>
      </c>
      <c r="O63" s="153" t="str">
        <f t="shared" si="0"/>
        <v/>
      </c>
      <c r="P63" s="153" t="str">
        <f t="shared" si="5"/>
        <v/>
      </c>
      <c r="Q63" s="153" t="str">
        <f t="shared" si="6"/>
        <v/>
      </c>
      <c r="R63" s="96">
        <f t="shared" si="1"/>
        <v>0</v>
      </c>
      <c r="S63" s="96">
        <f t="shared" si="2"/>
        <v>0</v>
      </c>
      <c r="T63" s="96">
        <f t="shared" si="7"/>
        <v>0</v>
      </c>
      <c r="U63" s="96">
        <f t="shared" si="8"/>
        <v>0</v>
      </c>
      <c r="V63" s="96">
        <f t="shared" si="9"/>
        <v>0</v>
      </c>
    </row>
    <row r="64" spans="1:22" x14ac:dyDescent="0.15">
      <c r="A64" s="19">
        <v>41</v>
      </c>
      <c r="B64" s="83"/>
      <c r="C64" s="83"/>
      <c r="D64" s="209"/>
      <c r="E64" s="210"/>
      <c r="F64" s="45"/>
      <c r="G64" s="63"/>
      <c r="H64" s="127">
        <f>ROUNDDOWN(F64*G64,0)</f>
        <v>0</v>
      </c>
      <c r="I64" s="96" t="str">
        <f t="shared" si="4"/>
        <v/>
      </c>
      <c r="O64" s="153" t="str">
        <f t="shared" si="0"/>
        <v/>
      </c>
      <c r="P64" s="153" t="str">
        <f t="shared" si="5"/>
        <v/>
      </c>
      <c r="Q64" s="153" t="str">
        <f t="shared" si="6"/>
        <v/>
      </c>
      <c r="R64" s="96">
        <f t="shared" si="1"/>
        <v>0</v>
      </c>
      <c r="S64" s="96">
        <f t="shared" si="2"/>
        <v>0</v>
      </c>
      <c r="T64" s="96">
        <f t="shared" si="7"/>
        <v>0</v>
      </c>
      <c r="U64" s="96">
        <f t="shared" si="8"/>
        <v>0</v>
      </c>
      <c r="V64" s="96">
        <f t="shared" si="9"/>
        <v>0</v>
      </c>
    </row>
    <row r="65" spans="1:22" x14ac:dyDescent="0.15">
      <c r="A65" s="19">
        <v>42</v>
      </c>
      <c r="B65" s="84"/>
      <c r="C65" s="84"/>
      <c r="D65" s="209"/>
      <c r="E65" s="210"/>
      <c r="F65" s="45"/>
      <c r="G65" s="63"/>
      <c r="H65" s="133">
        <f t="shared" ref="H65:H83" si="11">ROUNDDOWN(F65*G65,0)</f>
        <v>0</v>
      </c>
      <c r="I65" s="96" t="str">
        <f t="shared" si="4"/>
        <v/>
      </c>
      <c r="O65" s="153" t="str">
        <f t="shared" si="0"/>
        <v/>
      </c>
      <c r="P65" s="153" t="str">
        <f t="shared" si="5"/>
        <v/>
      </c>
      <c r="Q65" s="153" t="str">
        <f t="shared" si="6"/>
        <v/>
      </c>
      <c r="R65" s="96">
        <f t="shared" si="1"/>
        <v>0</v>
      </c>
      <c r="S65" s="96">
        <f t="shared" si="2"/>
        <v>0</v>
      </c>
      <c r="T65" s="96">
        <f t="shared" si="7"/>
        <v>0</v>
      </c>
      <c r="U65" s="96">
        <f t="shared" si="8"/>
        <v>0</v>
      </c>
      <c r="V65" s="96">
        <f t="shared" si="9"/>
        <v>0</v>
      </c>
    </row>
    <row r="66" spans="1:22" x14ac:dyDescent="0.15">
      <c r="A66" s="19">
        <v>43</v>
      </c>
      <c r="B66" s="84"/>
      <c r="C66" s="84"/>
      <c r="D66" s="209"/>
      <c r="E66" s="210"/>
      <c r="F66" s="45"/>
      <c r="G66" s="63"/>
      <c r="H66" s="133">
        <f t="shared" si="11"/>
        <v>0</v>
      </c>
      <c r="I66" s="96" t="str">
        <f t="shared" si="4"/>
        <v/>
      </c>
      <c r="O66" s="153" t="str">
        <f t="shared" si="0"/>
        <v/>
      </c>
      <c r="P66" s="153" t="str">
        <f t="shared" si="5"/>
        <v/>
      </c>
      <c r="Q66" s="153" t="str">
        <f t="shared" si="6"/>
        <v/>
      </c>
      <c r="R66" s="96">
        <f t="shared" si="1"/>
        <v>0</v>
      </c>
      <c r="S66" s="96">
        <f t="shared" si="2"/>
        <v>0</v>
      </c>
      <c r="T66" s="96">
        <f t="shared" si="7"/>
        <v>0</v>
      </c>
      <c r="U66" s="96">
        <f t="shared" si="8"/>
        <v>0</v>
      </c>
      <c r="V66" s="96">
        <f t="shared" si="9"/>
        <v>0</v>
      </c>
    </row>
    <row r="67" spans="1:22" x14ac:dyDescent="0.15">
      <c r="A67" s="19">
        <v>44</v>
      </c>
      <c r="B67" s="84"/>
      <c r="C67" s="84"/>
      <c r="D67" s="209"/>
      <c r="E67" s="210"/>
      <c r="F67" s="45"/>
      <c r="G67" s="63"/>
      <c r="H67" s="133">
        <f t="shared" si="11"/>
        <v>0</v>
      </c>
      <c r="I67" s="96" t="str">
        <f t="shared" si="4"/>
        <v/>
      </c>
      <c r="O67" s="153" t="str">
        <f t="shared" si="0"/>
        <v/>
      </c>
      <c r="P67" s="153" t="str">
        <f t="shared" si="5"/>
        <v/>
      </c>
      <c r="Q67" s="153" t="str">
        <f t="shared" si="6"/>
        <v/>
      </c>
      <c r="R67" s="96">
        <f t="shared" si="1"/>
        <v>0</v>
      </c>
      <c r="S67" s="96">
        <f t="shared" si="2"/>
        <v>0</v>
      </c>
      <c r="T67" s="96">
        <f t="shared" si="7"/>
        <v>0</v>
      </c>
      <c r="U67" s="96">
        <f t="shared" si="8"/>
        <v>0</v>
      </c>
      <c r="V67" s="96">
        <f t="shared" si="9"/>
        <v>0</v>
      </c>
    </row>
    <row r="68" spans="1:22" x14ac:dyDescent="0.15">
      <c r="A68" s="19">
        <v>45</v>
      </c>
      <c r="B68" s="84"/>
      <c r="C68" s="84"/>
      <c r="D68" s="209"/>
      <c r="E68" s="210"/>
      <c r="F68" s="45"/>
      <c r="G68" s="63"/>
      <c r="H68" s="133">
        <f t="shared" si="11"/>
        <v>0</v>
      </c>
      <c r="I68" s="96" t="str">
        <f t="shared" si="4"/>
        <v/>
      </c>
      <c r="O68" s="153" t="str">
        <f t="shared" si="0"/>
        <v/>
      </c>
      <c r="P68" s="153" t="str">
        <f t="shared" si="5"/>
        <v/>
      </c>
      <c r="Q68" s="153" t="str">
        <f t="shared" si="6"/>
        <v/>
      </c>
      <c r="R68" s="96">
        <f t="shared" si="1"/>
        <v>0</v>
      </c>
      <c r="S68" s="96">
        <f t="shared" si="2"/>
        <v>0</v>
      </c>
      <c r="T68" s="96">
        <f t="shared" si="7"/>
        <v>0</v>
      </c>
      <c r="U68" s="96">
        <f t="shared" si="8"/>
        <v>0</v>
      </c>
      <c r="V68" s="96">
        <f t="shared" si="9"/>
        <v>0</v>
      </c>
    </row>
    <row r="69" spans="1:22" x14ac:dyDescent="0.15">
      <c r="A69" s="19">
        <v>46</v>
      </c>
      <c r="B69" s="84"/>
      <c r="C69" s="84"/>
      <c r="D69" s="209"/>
      <c r="E69" s="210"/>
      <c r="F69" s="45"/>
      <c r="G69" s="63"/>
      <c r="H69" s="133">
        <f t="shared" si="11"/>
        <v>0</v>
      </c>
      <c r="I69" s="96" t="str">
        <f t="shared" si="4"/>
        <v/>
      </c>
      <c r="O69" s="153" t="str">
        <f t="shared" si="0"/>
        <v/>
      </c>
      <c r="P69" s="153" t="str">
        <f t="shared" si="5"/>
        <v/>
      </c>
      <c r="Q69" s="153" t="str">
        <f t="shared" si="6"/>
        <v/>
      </c>
      <c r="R69" s="96">
        <f t="shared" si="1"/>
        <v>0</v>
      </c>
      <c r="S69" s="96">
        <f t="shared" si="2"/>
        <v>0</v>
      </c>
      <c r="T69" s="96">
        <f t="shared" si="7"/>
        <v>0</v>
      </c>
      <c r="U69" s="96">
        <f t="shared" si="8"/>
        <v>0</v>
      </c>
      <c r="V69" s="96">
        <f t="shared" si="9"/>
        <v>0</v>
      </c>
    </row>
    <row r="70" spans="1:22" x14ac:dyDescent="0.15">
      <c r="A70" s="19">
        <v>47</v>
      </c>
      <c r="B70" s="84"/>
      <c r="C70" s="84"/>
      <c r="D70" s="209"/>
      <c r="E70" s="210"/>
      <c r="F70" s="45"/>
      <c r="G70" s="63"/>
      <c r="H70" s="133">
        <f t="shared" si="11"/>
        <v>0</v>
      </c>
      <c r="I70" s="96" t="str">
        <f t="shared" si="4"/>
        <v/>
      </c>
      <c r="O70" s="153" t="str">
        <f t="shared" si="0"/>
        <v/>
      </c>
      <c r="P70" s="153" t="str">
        <f t="shared" si="5"/>
        <v/>
      </c>
      <c r="Q70" s="153" t="str">
        <f t="shared" si="6"/>
        <v/>
      </c>
      <c r="R70" s="96">
        <f t="shared" si="1"/>
        <v>0</v>
      </c>
      <c r="S70" s="96">
        <f t="shared" si="2"/>
        <v>0</v>
      </c>
      <c r="T70" s="96">
        <f t="shared" si="7"/>
        <v>0</v>
      </c>
      <c r="U70" s="96">
        <f t="shared" si="8"/>
        <v>0</v>
      </c>
      <c r="V70" s="96">
        <f t="shared" si="9"/>
        <v>0</v>
      </c>
    </row>
    <row r="71" spans="1:22" x14ac:dyDescent="0.15">
      <c r="A71" s="19">
        <v>48</v>
      </c>
      <c r="B71" s="84"/>
      <c r="C71" s="84"/>
      <c r="D71" s="209"/>
      <c r="E71" s="210"/>
      <c r="F71" s="45"/>
      <c r="G71" s="63"/>
      <c r="H71" s="133">
        <f t="shared" si="11"/>
        <v>0</v>
      </c>
      <c r="I71" s="96" t="str">
        <f t="shared" si="4"/>
        <v/>
      </c>
      <c r="O71" s="153" t="str">
        <f t="shared" si="0"/>
        <v/>
      </c>
      <c r="P71" s="153" t="str">
        <f t="shared" si="5"/>
        <v/>
      </c>
      <c r="Q71" s="153" t="str">
        <f t="shared" si="6"/>
        <v/>
      </c>
      <c r="R71" s="96">
        <f t="shared" si="1"/>
        <v>0</v>
      </c>
      <c r="S71" s="96">
        <f t="shared" si="2"/>
        <v>0</v>
      </c>
      <c r="T71" s="96">
        <f t="shared" si="7"/>
        <v>0</v>
      </c>
      <c r="U71" s="96">
        <f t="shared" si="8"/>
        <v>0</v>
      </c>
      <c r="V71" s="96">
        <f t="shared" si="9"/>
        <v>0</v>
      </c>
    </row>
    <row r="72" spans="1:22" x14ac:dyDescent="0.15">
      <c r="A72" s="19">
        <v>49</v>
      </c>
      <c r="B72" s="84"/>
      <c r="C72" s="84"/>
      <c r="D72" s="209"/>
      <c r="E72" s="210"/>
      <c r="F72" s="45"/>
      <c r="G72" s="63"/>
      <c r="H72" s="133">
        <f t="shared" si="11"/>
        <v>0</v>
      </c>
      <c r="I72" s="96" t="str">
        <f t="shared" si="4"/>
        <v/>
      </c>
      <c r="O72" s="153" t="str">
        <f t="shared" si="0"/>
        <v/>
      </c>
      <c r="P72" s="153" t="str">
        <f t="shared" si="5"/>
        <v/>
      </c>
      <c r="Q72" s="153" t="str">
        <f t="shared" si="6"/>
        <v/>
      </c>
      <c r="R72" s="96">
        <f t="shared" si="1"/>
        <v>0</v>
      </c>
      <c r="S72" s="96">
        <f t="shared" si="2"/>
        <v>0</v>
      </c>
      <c r="T72" s="96">
        <f t="shared" si="7"/>
        <v>0</v>
      </c>
      <c r="U72" s="96">
        <f t="shared" si="8"/>
        <v>0</v>
      </c>
      <c r="V72" s="96">
        <f t="shared" si="9"/>
        <v>0</v>
      </c>
    </row>
    <row r="73" spans="1:22" x14ac:dyDescent="0.15">
      <c r="A73" s="19">
        <v>50</v>
      </c>
      <c r="B73" s="84"/>
      <c r="C73" s="84"/>
      <c r="D73" s="209"/>
      <c r="E73" s="210"/>
      <c r="F73" s="45"/>
      <c r="G73" s="63"/>
      <c r="H73" s="133">
        <f t="shared" si="11"/>
        <v>0</v>
      </c>
      <c r="I73" s="96" t="str">
        <f t="shared" si="4"/>
        <v/>
      </c>
      <c r="O73" s="153" t="str">
        <f t="shared" si="0"/>
        <v/>
      </c>
      <c r="P73" s="153" t="str">
        <f t="shared" si="5"/>
        <v/>
      </c>
      <c r="Q73" s="153" t="str">
        <f t="shared" si="6"/>
        <v/>
      </c>
      <c r="R73" s="96">
        <f t="shared" si="1"/>
        <v>0</v>
      </c>
      <c r="S73" s="96">
        <f t="shared" si="2"/>
        <v>0</v>
      </c>
      <c r="T73" s="96">
        <f t="shared" si="7"/>
        <v>0</v>
      </c>
      <c r="U73" s="96">
        <f t="shared" si="8"/>
        <v>0</v>
      </c>
      <c r="V73" s="96">
        <f t="shared" si="9"/>
        <v>0</v>
      </c>
    </row>
    <row r="74" spans="1:22" x14ac:dyDescent="0.15">
      <c r="A74" s="19">
        <v>51</v>
      </c>
      <c r="B74" s="84"/>
      <c r="C74" s="84"/>
      <c r="D74" s="209"/>
      <c r="E74" s="210"/>
      <c r="F74" s="45"/>
      <c r="G74" s="63"/>
      <c r="H74" s="133">
        <f t="shared" si="11"/>
        <v>0</v>
      </c>
      <c r="I74" s="96" t="str">
        <f t="shared" si="4"/>
        <v/>
      </c>
      <c r="O74" s="153" t="str">
        <f t="shared" si="0"/>
        <v/>
      </c>
      <c r="P74" s="153" t="str">
        <f t="shared" si="5"/>
        <v/>
      </c>
      <c r="Q74" s="153" t="str">
        <f t="shared" si="6"/>
        <v/>
      </c>
      <c r="R74" s="96">
        <f t="shared" si="1"/>
        <v>0</v>
      </c>
      <c r="S74" s="96">
        <f t="shared" si="2"/>
        <v>0</v>
      </c>
      <c r="T74" s="96">
        <f t="shared" si="7"/>
        <v>0</v>
      </c>
      <c r="U74" s="96">
        <f t="shared" si="8"/>
        <v>0</v>
      </c>
      <c r="V74" s="96">
        <f t="shared" si="9"/>
        <v>0</v>
      </c>
    </row>
    <row r="75" spans="1:22" x14ac:dyDescent="0.15">
      <c r="A75" s="19">
        <v>52</v>
      </c>
      <c r="B75" s="84"/>
      <c r="C75" s="84"/>
      <c r="D75" s="209"/>
      <c r="E75" s="210"/>
      <c r="F75" s="45"/>
      <c r="G75" s="63"/>
      <c r="H75" s="133">
        <f t="shared" si="11"/>
        <v>0</v>
      </c>
      <c r="I75" s="96" t="str">
        <f t="shared" si="4"/>
        <v/>
      </c>
      <c r="O75" s="153" t="str">
        <f t="shared" si="0"/>
        <v/>
      </c>
      <c r="P75" s="153" t="str">
        <f t="shared" si="5"/>
        <v/>
      </c>
      <c r="Q75" s="153" t="str">
        <f t="shared" si="6"/>
        <v/>
      </c>
      <c r="R75" s="96">
        <f t="shared" si="1"/>
        <v>0</v>
      </c>
      <c r="S75" s="96">
        <f t="shared" si="2"/>
        <v>0</v>
      </c>
      <c r="T75" s="96">
        <f t="shared" si="7"/>
        <v>0</v>
      </c>
      <c r="U75" s="96">
        <f t="shared" si="8"/>
        <v>0</v>
      </c>
      <c r="V75" s="96">
        <f t="shared" si="9"/>
        <v>0</v>
      </c>
    </row>
    <row r="76" spans="1:22" x14ac:dyDescent="0.15">
      <c r="A76" s="19">
        <v>53</v>
      </c>
      <c r="B76" s="84"/>
      <c r="C76" s="84"/>
      <c r="D76" s="209"/>
      <c r="E76" s="210"/>
      <c r="F76" s="45"/>
      <c r="G76" s="63"/>
      <c r="H76" s="133">
        <f t="shared" si="11"/>
        <v>0</v>
      </c>
      <c r="I76" s="96" t="str">
        <f t="shared" si="4"/>
        <v/>
      </c>
      <c r="O76" s="153" t="str">
        <f t="shared" si="0"/>
        <v/>
      </c>
      <c r="P76" s="153" t="str">
        <f t="shared" si="5"/>
        <v/>
      </c>
      <c r="Q76" s="153" t="str">
        <f t="shared" si="6"/>
        <v/>
      </c>
      <c r="R76" s="96">
        <f t="shared" si="1"/>
        <v>0</v>
      </c>
      <c r="S76" s="96">
        <f t="shared" si="2"/>
        <v>0</v>
      </c>
      <c r="T76" s="96">
        <f t="shared" si="7"/>
        <v>0</v>
      </c>
      <c r="U76" s="96">
        <f t="shared" si="8"/>
        <v>0</v>
      </c>
      <c r="V76" s="96">
        <f t="shared" si="9"/>
        <v>0</v>
      </c>
    </row>
    <row r="77" spans="1:22" x14ac:dyDescent="0.15">
      <c r="A77" s="19">
        <v>54</v>
      </c>
      <c r="B77" s="84"/>
      <c r="C77" s="84"/>
      <c r="D77" s="209"/>
      <c r="E77" s="210"/>
      <c r="F77" s="45"/>
      <c r="G77" s="63"/>
      <c r="H77" s="133">
        <f t="shared" si="11"/>
        <v>0</v>
      </c>
      <c r="I77" s="96" t="str">
        <f t="shared" si="4"/>
        <v/>
      </c>
      <c r="O77" s="153" t="str">
        <f t="shared" si="0"/>
        <v/>
      </c>
      <c r="P77" s="153" t="str">
        <f t="shared" si="5"/>
        <v/>
      </c>
      <c r="Q77" s="153" t="str">
        <f t="shared" si="6"/>
        <v/>
      </c>
      <c r="R77" s="96">
        <f t="shared" si="1"/>
        <v>0</v>
      </c>
      <c r="S77" s="96">
        <f t="shared" si="2"/>
        <v>0</v>
      </c>
      <c r="T77" s="96">
        <f t="shared" si="7"/>
        <v>0</v>
      </c>
      <c r="U77" s="96">
        <f t="shared" si="8"/>
        <v>0</v>
      </c>
      <c r="V77" s="96">
        <f t="shared" si="9"/>
        <v>0</v>
      </c>
    </row>
    <row r="78" spans="1:22" x14ac:dyDescent="0.15">
      <c r="A78" s="19">
        <v>55</v>
      </c>
      <c r="B78" s="84"/>
      <c r="C78" s="84"/>
      <c r="D78" s="209"/>
      <c r="E78" s="210"/>
      <c r="F78" s="45"/>
      <c r="G78" s="63"/>
      <c r="H78" s="133">
        <f t="shared" si="11"/>
        <v>0</v>
      </c>
      <c r="I78" s="96" t="str">
        <f t="shared" si="4"/>
        <v/>
      </c>
      <c r="O78" s="153" t="str">
        <f t="shared" si="0"/>
        <v/>
      </c>
      <c r="P78" s="153" t="str">
        <f t="shared" si="5"/>
        <v/>
      </c>
      <c r="Q78" s="153" t="str">
        <f t="shared" si="6"/>
        <v/>
      </c>
      <c r="R78" s="96">
        <f t="shared" si="1"/>
        <v>0</v>
      </c>
      <c r="S78" s="96">
        <f t="shared" si="2"/>
        <v>0</v>
      </c>
      <c r="T78" s="96">
        <f t="shared" si="7"/>
        <v>0</v>
      </c>
      <c r="U78" s="96">
        <f t="shared" si="8"/>
        <v>0</v>
      </c>
      <c r="V78" s="96">
        <f t="shared" si="9"/>
        <v>0</v>
      </c>
    </row>
    <row r="79" spans="1:22" x14ac:dyDescent="0.15">
      <c r="A79" s="19">
        <v>56</v>
      </c>
      <c r="B79" s="84"/>
      <c r="C79" s="84"/>
      <c r="D79" s="209"/>
      <c r="E79" s="210"/>
      <c r="F79" s="45"/>
      <c r="G79" s="63"/>
      <c r="H79" s="133">
        <f t="shared" si="11"/>
        <v>0</v>
      </c>
      <c r="I79" s="96" t="str">
        <f t="shared" si="4"/>
        <v/>
      </c>
      <c r="O79" s="153" t="str">
        <f t="shared" si="0"/>
        <v/>
      </c>
      <c r="P79" s="153" t="str">
        <f t="shared" si="5"/>
        <v/>
      </c>
      <c r="Q79" s="153" t="str">
        <f t="shared" si="6"/>
        <v/>
      </c>
      <c r="R79" s="96">
        <f t="shared" si="1"/>
        <v>0</v>
      </c>
      <c r="S79" s="96">
        <f t="shared" si="2"/>
        <v>0</v>
      </c>
      <c r="T79" s="96">
        <f t="shared" si="7"/>
        <v>0</v>
      </c>
      <c r="U79" s="96">
        <f t="shared" si="8"/>
        <v>0</v>
      </c>
      <c r="V79" s="96">
        <f t="shared" si="9"/>
        <v>0</v>
      </c>
    </row>
    <row r="80" spans="1:22" x14ac:dyDescent="0.15">
      <c r="A80" s="19">
        <v>57</v>
      </c>
      <c r="B80" s="84"/>
      <c r="C80" s="84"/>
      <c r="D80" s="209"/>
      <c r="E80" s="210"/>
      <c r="F80" s="45"/>
      <c r="G80" s="63"/>
      <c r="H80" s="133">
        <f t="shared" si="11"/>
        <v>0</v>
      </c>
      <c r="I80" s="96" t="str">
        <f t="shared" si="4"/>
        <v/>
      </c>
      <c r="O80" s="153" t="str">
        <f t="shared" si="0"/>
        <v/>
      </c>
      <c r="P80" s="153" t="str">
        <f t="shared" si="5"/>
        <v/>
      </c>
      <c r="Q80" s="153" t="str">
        <f t="shared" si="6"/>
        <v/>
      </c>
      <c r="R80" s="96">
        <f t="shared" si="1"/>
        <v>0</v>
      </c>
      <c r="S80" s="96">
        <f t="shared" si="2"/>
        <v>0</v>
      </c>
      <c r="T80" s="96">
        <f t="shared" si="7"/>
        <v>0</v>
      </c>
      <c r="U80" s="96">
        <f t="shared" si="8"/>
        <v>0</v>
      </c>
      <c r="V80" s="96">
        <f t="shared" si="9"/>
        <v>0</v>
      </c>
    </row>
    <row r="81" spans="1:22" x14ac:dyDescent="0.15">
      <c r="A81" s="19">
        <v>58</v>
      </c>
      <c r="B81" s="84"/>
      <c r="C81" s="84"/>
      <c r="D81" s="209"/>
      <c r="E81" s="210"/>
      <c r="F81" s="45"/>
      <c r="G81" s="63"/>
      <c r="H81" s="133">
        <f t="shared" si="11"/>
        <v>0</v>
      </c>
      <c r="I81" s="96" t="str">
        <f t="shared" si="4"/>
        <v/>
      </c>
      <c r="O81" s="153" t="str">
        <f t="shared" si="0"/>
        <v/>
      </c>
      <c r="P81" s="153" t="str">
        <f t="shared" si="5"/>
        <v/>
      </c>
      <c r="Q81" s="153" t="str">
        <f t="shared" si="6"/>
        <v/>
      </c>
      <c r="R81" s="96">
        <f t="shared" si="1"/>
        <v>0</v>
      </c>
      <c r="S81" s="96">
        <f t="shared" si="2"/>
        <v>0</v>
      </c>
      <c r="T81" s="96">
        <f t="shared" si="7"/>
        <v>0</v>
      </c>
      <c r="U81" s="96">
        <f t="shared" si="8"/>
        <v>0</v>
      </c>
      <c r="V81" s="96">
        <f t="shared" si="9"/>
        <v>0</v>
      </c>
    </row>
    <row r="82" spans="1:22" x14ac:dyDescent="0.15">
      <c r="A82" s="19">
        <v>59</v>
      </c>
      <c r="B82" s="84"/>
      <c r="C82" s="84"/>
      <c r="D82" s="209"/>
      <c r="E82" s="210"/>
      <c r="F82" s="45"/>
      <c r="G82" s="63"/>
      <c r="H82" s="133">
        <f t="shared" si="11"/>
        <v>0</v>
      </c>
      <c r="I82" s="96" t="str">
        <f t="shared" si="4"/>
        <v/>
      </c>
      <c r="O82" s="153" t="str">
        <f t="shared" si="0"/>
        <v/>
      </c>
      <c r="P82" s="153" t="str">
        <f t="shared" si="5"/>
        <v/>
      </c>
      <c r="Q82" s="153" t="str">
        <f t="shared" si="6"/>
        <v/>
      </c>
      <c r="R82" s="96">
        <f t="shared" si="1"/>
        <v>0</v>
      </c>
      <c r="S82" s="96">
        <f t="shared" si="2"/>
        <v>0</v>
      </c>
      <c r="T82" s="96">
        <f t="shared" si="7"/>
        <v>0</v>
      </c>
      <c r="U82" s="96">
        <f t="shared" si="8"/>
        <v>0</v>
      </c>
      <c r="V82" s="96">
        <f t="shared" si="9"/>
        <v>0</v>
      </c>
    </row>
    <row r="83" spans="1:22" x14ac:dyDescent="0.15">
      <c r="A83" s="19">
        <v>60</v>
      </c>
      <c r="B83" s="84"/>
      <c r="C83" s="84"/>
      <c r="D83" s="209"/>
      <c r="E83" s="210"/>
      <c r="F83" s="45"/>
      <c r="G83" s="63"/>
      <c r="H83" s="133">
        <f t="shared" si="11"/>
        <v>0</v>
      </c>
      <c r="I83" s="96" t="str">
        <f t="shared" si="4"/>
        <v/>
      </c>
      <c r="O83" s="153" t="str">
        <f t="shared" si="0"/>
        <v/>
      </c>
      <c r="P83" s="153" t="str">
        <f t="shared" si="5"/>
        <v/>
      </c>
      <c r="Q83" s="153" t="str">
        <f t="shared" si="6"/>
        <v/>
      </c>
      <c r="R83" s="96">
        <f t="shared" si="1"/>
        <v>0</v>
      </c>
      <c r="S83" s="96">
        <f t="shared" si="2"/>
        <v>0</v>
      </c>
      <c r="T83" s="96">
        <f t="shared" si="7"/>
        <v>0</v>
      </c>
      <c r="U83" s="96">
        <f t="shared" si="8"/>
        <v>0</v>
      </c>
      <c r="V83" s="96">
        <f t="shared" si="9"/>
        <v>0</v>
      </c>
    </row>
    <row r="84" spans="1:22" x14ac:dyDescent="0.15">
      <c r="A84" s="19">
        <v>61</v>
      </c>
      <c r="B84" s="83"/>
      <c r="C84" s="83"/>
      <c r="D84" s="209"/>
      <c r="E84" s="210"/>
      <c r="F84" s="45"/>
      <c r="G84" s="63"/>
      <c r="H84" s="127">
        <f>ROUNDDOWN(F84*G84,0)</f>
        <v>0</v>
      </c>
      <c r="I84" s="96" t="str">
        <f t="shared" si="4"/>
        <v/>
      </c>
      <c r="O84" s="153" t="str">
        <f t="shared" si="0"/>
        <v/>
      </c>
      <c r="P84" s="153" t="str">
        <f t="shared" si="5"/>
        <v/>
      </c>
      <c r="Q84" s="153" t="str">
        <f t="shared" si="6"/>
        <v/>
      </c>
      <c r="R84" s="96">
        <f t="shared" si="1"/>
        <v>0</v>
      </c>
      <c r="S84" s="96">
        <f t="shared" si="2"/>
        <v>0</v>
      </c>
      <c r="T84" s="96">
        <f t="shared" si="7"/>
        <v>0</v>
      </c>
      <c r="U84" s="96">
        <f t="shared" si="8"/>
        <v>0</v>
      </c>
      <c r="V84" s="96">
        <f t="shared" si="9"/>
        <v>0</v>
      </c>
    </row>
    <row r="85" spans="1:22" x14ac:dyDescent="0.15">
      <c r="A85" s="19">
        <v>62</v>
      </c>
      <c r="B85" s="84"/>
      <c r="C85" s="84"/>
      <c r="D85" s="209"/>
      <c r="E85" s="210"/>
      <c r="F85" s="45"/>
      <c r="G85" s="63"/>
      <c r="H85" s="133">
        <f t="shared" ref="H85:H103" si="12">ROUNDDOWN(F85*G85,0)</f>
        <v>0</v>
      </c>
      <c r="I85" s="96" t="str">
        <f t="shared" si="4"/>
        <v/>
      </c>
      <c r="O85" s="153" t="str">
        <f t="shared" si="0"/>
        <v/>
      </c>
      <c r="P85" s="153" t="str">
        <f t="shared" si="5"/>
        <v/>
      </c>
      <c r="Q85" s="153" t="str">
        <f t="shared" si="6"/>
        <v/>
      </c>
      <c r="R85" s="96">
        <f t="shared" si="1"/>
        <v>0</v>
      </c>
      <c r="S85" s="96">
        <f t="shared" si="2"/>
        <v>0</v>
      </c>
      <c r="T85" s="96">
        <f t="shared" si="7"/>
        <v>0</v>
      </c>
      <c r="U85" s="96">
        <f t="shared" si="8"/>
        <v>0</v>
      </c>
      <c r="V85" s="96">
        <f t="shared" si="9"/>
        <v>0</v>
      </c>
    </row>
    <row r="86" spans="1:22" x14ac:dyDescent="0.15">
      <c r="A86" s="19">
        <v>63</v>
      </c>
      <c r="B86" s="84"/>
      <c r="C86" s="84"/>
      <c r="D86" s="209"/>
      <c r="E86" s="210"/>
      <c r="F86" s="45"/>
      <c r="G86" s="63"/>
      <c r="H86" s="133">
        <f t="shared" si="12"/>
        <v>0</v>
      </c>
      <c r="I86" s="96" t="str">
        <f t="shared" si="4"/>
        <v/>
      </c>
      <c r="O86" s="153" t="str">
        <f t="shared" si="0"/>
        <v/>
      </c>
      <c r="P86" s="153" t="str">
        <f t="shared" si="5"/>
        <v/>
      </c>
      <c r="Q86" s="153" t="str">
        <f t="shared" si="6"/>
        <v/>
      </c>
      <c r="R86" s="96">
        <f t="shared" si="1"/>
        <v>0</v>
      </c>
      <c r="S86" s="96">
        <f t="shared" si="2"/>
        <v>0</v>
      </c>
      <c r="T86" s="96">
        <f t="shared" si="7"/>
        <v>0</v>
      </c>
      <c r="U86" s="96">
        <f t="shared" si="8"/>
        <v>0</v>
      </c>
      <c r="V86" s="96">
        <f t="shared" si="9"/>
        <v>0</v>
      </c>
    </row>
    <row r="87" spans="1:22" x14ac:dyDescent="0.15">
      <c r="A87" s="19">
        <v>64</v>
      </c>
      <c r="B87" s="84"/>
      <c r="C87" s="84"/>
      <c r="D87" s="209"/>
      <c r="E87" s="210"/>
      <c r="F87" s="45"/>
      <c r="G87" s="63"/>
      <c r="H87" s="133">
        <f t="shared" si="12"/>
        <v>0</v>
      </c>
      <c r="I87" s="96" t="str">
        <f t="shared" si="4"/>
        <v/>
      </c>
      <c r="O87" s="153" t="str">
        <f t="shared" si="0"/>
        <v/>
      </c>
      <c r="P87" s="153" t="str">
        <f t="shared" si="5"/>
        <v/>
      </c>
      <c r="Q87" s="153" t="str">
        <f t="shared" si="6"/>
        <v/>
      </c>
      <c r="R87" s="96">
        <f t="shared" si="1"/>
        <v>0</v>
      </c>
      <c r="S87" s="96">
        <f t="shared" si="2"/>
        <v>0</v>
      </c>
      <c r="T87" s="96">
        <f t="shared" si="7"/>
        <v>0</v>
      </c>
      <c r="U87" s="96">
        <f t="shared" si="8"/>
        <v>0</v>
      </c>
      <c r="V87" s="96">
        <f t="shared" si="9"/>
        <v>0</v>
      </c>
    </row>
    <row r="88" spans="1:22" x14ac:dyDescent="0.15">
      <c r="A88" s="19">
        <v>65</v>
      </c>
      <c r="B88" s="84"/>
      <c r="C88" s="84"/>
      <c r="D88" s="209"/>
      <c r="E88" s="210"/>
      <c r="F88" s="45"/>
      <c r="G88" s="63"/>
      <c r="H88" s="133">
        <f t="shared" si="12"/>
        <v>0</v>
      </c>
      <c r="I88" s="96" t="str">
        <f t="shared" si="4"/>
        <v/>
      </c>
      <c r="O88" s="153" t="str">
        <f t="shared" ref="O88:O123" si="13">IF(COUNTIF(Q88:Q187,Q88)=1,ROW(),"")</f>
        <v/>
      </c>
      <c r="P88" s="153" t="str">
        <f t="shared" si="5"/>
        <v/>
      </c>
      <c r="Q88" s="153" t="str">
        <f t="shared" si="6"/>
        <v/>
      </c>
      <c r="R88" s="96">
        <f t="shared" ref="R88:R123" si="14">IF(F88&lt;=4000,F88,4000)</f>
        <v>0</v>
      </c>
      <c r="S88" s="96">
        <f t="shared" ref="S88:S123" si="15">R88*G88</f>
        <v>0</v>
      </c>
      <c r="T88" s="96">
        <f t="shared" si="7"/>
        <v>0</v>
      </c>
      <c r="U88" s="96">
        <f t="shared" si="8"/>
        <v>0</v>
      </c>
      <c r="V88" s="96">
        <f t="shared" si="9"/>
        <v>0</v>
      </c>
    </row>
    <row r="89" spans="1:22" x14ac:dyDescent="0.15">
      <c r="A89" s="19">
        <v>66</v>
      </c>
      <c r="B89" s="84"/>
      <c r="C89" s="84"/>
      <c r="D89" s="209"/>
      <c r="E89" s="210"/>
      <c r="F89" s="45"/>
      <c r="G89" s="63"/>
      <c r="H89" s="133">
        <f t="shared" si="12"/>
        <v>0</v>
      </c>
      <c r="I89" s="96" t="str">
        <f t="shared" ref="I89:I123" si="16">IF(Q89&lt;&gt;"",V89,"")</f>
        <v/>
      </c>
      <c r="O89" s="153" t="str">
        <f t="shared" si="13"/>
        <v/>
      </c>
      <c r="P89" s="153" t="str">
        <f t="shared" ref="P89:P123" si="17">DBCS(B89)</f>
        <v/>
      </c>
      <c r="Q89" s="153" t="str">
        <f t="shared" ref="Q89:Q123" si="18">SUBSTITUTE(SUBSTITUTE(P89,"　",""),"・","")</f>
        <v/>
      </c>
      <c r="R89" s="96">
        <f t="shared" si="14"/>
        <v>0</v>
      </c>
      <c r="S89" s="96">
        <f t="shared" si="15"/>
        <v>0</v>
      </c>
      <c r="T89" s="96">
        <f t="shared" ref="T89:T123" si="19">IF(S89&lt;=20000,S89,20000)</f>
        <v>0</v>
      </c>
      <c r="U89" s="96">
        <f t="shared" ref="U89:U123" si="20">IF(O89="",0,SUMIF($Q$21:$Q$120,Q89,$T$21:$T$120))</f>
        <v>0</v>
      </c>
      <c r="V89" s="96">
        <f t="shared" ref="V89:V123" si="21">IF(U89="",0,IF(U89&lt;=20000,U89,20000))</f>
        <v>0</v>
      </c>
    </row>
    <row r="90" spans="1:22" x14ac:dyDescent="0.15">
      <c r="A90" s="19">
        <v>67</v>
      </c>
      <c r="B90" s="84"/>
      <c r="C90" s="84"/>
      <c r="D90" s="209"/>
      <c r="E90" s="210"/>
      <c r="F90" s="45"/>
      <c r="G90" s="63"/>
      <c r="H90" s="133">
        <f t="shared" si="12"/>
        <v>0</v>
      </c>
      <c r="I90" s="96" t="str">
        <f t="shared" si="16"/>
        <v/>
      </c>
      <c r="O90" s="153" t="str">
        <f t="shared" si="13"/>
        <v/>
      </c>
      <c r="P90" s="153" t="str">
        <f t="shared" si="17"/>
        <v/>
      </c>
      <c r="Q90" s="153" t="str">
        <f t="shared" si="18"/>
        <v/>
      </c>
      <c r="R90" s="96">
        <f t="shared" si="14"/>
        <v>0</v>
      </c>
      <c r="S90" s="96">
        <f t="shared" si="15"/>
        <v>0</v>
      </c>
      <c r="T90" s="96">
        <f t="shared" si="19"/>
        <v>0</v>
      </c>
      <c r="U90" s="96">
        <f t="shared" si="20"/>
        <v>0</v>
      </c>
      <c r="V90" s="96">
        <f t="shared" si="21"/>
        <v>0</v>
      </c>
    </row>
    <row r="91" spans="1:22" x14ac:dyDescent="0.15">
      <c r="A91" s="19">
        <v>68</v>
      </c>
      <c r="B91" s="84"/>
      <c r="C91" s="84"/>
      <c r="D91" s="209"/>
      <c r="E91" s="210"/>
      <c r="F91" s="45"/>
      <c r="G91" s="63"/>
      <c r="H91" s="133">
        <f t="shared" si="12"/>
        <v>0</v>
      </c>
      <c r="I91" s="96" t="str">
        <f t="shared" si="16"/>
        <v/>
      </c>
      <c r="O91" s="153" t="str">
        <f t="shared" si="13"/>
        <v/>
      </c>
      <c r="P91" s="153" t="str">
        <f t="shared" si="17"/>
        <v/>
      </c>
      <c r="Q91" s="153" t="str">
        <f t="shared" si="18"/>
        <v/>
      </c>
      <c r="R91" s="96">
        <f t="shared" si="14"/>
        <v>0</v>
      </c>
      <c r="S91" s="96">
        <f t="shared" si="15"/>
        <v>0</v>
      </c>
      <c r="T91" s="96">
        <f t="shared" si="19"/>
        <v>0</v>
      </c>
      <c r="U91" s="96">
        <f t="shared" si="20"/>
        <v>0</v>
      </c>
      <c r="V91" s="96">
        <f t="shared" si="21"/>
        <v>0</v>
      </c>
    </row>
    <row r="92" spans="1:22" x14ac:dyDescent="0.15">
      <c r="A92" s="19">
        <v>69</v>
      </c>
      <c r="B92" s="84"/>
      <c r="C92" s="84"/>
      <c r="D92" s="209"/>
      <c r="E92" s="210"/>
      <c r="F92" s="45"/>
      <c r="G92" s="63"/>
      <c r="H92" s="133">
        <f t="shared" si="12"/>
        <v>0</v>
      </c>
      <c r="I92" s="96" t="str">
        <f t="shared" si="16"/>
        <v/>
      </c>
      <c r="O92" s="153" t="str">
        <f t="shared" si="13"/>
        <v/>
      </c>
      <c r="P92" s="153" t="str">
        <f t="shared" si="17"/>
        <v/>
      </c>
      <c r="Q92" s="153" t="str">
        <f t="shared" si="18"/>
        <v/>
      </c>
      <c r="R92" s="96">
        <f t="shared" si="14"/>
        <v>0</v>
      </c>
      <c r="S92" s="96">
        <f t="shared" si="15"/>
        <v>0</v>
      </c>
      <c r="T92" s="96">
        <f t="shared" si="19"/>
        <v>0</v>
      </c>
      <c r="U92" s="96">
        <f t="shared" si="20"/>
        <v>0</v>
      </c>
      <c r="V92" s="96">
        <f t="shared" si="21"/>
        <v>0</v>
      </c>
    </row>
    <row r="93" spans="1:22" x14ac:dyDescent="0.15">
      <c r="A93" s="19">
        <v>70</v>
      </c>
      <c r="B93" s="84"/>
      <c r="C93" s="84"/>
      <c r="D93" s="209"/>
      <c r="E93" s="210"/>
      <c r="F93" s="45"/>
      <c r="G93" s="63"/>
      <c r="H93" s="133">
        <f t="shared" si="12"/>
        <v>0</v>
      </c>
      <c r="I93" s="96" t="str">
        <f t="shared" si="16"/>
        <v/>
      </c>
      <c r="O93" s="153" t="str">
        <f t="shared" si="13"/>
        <v/>
      </c>
      <c r="P93" s="153" t="str">
        <f t="shared" si="17"/>
        <v/>
      </c>
      <c r="Q93" s="153" t="str">
        <f t="shared" si="18"/>
        <v/>
      </c>
      <c r="R93" s="96">
        <f t="shared" si="14"/>
        <v>0</v>
      </c>
      <c r="S93" s="96">
        <f t="shared" si="15"/>
        <v>0</v>
      </c>
      <c r="T93" s="96">
        <f t="shared" si="19"/>
        <v>0</v>
      </c>
      <c r="U93" s="96">
        <f t="shared" si="20"/>
        <v>0</v>
      </c>
      <c r="V93" s="96">
        <f t="shared" si="21"/>
        <v>0</v>
      </c>
    </row>
    <row r="94" spans="1:22" x14ac:dyDescent="0.15">
      <c r="A94" s="19">
        <v>71</v>
      </c>
      <c r="B94" s="84"/>
      <c r="C94" s="84"/>
      <c r="D94" s="209"/>
      <c r="E94" s="210"/>
      <c r="F94" s="45"/>
      <c r="G94" s="63"/>
      <c r="H94" s="133">
        <f t="shared" si="12"/>
        <v>0</v>
      </c>
      <c r="I94" s="96" t="str">
        <f t="shared" si="16"/>
        <v/>
      </c>
      <c r="O94" s="153" t="str">
        <f t="shared" si="13"/>
        <v/>
      </c>
      <c r="P94" s="153" t="str">
        <f t="shared" si="17"/>
        <v/>
      </c>
      <c r="Q94" s="153" t="str">
        <f t="shared" si="18"/>
        <v/>
      </c>
      <c r="R94" s="96">
        <f t="shared" si="14"/>
        <v>0</v>
      </c>
      <c r="S94" s="96">
        <f t="shared" si="15"/>
        <v>0</v>
      </c>
      <c r="T94" s="96">
        <f t="shared" si="19"/>
        <v>0</v>
      </c>
      <c r="U94" s="96">
        <f t="shared" si="20"/>
        <v>0</v>
      </c>
      <c r="V94" s="96">
        <f t="shared" si="21"/>
        <v>0</v>
      </c>
    </row>
    <row r="95" spans="1:22" x14ac:dyDescent="0.15">
      <c r="A95" s="19">
        <v>72</v>
      </c>
      <c r="B95" s="84"/>
      <c r="C95" s="84"/>
      <c r="D95" s="209"/>
      <c r="E95" s="210"/>
      <c r="F95" s="45"/>
      <c r="G95" s="63"/>
      <c r="H95" s="133">
        <f t="shared" si="12"/>
        <v>0</v>
      </c>
      <c r="I95" s="96" t="str">
        <f t="shared" si="16"/>
        <v/>
      </c>
      <c r="O95" s="153" t="str">
        <f t="shared" si="13"/>
        <v/>
      </c>
      <c r="P95" s="153" t="str">
        <f t="shared" si="17"/>
        <v/>
      </c>
      <c r="Q95" s="153" t="str">
        <f t="shared" si="18"/>
        <v/>
      </c>
      <c r="R95" s="96">
        <f t="shared" si="14"/>
        <v>0</v>
      </c>
      <c r="S95" s="96">
        <f t="shared" si="15"/>
        <v>0</v>
      </c>
      <c r="T95" s="96">
        <f t="shared" si="19"/>
        <v>0</v>
      </c>
      <c r="U95" s="96">
        <f t="shared" si="20"/>
        <v>0</v>
      </c>
      <c r="V95" s="96">
        <f t="shared" si="21"/>
        <v>0</v>
      </c>
    </row>
    <row r="96" spans="1:22" x14ac:dyDescent="0.15">
      <c r="A96" s="19">
        <v>73</v>
      </c>
      <c r="B96" s="84"/>
      <c r="C96" s="84"/>
      <c r="D96" s="209"/>
      <c r="E96" s="210"/>
      <c r="F96" s="45"/>
      <c r="G96" s="63"/>
      <c r="H96" s="133">
        <f t="shared" si="12"/>
        <v>0</v>
      </c>
      <c r="I96" s="96" t="str">
        <f t="shared" si="16"/>
        <v/>
      </c>
      <c r="O96" s="153" t="str">
        <f t="shared" si="13"/>
        <v/>
      </c>
      <c r="P96" s="153" t="str">
        <f t="shared" si="17"/>
        <v/>
      </c>
      <c r="Q96" s="153" t="str">
        <f t="shared" si="18"/>
        <v/>
      </c>
      <c r="R96" s="96">
        <f t="shared" si="14"/>
        <v>0</v>
      </c>
      <c r="S96" s="96">
        <f t="shared" si="15"/>
        <v>0</v>
      </c>
      <c r="T96" s="96">
        <f t="shared" si="19"/>
        <v>0</v>
      </c>
      <c r="U96" s="96">
        <f t="shared" si="20"/>
        <v>0</v>
      </c>
      <c r="V96" s="96">
        <f t="shared" si="21"/>
        <v>0</v>
      </c>
    </row>
    <row r="97" spans="1:22" x14ac:dyDescent="0.15">
      <c r="A97" s="19">
        <v>74</v>
      </c>
      <c r="B97" s="84"/>
      <c r="C97" s="84"/>
      <c r="D97" s="209"/>
      <c r="E97" s="210"/>
      <c r="F97" s="45"/>
      <c r="G97" s="63"/>
      <c r="H97" s="133">
        <f t="shared" si="12"/>
        <v>0</v>
      </c>
      <c r="I97" s="96" t="str">
        <f t="shared" si="16"/>
        <v/>
      </c>
      <c r="O97" s="153" t="str">
        <f t="shared" si="13"/>
        <v/>
      </c>
      <c r="P97" s="153" t="str">
        <f t="shared" si="17"/>
        <v/>
      </c>
      <c r="Q97" s="153" t="str">
        <f t="shared" si="18"/>
        <v/>
      </c>
      <c r="R97" s="96">
        <f t="shared" si="14"/>
        <v>0</v>
      </c>
      <c r="S97" s="96">
        <f t="shared" si="15"/>
        <v>0</v>
      </c>
      <c r="T97" s="96">
        <f t="shared" si="19"/>
        <v>0</v>
      </c>
      <c r="U97" s="96">
        <f t="shared" si="20"/>
        <v>0</v>
      </c>
      <c r="V97" s="96">
        <f t="shared" si="21"/>
        <v>0</v>
      </c>
    </row>
    <row r="98" spans="1:22" x14ac:dyDescent="0.15">
      <c r="A98" s="19">
        <v>75</v>
      </c>
      <c r="B98" s="84"/>
      <c r="C98" s="84"/>
      <c r="D98" s="209"/>
      <c r="E98" s="210"/>
      <c r="F98" s="45"/>
      <c r="G98" s="63"/>
      <c r="H98" s="133">
        <f t="shared" si="12"/>
        <v>0</v>
      </c>
      <c r="I98" s="96" t="str">
        <f t="shared" si="16"/>
        <v/>
      </c>
      <c r="O98" s="153" t="str">
        <f t="shared" si="13"/>
        <v/>
      </c>
      <c r="P98" s="153" t="str">
        <f t="shared" si="17"/>
        <v/>
      </c>
      <c r="Q98" s="153" t="str">
        <f t="shared" si="18"/>
        <v/>
      </c>
      <c r="R98" s="96">
        <f t="shared" si="14"/>
        <v>0</v>
      </c>
      <c r="S98" s="96">
        <f t="shared" si="15"/>
        <v>0</v>
      </c>
      <c r="T98" s="96">
        <f t="shared" si="19"/>
        <v>0</v>
      </c>
      <c r="U98" s="96">
        <f t="shared" si="20"/>
        <v>0</v>
      </c>
      <c r="V98" s="96">
        <f t="shared" si="21"/>
        <v>0</v>
      </c>
    </row>
    <row r="99" spans="1:22" x14ac:dyDescent="0.15">
      <c r="A99" s="19">
        <v>76</v>
      </c>
      <c r="B99" s="84"/>
      <c r="C99" s="84"/>
      <c r="D99" s="209"/>
      <c r="E99" s="210"/>
      <c r="F99" s="45"/>
      <c r="G99" s="63"/>
      <c r="H99" s="133">
        <f t="shared" si="12"/>
        <v>0</v>
      </c>
      <c r="I99" s="96" t="str">
        <f t="shared" si="16"/>
        <v/>
      </c>
      <c r="O99" s="153" t="str">
        <f t="shared" si="13"/>
        <v/>
      </c>
      <c r="P99" s="153" t="str">
        <f t="shared" si="17"/>
        <v/>
      </c>
      <c r="Q99" s="153" t="str">
        <f t="shared" si="18"/>
        <v/>
      </c>
      <c r="R99" s="96">
        <f t="shared" si="14"/>
        <v>0</v>
      </c>
      <c r="S99" s="96">
        <f t="shared" si="15"/>
        <v>0</v>
      </c>
      <c r="T99" s="96">
        <f t="shared" si="19"/>
        <v>0</v>
      </c>
      <c r="U99" s="96">
        <f t="shared" si="20"/>
        <v>0</v>
      </c>
      <c r="V99" s="96">
        <f t="shared" si="21"/>
        <v>0</v>
      </c>
    </row>
    <row r="100" spans="1:22" x14ac:dyDescent="0.15">
      <c r="A100" s="19">
        <v>77</v>
      </c>
      <c r="B100" s="84"/>
      <c r="C100" s="84"/>
      <c r="D100" s="209"/>
      <c r="E100" s="210"/>
      <c r="F100" s="45"/>
      <c r="G100" s="63"/>
      <c r="H100" s="133">
        <f t="shared" si="12"/>
        <v>0</v>
      </c>
      <c r="I100" s="96" t="str">
        <f t="shared" si="16"/>
        <v/>
      </c>
      <c r="O100" s="153" t="str">
        <f t="shared" si="13"/>
        <v/>
      </c>
      <c r="P100" s="153" t="str">
        <f t="shared" si="17"/>
        <v/>
      </c>
      <c r="Q100" s="153" t="str">
        <f t="shared" si="18"/>
        <v/>
      </c>
      <c r="R100" s="96">
        <f t="shared" si="14"/>
        <v>0</v>
      </c>
      <c r="S100" s="96">
        <f t="shared" si="15"/>
        <v>0</v>
      </c>
      <c r="T100" s="96">
        <f t="shared" si="19"/>
        <v>0</v>
      </c>
      <c r="U100" s="96">
        <f t="shared" si="20"/>
        <v>0</v>
      </c>
      <c r="V100" s="96">
        <f t="shared" si="21"/>
        <v>0</v>
      </c>
    </row>
    <row r="101" spans="1:22" x14ac:dyDescent="0.15">
      <c r="A101" s="19">
        <v>78</v>
      </c>
      <c r="B101" s="84"/>
      <c r="C101" s="84"/>
      <c r="D101" s="209"/>
      <c r="E101" s="210"/>
      <c r="F101" s="45"/>
      <c r="G101" s="63"/>
      <c r="H101" s="133">
        <f t="shared" si="12"/>
        <v>0</v>
      </c>
      <c r="I101" s="96" t="str">
        <f t="shared" si="16"/>
        <v/>
      </c>
      <c r="O101" s="153" t="str">
        <f t="shared" si="13"/>
        <v/>
      </c>
      <c r="P101" s="153" t="str">
        <f t="shared" si="17"/>
        <v/>
      </c>
      <c r="Q101" s="153" t="str">
        <f t="shared" si="18"/>
        <v/>
      </c>
      <c r="R101" s="96">
        <f t="shared" si="14"/>
        <v>0</v>
      </c>
      <c r="S101" s="96">
        <f t="shared" si="15"/>
        <v>0</v>
      </c>
      <c r="T101" s="96">
        <f t="shared" si="19"/>
        <v>0</v>
      </c>
      <c r="U101" s="96">
        <f t="shared" si="20"/>
        <v>0</v>
      </c>
      <c r="V101" s="96">
        <f t="shared" si="21"/>
        <v>0</v>
      </c>
    </row>
    <row r="102" spans="1:22" x14ac:dyDescent="0.15">
      <c r="A102" s="19">
        <v>79</v>
      </c>
      <c r="B102" s="84"/>
      <c r="C102" s="84"/>
      <c r="D102" s="209"/>
      <c r="E102" s="210"/>
      <c r="F102" s="45"/>
      <c r="G102" s="63"/>
      <c r="H102" s="133">
        <f t="shared" si="12"/>
        <v>0</v>
      </c>
      <c r="I102" s="96" t="str">
        <f t="shared" si="16"/>
        <v/>
      </c>
      <c r="O102" s="153" t="str">
        <f t="shared" si="13"/>
        <v/>
      </c>
      <c r="P102" s="153" t="str">
        <f t="shared" si="17"/>
        <v/>
      </c>
      <c r="Q102" s="153" t="str">
        <f t="shared" si="18"/>
        <v/>
      </c>
      <c r="R102" s="96">
        <f t="shared" si="14"/>
        <v>0</v>
      </c>
      <c r="S102" s="96">
        <f t="shared" si="15"/>
        <v>0</v>
      </c>
      <c r="T102" s="96">
        <f t="shared" si="19"/>
        <v>0</v>
      </c>
      <c r="U102" s="96">
        <f t="shared" si="20"/>
        <v>0</v>
      </c>
      <c r="V102" s="96">
        <f t="shared" si="21"/>
        <v>0</v>
      </c>
    </row>
    <row r="103" spans="1:22" x14ac:dyDescent="0.15">
      <c r="A103" s="19">
        <v>80</v>
      </c>
      <c r="B103" s="84"/>
      <c r="C103" s="84"/>
      <c r="D103" s="209"/>
      <c r="E103" s="210"/>
      <c r="F103" s="45"/>
      <c r="G103" s="63"/>
      <c r="H103" s="133">
        <f t="shared" si="12"/>
        <v>0</v>
      </c>
      <c r="I103" s="96" t="str">
        <f t="shared" si="16"/>
        <v/>
      </c>
      <c r="O103" s="153" t="str">
        <f t="shared" si="13"/>
        <v/>
      </c>
      <c r="P103" s="153" t="str">
        <f t="shared" si="17"/>
        <v/>
      </c>
      <c r="Q103" s="153" t="str">
        <f t="shared" si="18"/>
        <v/>
      </c>
      <c r="R103" s="96">
        <f t="shared" si="14"/>
        <v>0</v>
      </c>
      <c r="S103" s="96">
        <f t="shared" si="15"/>
        <v>0</v>
      </c>
      <c r="T103" s="96">
        <f t="shared" si="19"/>
        <v>0</v>
      </c>
      <c r="U103" s="96">
        <f t="shared" si="20"/>
        <v>0</v>
      </c>
      <c r="V103" s="96">
        <f t="shared" si="21"/>
        <v>0</v>
      </c>
    </row>
    <row r="104" spans="1:22" x14ac:dyDescent="0.15">
      <c r="A104" s="19">
        <v>81</v>
      </c>
      <c r="B104" s="83"/>
      <c r="C104" s="83"/>
      <c r="D104" s="209"/>
      <c r="E104" s="210"/>
      <c r="F104" s="45"/>
      <c r="G104" s="63"/>
      <c r="H104" s="127">
        <f>ROUNDDOWN(F104*G104,0)</f>
        <v>0</v>
      </c>
      <c r="I104" s="96" t="str">
        <f t="shared" si="16"/>
        <v/>
      </c>
      <c r="O104" s="153" t="str">
        <f t="shared" si="13"/>
        <v/>
      </c>
      <c r="P104" s="153" t="str">
        <f t="shared" si="17"/>
        <v/>
      </c>
      <c r="Q104" s="153" t="str">
        <f t="shared" si="18"/>
        <v/>
      </c>
      <c r="R104" s="96">
        <f t="shared" si="14"/>
        <v>0</v>
      </c>
      <c r="S104" s="96">
        <f t="shared" si="15"/>
        <v>0</v>
      </c>
      <c r="T104" s="96">
        <f t="shared" si="19"/>
        <v>0</v>
      </c>
      <c r="U104" s="96">
        <f t="shared" si="20"/>
        <v>0</v>
      </c>
      <c r="V104" s="96">
        <f t="shared" si="21"/>
        <v>0</v>
      </c>
    </row>
    <row r="105" spans="1:22" x14ac:dyDescent="0.15">
      <c r="A105" s="19">
        <v>82</v>
      </c>
      <c r="B105" s="84"/>
      <c r="C105" s="84"/>
      <c r="D105" s="209"/>
      <c r="E105" s="210"/>
      <c r="F105" s="45"/>
      <c r="G105" s="63"/>
      <c r="H105" s="133">
        <f t="shared" ref="H105:H123" si="22">ROUNDDOWN(F105*G105,0)</f>
        <v>0</v>
      </c>
      <c r="I105" s="96" t="str">
        <f t="shared" si="16"/>
        <v/>
      </c>
      <c r="O105" s="153" t="str">
        <f t="shared" si="13"/>
        <v/>
      </c>
      <c r="P105" s="153" t="str">
        <f t="shared" si="17"/>
        <v/>
      </c>
      <c r="Q105" s="153" t="str">
        <f t="shared" si="18"/>
        <v/>
      </c>
      <c r="R105" s="96">
        <f t="shared" si="14"/>
        <v>0</v>
      </c>
      <c r="S105" s="96">
        <f t="shared" si="15"/>
        <v>0</v>
      </c>
      <c r="T105" s="96">
        <f t="shared" si="19"/>
        <v>0</v>
      </c>
      <c r="U105" s="96">
        <f t="shared" si="20"/>
        <v>0</v>
      </c>
      <c r="V105" s="96">
        <f t="shared" si="21"/>
        <v>0</v>
      </c>
    </row>
    <row r="106" spans="1:22" x14ac:dyDescent="0.15">
      <c r="A106" s="19">
        <v>83</v>
      </c>
      <c r="B106" s="84"/>
      <c r="C106" s="84"/>
      <c r="D106" s="209"/>
      <c r="E106" s="210"/>
      <c r="F106" s="45"/>
      <c r="G106" s="63"/>
      <c r="H106" s="133">
        <f t="shared" si="22"/>
        <v>0</v>
      </c>
      <c r="I106" s="96" t="str">
        <f t="shared" si="16"/>
        <v/>
      </c>
      <c r="O106" s="153" t="str">
        <f t="shared" si="13"/>
        <v/>
      </c>
      <c r="P106" s="153" t="str">
        <f t="shared" si="17"/>
        <v/>
      </c>
      <c r="Q106" s="153" t="str">
        <f t="shared" si="18"/>
        <v/>
      </c>
      <c r="R106" s="96">
        <f t="shared" si="14"/>
        <v>0</v>
      </c>
      <c r="S106" s="96">
        <f t="shared" si="15"/>
        <v>0</v>
      </c>
      <c r="T106" s="96">
        <f t="shared" si="19"/>
        <v>0</v>
      </c>
      <c r="U106" s="96">
        <f t="shared" si="20"/>
        <v>0</v>
      </c>
      <c r="V106" s="96">
        <f t="shared" si="21"/>
        <v>0</v>
      </c>
    </row>
    <row r="107" spans="1:22" x14ac:dyDescent="0.15">
      <c r="A107" s="19">
        <v>84</v>
      </c>
      <c r="B107" s="84"/>
      <c r="C107" s="84"/>
      <c r="D107" s="209"/>
      <c r="E107" s="210"/>
      <c r="F107" s="45"/>
      <c r="G107" s="63"/>
      <c r="H107" s="133">
        <f t="shared" si="22"/>
        <v>0</v>
      </c>
      <c r="I107" s="96" t="str">
        <f t="shared" si="16"/>
        <v/>
      </c>
      <c r="O107" s="153" t="str">
        <f t="shared" si="13"/>
        <v/>
      </c>
      <c r="P107" s="153" t="str">
        <f t="shared" si="17"/>
        <v/>
      </c>
      <c r="Q107" s="153" t="str">
        <f t="shared" si="18"/>
        <v/>
      </c>
      <c r="R107" s="96">
        <f t="shared" si="14"/>
        <v>0</v>
      </c>
      <c r="S107" s="96">
        <f t="shared" si="15"/>
        <v>0</v>
      </c>
      <c r="T107" s="96">
        <f t="shared" si="19"/>
        <v>0</v>
      </c>
      <c r="U107" s="96">
        <f t="shared" si="20"/>
        <v>0</v>
      </c>
      <c r="V107" s="96">
        <f t="shared" si="21"/>
        <v>0</v>
      </c>
    </row>
    <row r="108" spans="1:22" x14ac:dyDescent="0.15">
      <c r="A108" s="19">
        <v>85</v>
      </c>
      <c r="B108" s="84"/>
      <c r="C108" s="84"/>
      <c r="D108" s="209"/>
      <c r="E108" s="210"/>
      <c r="F108" s="45"/>
      <c r="G108" s="63"/>
      <c r="H108" s="133">
        <f t="shared" si="22"/>
        <v>0</v>
      </c>
      <c r="I108" s="96" t="str">
        <f t="shared" si="16"/>
        <v/>
      </c>
      <c r="O108" s="153" t="str">
        <f t="shared" si="13"/>
        <v/>
      </c>
      <c r="P108" s="153" t="str">
        <f t="shared" si="17"/>
        <v/>
      </c>
      <c r="Q108" s="153" t="str">
        <f t="shared" si="18"/>
        <v/>
      </c>
      <c r="R108" s="96">
        <f t="shared" si="14"/>
        <v>0</v>
      </c>
      <c r="S108" s="96">
        <f t="shared" si="15"/>
        <v>0</v>
      </c>
      <c r="T108" s="96">
        <f t="shared" si="19"/>
        <v>0</v>
      </c>
      <c r="U108" s="96">
        <f t="shared" si="20"/>
        <v>0</v>
      </c>
      <c r="V108" s="96">
        <f t="shared" si="21"/>
        <v>0</v>
      </c>
    </row>
    <row r="109" spans="1:22" x14ac:dyDescent="0.15">
      <c r="A109" s="19">
        <v>86</v>
      </c>
      <c r="B109" s="84"/>
      <c r="C109" s="84"/>
      <c r="D109" s="209"/>
      <c r="E109" s="210"/>
      <c r="F109" s="45"/>
      <c r="G109" s="63"/>
      <c r="H109" s="133">
        <f t="shared" si="22"/>
        <v>0</v>
      </c>
      <c r="I109" s="96" t="str">
        <f t="shared" si="16"/>
        <v/>
      </c>
      <c r="O109" s="153" t="str">
        <f t="shared" si="13"/>
        <v/>
      </c>
      <c r="P109" s="153" t="str">
        <f t="shared" si="17"/>
        <v/>
      </c>
      <c r="Q109" s="153" t="str">
        <f t="shared" si="18"/>
        <v/>
      </c>
      <c r="R109" s="96">
        <f t="shared" si="14"/>
        <v>0</v>
      </c>
      <c r="S109" s="96">
        <f t="shared" si="15"/>
        <v>0</v>
      </c>
      <c r="T109" s="96">
        <f t="shared" si="19"/>
        <v>0</v>
      </c>
      <c r="U109" s="96">
        <f t="shared" si="20"/>
        <v>0</v>
      </c>
      <c r="V109" s="96">
        <f t="shared" si="21"/>
        <v>0</v>
      </c>
    </row>
    <row r="110" spans="1:22" x14ac:dyDescent="0.15">
      <c r="A110" s="19">
        <v>87</v>
      </c>
      <c r="B110" s="84"/>
      <c r="C110" s="84"/>
      <c r="D110" s="209"/>
      <c r="E110" s="210"/>
      <c r="F110" s="45"/>
      <c r="G110" s="63"/>
      <c r="H110" s="133">
        <f t="shared" si="22"/>
        <v>0</v>
      </c>
      <c r="I110" s="96" t="str">
        <f t="shared" si="16"/>
        <v/>
      </c>
      <c r="O110" s="153" t="str">
        <f t="shared" si="13"/>
        <v/>
      </c>
      <c r="P110" s="153" t="str">
        <f t="shared" si="17"/>
        <v/>
      </c>
      <c r="Q110" s="153" t="str">
        <f t="shared" si="18"/>
        <v/>
      </c>
      <c r="R110" s="96">
        <f t="shared" si="14"/>
        <v>0</v>
      </c>
      <c r="S110" s="96">
        <f t="shared" si="15"/>
        <v>0</v>
      </c>
      <c r="T110" s="96">
        <f t="shared" si="19"/>
        <v>0</v>
      </c>
      <c r="U110" s="96">
        <f t="shared" si="20"/>
        <v>0</v>
      </c>
      <c r="V110" s="96">
        <f t="shared" si="21"/>
        <v>0</v>
      </c>
    </row>
    <row r="111" spans="1:22" x14ac:dyDescent="0.15">
      <c r="A111" s="19">
        <v>88</v>
      </c>
      <c r="B111" s="84"/>
      <c r="C111" s="84"/>
      <c r="D111" s="209"/>
      <c r="E111" s="210"/>
      <c r="F111" s="45"/>
      <c r="G111" s="63"/>
      <c r="H111" s="133">
        <f t="shared" si="22"/>
        <v>0</v>
      </c>
      <c r="I111" s="96" t="str">
        <f t="shared" si="16"/>
        <v/>
      </c>
      <c r="O111" s="153" t="str">
        <f t="shared" si="13"/>
        <v/>
      </c>
      <c r="P111" s="153" t="str">
        <f t="shared" si="17"/>
        <v/>
      </c>
      <c r="Q111" s="153" t="str">
        <f t="shared" si="18"/>
        <v/>
      </c>
      <c r="R111" s="96">
        <f t="shared" si="14"/>
        <v>0</v>
      </c>
      <c r="S111" s="96">
        <f t="shared" si="15"/>
        <v>0</v>
      </c>
      <c r="T111" s="96">
        <f t="shared" si="19"/>
        <v>0</v>
      </c>
      <c r="U111" s="96">
        <f t="shared" si="20"/>
        <v>0</v>
      </c>
      <c r="V111" s="96">
        <f t="shared" si="21"/>
        <v>0</v>
      </c>
    </row>
    <row r="112" spans="1:22" x14ac:dyDescent="0.15">
      <c r="A112" s="19">
        <v>89</v>
      </c>
      <c r="B112" s="84"/>
      <c r="C112" s="84"/>
      <c r="D112" s="209"/>
      <c r="E112" s="210"/>
      <c r="F112" s="45"/>
      <c r="G112" s="63"/>
      <c r="H112" s="133">
        <f t="shared" si="22"/>
        <v>0</v>
      </c>
      <c r="I112" s="96" t="str">
        <f t="shared" si="16"/>
        <v/>
      </c>
      <c r="O112" s="153" t="str">
        <f t="shared" si="13"/>
        <v/>
      </c>
      <c r="P112" s="153" t="str">
        <f t="shared" si="17"/>
        <v/>
      </c>
      <c r="Q112" s="153" t="str">
        <f t="shared" si="18"/>
        <v/>
      </c>
      <c r="R112" s="96">
        <f t="shared" si="14"/>
        <v>0</v>
      </c>
      <c r="S112" s="96">
        <f t="shared" si="15"/>
        <v>0</v>
      </c>
      <c r="T112" s="96">
        <f t="shared" si="19"/>
        <v>0</v>
      </c>
      <c r="U112" s="96">
        <f t="shared" si="20"/>
        <v>0</v>
      </c>
      <c r="V112" s="96">
        <f t="shared" si="21"/>
        <v>0</v>
      </c>
    </row>
    <row r="113" spans="1:22" x14ac:dyDescent="0.15">
      <c r="A113" s="19">
        <v>90</v>
      </c>
      <c r="B113" s="84"/>
      <c r="C113" s="84"/>
      <c r="D113" s="209"/>
      <c r="E113" s="210"/>
      <c r="F113" s="45"/>
      <c r="G113" s="63"/>
      <c r="H113" s="133">
        <f t="shared" si="22"/>
        <v>0</v>
      </c>
      <c r="I113" s="96" t="str">
        <f t="shared" si="16"/>
        <v/>
      </c>
      <c r="O113" s="153" t="str">
        <f t="shared" si="13"/>
        <v/>
      </c>
      <c r="P113" s="153" t="str">
        <f t="shared" si="17"/>
        <v/>
      </c>
      <c r="Q113" s="153" t="str">
        <f t="shared" si="18"/>
        <v/>
      </c>
      <c r="R113" s="96">
        <f t="shared" si="14"/>
        <v>0</v>
      </c>
      <c r="S113" s="96">
        <f t="shared" si="15"/>
        <v>0</v>
      </c>
      <c r="T113" s="96">
        <f t="shared" si="19"/>
        <v>0</v>
      </c>
      <c r="U113" s="96">
        <f t="shared" si="20"/>
        <v>0</v>
      </c>
      <c r="V113" s="96">
        <f t="shared" si="21"/>
        <v>0</v>
      </c>
    </row>
    <row r="114" spans="1:22" x14ac:dyDescent="0.15">
      <c r="A114" s="19">
        <v>91</v>
      </c>
      <c r="B114" s="84"/>
      <c r="C114" s="84"/>
      <c r="D114" s="209"/>
      <c r="E114" s="210"/>
      <c r="F114" s="45"/>
      <c r="G114" s="63"/>
      <c r="H114" s="133">
        <f t="shared" si="22"/>
        <v>0</v>
      </c>
      <c r="I114" s="96" t="str">
        <f t="shared" si="16"/>
        <v/>
      </c>
      <c r="O114" s="153" t="str">
        <f t="shared" si="13"/>
        <v/>
      </c>
      <c r="P114" s="153" t="str">
        <f t="shared" si="17"/>
        <v/>
      </c>
      <c r="Q114" s="153" t="str">
        <f t="shared" si="18"/>
        <v/>
      </c>
      <c r="R114" s="96">
        <f t="shared" si="14"/>
        <v>0</v>
      </c>
      <c r="S114" s="96">
        <f t="shared" si="15"/>
        <v>0</v>
      </c>
      <c r="T114" s="96">
        <f t="shared" si="19"/>
        <v>0</v>
      </c>
      <c r="U114" s="96">
        <f t="shared" si="20"/>
        <v>0</v>
      </c>
      <c r="V114" s="96">
        <f t="shared" si="21"/>
        <v>0</v>
      </c>
    </row>
    <row r="115" spans="1:22" x14ac:dyDescent="0.15">
      <c r="A115" s="19">
        <v>92</v>
      </c>
      <c r="B115" s="84"/>
      <c r="C115" s="84"/>
      <c r="D115" s="209"/>
      <c r="E115" s="210"/>
      <c r="F115" s="45"/>
      <c r="G115" s="63"/>
      <c r="H115" s="133">
        <f t="shared" si="22"/>
        <v>0</v>
      </c>
      <c r="I115" s="96" t="str">
        <f t="shared" si="16"/>
        <v/>
      </c>
      <c r="O115" s="153" t="str">
        <f t="shared" si="13"/>
        <v/>
      </c>
      <c r="P115" s="153" t="str">
        <f t="shared" si="17"/>
        <v/>
      </c>
      <c r="Q115" s="153" t="str">
        <f t="shared" si="18"/>
        <v/>
      </c>
      <c r="R115" s="96">
        <f t="shared" si="14"/>
        <v>0</v>
      </c>
      <c r="S115" s="96">
        <f t="shared" si="15"/>
        <v>0</v>
      </c>
      <c r="T115" s="96">
        <f t="shared" si="19"/>
        <v>0</v>
      </c>
      <c r="U115" s="96">
        <f t="shared" si="20"/>
        <v>0</v>
      </c>
      <c r="V115" s="96">
        <f t="shared" si="21"/>
        <v>0</v>
      </c>
    </row>
    <row r="116" spans="1:22" x14ac:dyDescent="0.15">
      <c r="A116" s="19">
        <v>93</v>
      </c>
      <c r="B116" s="84"/>
      <c r="C116" s="84"/>
      <c r="D116" s="209"/>
      <c r="E116" s="210"/>
      <c r="F116" s="45"/>
      <c r="G116" s="63"/>
      <c r="H116" s="133">
        <f t="shared" si="22"/>
        <v>0</v>
      </c>
      <c r="I116" s="96" t="str">
        <f t="shared" si="16"/>
        <v/>
      </c>
      <c r="O116" s="153" t="str">
        <f t="shared" si="13"/>
        <v/>
      </c>
      <c r="P116" s="153" t="str">
        <f t="shared" si="17"/>
        <v/>
      </c>
      <c r="Q116" s="153" t="str">
        <f t="shared" si="18"/>
        <v/>
      </c>
      <c r="R116" s="96">
        <f t="shared" si="14"/>
        <v>0</v>
      </c>
      <c r="S116" s="96">
        <f t="shared" si="15"/>
        <v>0</v>
      </c>
      <c r="T116" s="96">
        <f t="shared" si="19"/>
        <v>0</v>
      </c>
      <c r="U116" s="96">
        <f t="shared" si="20"/>
        <v>0</v>
      </c>
      <c r="V116" s="96">
        <f t="shared" si="21"/>
        <v>0</v>
      </c>
    </row>
    <row r="117" spans="1:22" x14ac:dyDescent="0.15">
      <c r="A117" s="19">
        <v>94</v>
      </c>
      <c r="B117" s="84"/>
      <c r="C117" s="84"/>
      <c r="D117" s="209"/>
      <c r="E117" s="210"/>
      <c r="F117" s="45"/>
      <c r="G117" s="63"/>
      <c r="H117" s="133">
        <f t="shared" si="22"/>
        <v>0</v>
      </c>
      <c r="I117" s="96" t="str">
        <f t="shared" si="16"/>
        <v/>
      </c>
      <c r="O117" s="153" t="str">
        <f t="shared" si="13"/>
        <v/>
      </c>
      <c r="P117" s="153" t="str">
        <f t="shared" si="17"/>
        <v/>
      </c>
      <c r="Q117" s="153" t="str">
        <f t="shared" si="18"/>
        <v/>
      </c>
      <c r="R117" s="96">
        <f t="shared" si="14"/>
        <v>0</v>
      </c>
      <c r="S117" s="96">
        <f t="shared" si="15"/>
        <v>0</v>
      </c>
      <c r="T117" s="96">
        <f t="shared" si="19"/>
        <v>0</v>
      </c>
      <c r="U117" s="96">
        <f t="shared" si="20"/>
        <v>0</v>
      </c>
      <c r="V117" s="96">
        <f t="shared" si="21"/>
        <v>0</v>
      </c>
    </row>
    <row r="118" spans="1:22" x14ac:dyDescent="0.15">
      <c r="A118" s="19">
        <v>95</v>
      </c>
      <c r="B118" s="84"/>
      <c r="C118" s="84"/>
      <c r="D118" s="209"/>
      <c r="E118" s="210"/>
      <c r="F118" s="45"/>
      <c r="G118" s="63"/>
      <c r="H118" s="133">
        <f t="shared" si="22"/>
        <v>0</v>
      </c>
      <c r="I118" s="96" t="str">
        <f t="shared" si="16"/>
        <v/>
      </c>
      <c r="O118" s="153" t="str">
        <f t="shared" si="13"/>
        <v/>
      </c>
      <c r="P118" s="153" t="str">
        <f t="shared" si="17"/>
        <v/>
      </c>
      <c r="Q118" s="153" t="str">
        <f t="shared" si="18"/>
        <v/>
      </c>
      <c r="R118" s="96">
        <f t="shared" si="14"/>
        <v>0</v>
      </c>
      <c r="S118" s="96">
        <f t="shared" si="15"/>
        <v>0</v>
      </c>
      <c r="T118" s="96">
        <f t="shared" si="19"/>
        <v>0</v>
      </c>
      <c r="U118" s="96">
        <f t="shared" si="20"/>
        <v>0</v>
      </c>
      <c r="V118" s="96">
        <f t="shared" si="21"/>
        <v>0</v>
      </c>
    </row>
    <row r="119" spans="1:22" x14ac:dyDescent="0.15">
      <c r="A119" s="19">
        <v>96</v>
      </c>
      <c r="B119" s="84"/>
      <c r="C119" s="84"/>
      <c r="D119" s="209"/>
      <c r="E119" s="210"/>
      <c r="F119" s="45"/>
      <c r="G119" s="63"/>
      <c r="H119" s="133">
        <f t="shared" si="22"/>
        <v>0</v>
      </c>
      <c r="I119" s="96" t="str">
        <f t="shared" si="16"/>
        <v/>
      </c>
      <c r="O119" s="153" t="str">
        <f t="shared" si="13"/>
        <v/>
      </c>
      <c r="P119" s="153" t="str">
        <f t="shared" si="17"/>
        <v/>
      </c>
      <c r="Q119" s="153" t="str">
        <f t="shared" si="18"/>
        <v/>
      </c>
      <c r="R119" s="96">
        <f t="shared" si="14"/>
        <v>0</v>
      </c>
      <c r="S119" s="96">
        <f t="shared" si="15"/>
        <v>0</v>
      </c>
      <c r="T119" s="96">
        <f t="shared" si="19"/>
        <v>0</v>
      </c>
      <c r="U119" s="96">
        <f t="shared" si="20"/>
        <v>0</v>
      </c>
      <c r="V119" s="96">
        <f t="shared" si="21"/>
        <v>0</v>
      </c>
    </row>
    <row r="120" spans="1:22" x14ac:dyDescent="0.15">
      <c r="A120" s="19">
        <v>97</v>
      </c>
      <c r="B120" s="84"/>
      <c r="C120" s="84"/>
      <c r="D120" s="209"/>
      <c r="E120" s="210"/>
      <c r="F120" s="45"/>
      <c r="G120" s="63"/>
      <c r="H120" s="133">
        <f t="shared" si="22"/>
        <v>0</v>
      </c>
      <c r="I120" s="96" t="str">
        <f t="shared" si="16"/>
        <v/>
      </c>
      <c r="O120" s="153" t="str">
        <f t="shared" si="13"/>
        <v/>
      </c>
      <c r="P120" s="153" t="str">
        <f t="shared" si="17"/>
        <v/>
      </c>
      <c r="Q120" s="153" t="str">
        <f t="shared" si="18"/>
        <v/>
      </c>
      <c r="R120" s="96">
        <f t="shared" si="14"/>
        <v>0</v>
      </c>
      <c r="S120" s="96">
        <f t="shared" si="15"/>
        <v>0</v>
      </c>
      <c r="T120" s="96">
        <f t="shared" si="19"/>
        <v>0</v>
      </c>
      <c r="U120" s="96">
        <f t="shared" si="20"/>
        <v>0</v>
      </c>
      <c r="V120" s="96">
        <f t="shared" si="21"/>
        <v>0</v>
      </c>
    </row>
    <row r="121" spans="1:22" x14ac:dyDescent="0.15">
      <c r="A121" s="19">
        <v>98</v>
      </c>
      <c r="B121" s="84"/>
      <c r="C121" s="84"/>
      <c r="D121" s="209"/>
      <c r="E121" s="210"/>
      <c r="F121" s="45"/>
      <c r="G121" s="63"/>
      <c r="H121" s="133">
        <f t="shared" si="22"/>
        <v>0</v>
      </c>
      <c r="I121" s="96" t="str">
        <f t="shared" si="16"/>
        <v/>
      </c>
      <c r="O121" s="153" t="str">
        <f t="shared" si="13"/>
        <v/>
      </c>
      <c r="P121" s="153" t="str">
        <f t="shared" si="17"/>
        <v/>
      </c>
      <c r="Q121" s="153" t="str">
        <f t="shared" si="18"/>
        <v/>
      </c>
      <c r="R121" s="96">
        <f t="shared" si="14"/>
        <v>0</v>
      </c>
      <c r="S121" s="96">
        <f t="shared" si="15"/>
        <v>0</v>
      </c>
      <c r="T121" s="96">
        <f t="shared" si="19"/>
        <v>0</v>
      </c>
      <c r="U121" s="96">
        <f t="shared" si="20"/>
        <v>0</v>
      </c>
      <c r="V121" s="96">
        <f t="shared" si="21"/>
        <v>0</v>
      </c>
    </row>
    <row r="122" spans="1:22" x14ac:dyDescent="0.15">
      <c r="A122" s="19">
        <v>99</v>
      </c>
      <c r="B122" s="84"/>
      <c r="C122" s="84"/>
      <c r="D122" s="209"/>
      <c r="E122" s="210"/>
      <c r="F122" s="45"/>
      <c r="G122" s="63"/>
      <c r="H122" s="133">
        <f t="shared" si="22"/>
        <v>0</v>
      </c>
      <c r="I122" s="96" t="str">
        <f t="shared" si="16"/>
        <v/>
      </c>
      <c r="O122" s="153" t="str">
        <f t="shared" si="13"/>
        <v/>
      </c>
      <c r="P122" s="153" t="str">
        <f t="shared" si="17"/>
        <v/>
      </c>
      <c r="Q122" s="153" t="str">
        <f t="shared" si="18"/>
        <v/>
      </c>
      <c r="R122" s="96">
        <f t="shared" si="14"/>
        <v>0</v>
      </c>
      <c r="S122" s="96">
        <f t="shared" si="15"/>
        <v>0</v>
      </c>
      <c r="T122" s="96">
        <f t="shared" si="19"/>
        <v>0</v>
      </c>
      <c r="U122" s="96">
        <f t="shared" si="20"/>
        <v>0</v>
      </c>
      <c r="V122" s="96">
        <f t="shared" si="21"/>
        <v>0</v>
      </c>
    </row>
    <row r="123" spans="1:22" x14ac:dyDescent="0.15">
      <c r="A123" s="19">
        <v>100</v>
      </c>
      <c r="B123" s="84"/>
      <c r="C123" s="84"/>
      <c r="D123" s="209"/>
      <c r="E123" s="210"/>
      <c r="F123" s="45"/>
      <c r="G123" s="63"/>
      <c r="H123" s="133">
        <f t="shared" si="22"/>
        <v>0</v>
      </c>
      <c r="I123" s="96" t="str">
        <f t="shared" si="16"/>
        <v/>
      </c>
      <c r="O123" s="153" t="str">
        <f t="shared" si="13"/>
        <v/>
      </c>
      <c r="P123" s="153" t="str">
        <f t="shared" si="17"/>
        <v/>
      </c>
      <c r="Q123" s="153" t="str">
        <f t="shared" si="18"/>
        <v/>
      </c>
      <c r="R123" s="96">
        <f t="shared" si="14"/>
        <v>0</v>
      </c>
      <c r="S123" s="96">
        <f t="shared" si="15"/>
        <v>0</v>
      </c>
      <c r="T123" s="96">
        <f t="shared" si="19"/>
        <v>0</v>
      </c>
      <c r="U123" s="96">
        <f t="shared" si="20"/>
        <v>0</v>
      </c>
      <c r="V123" s="96">
        <f t="shared" si="21"/>
        <v>0</v>
      </c>
    </row>
  </sheetData>
  <sheetProtection password="D2DD" sheet="1" objects="1" scenarios="1" selectLockedCells="1"/>
  <mergeCells count="126">
    <mergeCell ref="F11:G11"/>
    <mergeCell ref="H10:I10"/>
    <mergeCell ref="H11:I11"/>
    <mergeCell ref="C10:D10"/>
    <mergeCell ref="C11:D11"/>
    <mergeCell ref="C16:D16"/>
    <mergeCell ref="E16:G16"/>
    <mergeCell ref="A3:H3"/>
    <mergeCell ref="D31:E31"/>
    <mergeCell ref="B17:H17"/>
    <mergeCell ref="D29:E29"/>
    <mergeCell ref="D30:E30"/>
    <mergeCell ref="D32:E32"/>
    <mergeCell ref="D33:E33"/>
    <mergeCell ref="D24:E24"/>
    <mergeCell ref="D25:E25"/>
    <mergeCell ref="D26:E26"/>
    <mergeCell ref="D27:E27"/>
    <mergeCell ref="D28:E28"/>
    <mergeCell ref="C1:F1"/>
    <mergeCell ref="A2:H2"/>
    <mergeCell ref="A15:A16"/>
    <mergeCell ref="B19:H19"/>
    <mergeCell ref="D23:E23"/>
    <mergeCell ref="C4:F4"/>
    <mergeCell ref="C5:F5"/>
    <mergeCell ref="C7:F7"/>
    <mergeCell ref="C8:F8"/>
    <mergeCell ref="C6:H6"/>
    <mergeCell ref="A14:H14"/>
    <mergeCell ref="B15:H15"/>
    <mergeCell ref="B18:H18"/>
    <mergeCell ref="G22:H22"/>
    <mergeCell ref="B22:F22"/>
    <mergeCell ref="F10:G10"/>
    <mergeCell ref="A4:B4"/>
    <mergeCell ref="D49:E49"/>
    <mergeCell ref="D50:E50"/>
    <mergeCell ref="D51:E51"/>
    <mergeCell ref="D52:E52"/>
    <mergeCell ref="D53:E53"/>
    <mergeCell ref="D44:E44"/>
    <mergeCell ref="D45:E45"/>
    <mergeCell ref="D46:E46"/>
    <mergeCell ref="D47:E47"/>
    <mergeCell ref="D48:E48"/>
    <mergeCell ref="D39:E39"/>
    <mergeCell ref="D40:E40"/>
    <mergeCell ref="D41:E41"/>
    <mergeCell ref="D42:E42"/>
    <mergeCell ref="D43:E43"/>
    <mergeCell ref="D34:E34"/>
    <mergeCell ref="D35:E35"/>
    <mergeCell ref="D36:E36"/>
    <mergeCell ref="D37:E37"/>
    <mergeCell ref="D38:E38"/>
    <mergeCell ref="D59:E59"/>
    <mergeCell ref="D60:E60"/>
    <mergeCell ref="D61:E61"/>
    <mergeCell ref="D62:E62"/>
    <mergeCell ref="D63:E63"/>
    <mergeCell ref="D54:E54"/>
    <mergeCell ref="D55:E55"/>
    <mergeCell ref="D56:E56"/>
    <mergeCell ref="D57:E57"/>
    <mergeCell ref="D58:E58"/>
    <mergeCell ref="D69:E69"/>
    <mergeCell ref="D70:E70"/>
    <mergeCell ref="D71:E71"/>
    <mergeCell ref="D72:E72"/>
    <mergeCell ref="D73:E73"/>
    <mergeCell ref="D64:E64"/>
    <mergeCell ref="D65:E65"/>
    <mergeCell ref="D66:E66"/>
    <mergeCell ref="D67:E67"/>
    <mergeCell ref="D68:E68"/>
    <mergeCell ref="D79:E79"/>
    <mergeCell ref="D80:E80"/>
    <mergeCell ref="D81:E81"/>
    <mergeCell ref="D82:E82"/>
    <mergeCell ref="D83:E83"/>
    <mergeCell ref="D74:E74"/>
    <mergeCell ref="D75:E75"/>
    <mergeCell ref="D76:E76"/>
    <mergeCell ref="D77:E77"/>
    <mergeCell ref="D78:E78"/>
    <mergeCell ref="D89:E89"/>
    <mergeCell ref="D90:E90"/>
    <mergeCell ref="D91:E91"/>
    <mergeCell ref="D92:E92"/>
    <mergeCell ref="D93:E93"/>
    <mergeCell ref="D84:E84"/>
    <mergeCell ref="D85:E85"/>
    <mergeCell ref="D86:E86"/>
    <mergeCell ref="D87:E87"/>
    <mergeCell ref="D88:E88"/>
    <mergeCell ref="D99:E99"/>
    <mergeCell ref="D100:E100"/>
    <mergeCell ref="D101:E101"/>
    <mergeCell ref="D102:E102"/>
    <mergeCell ref="D103:E103"/>
    <mergeCell ref="D94:E94"/>
    <mergeCell ref="D95:E95"/>
    <mergeCell ref="D96:E96"/>
    <mergeCell ref="D97:E97"/>
    <mergeCell ref="D98:E98"/>
    <mergeCell ref="D109:E109"/>
    <mergeCell ref="D110:E110"/>
    <mergeCell ref="D111:E111"/>
    <mergeCell ref="D112:E112"/>
    <mergeCell ref="D113:E113"/>
    <mergeCell ref="D104:E104"/>
    <mergeCell ref="D105:E105"/>
    <mergeCell ref="D106:E106"/>
    <mergeCell ref="D107:E107"/>
    <mergeCell ref="D108:E108"/>
    <mergeCell ref="D119:E119"/>
    <mergeCell ref="D120:E120"/>
    <mergeCell ref="D121:E121"/>
    <mergeCell ref="D122:E122"/>
    <mergeCell ref="D123:E123"/>
    <mergeCell ref="D114:E114"/>
    <mergeCell ref="D115:E115"/>
    <mergeCell ref="D116:E116"/>
    <mergeCell ref="D117:E117"/>
    <mergeCell ref="D118:E118"/>
  </mergeCells>
  <phoneticPr fontId="2"/>
  <conditionalFormatting sqref="H104:H123">
    <cfRule type="expression" dxfId="16" priority="7">
      <formula>MOD(H104,1)&lt;&gt;0</formula>
    </cfRule>
  </conditionalFormatting>
  <conditionalFormatting sqref="H84:H103">
    <cfRule type="expression" dxfId="15" priority="6">
      <formula>MOD(H84,1)&lt;&gt;0</formula>
    </cfRule>
  </conditionalFormatting>
  <conditionalFormatting sqref="H64:H83">
    <cfRule type="expression" dxfId="14" priority="5">
      <formula>MOD(H64,1)&lt;&gt;0</formula>
    </cfRule>
  </conditionalFormatting>
  <conditionalFormatting sqref="H44:H63">
    <cfRule type="expression" dxfId="13" priority="4">
      <formula>MOD(H44,1)&lt;&gt;0</formula>
    </cfRule>
  </conditionalFormatting>
  <conditionalFormatting sqref="H24:H43">
    <cfRule type="expression" dxfId="12" priority="3">
      <formula>MOD(H24,1)&lt;&gt;0</formula>
    </cfRule>
  </conditionalFormatting>
  <conditionalFormatting sqref="E16">
    <cfRule type="expression" dxfId="11" priority="2">
      <formula>$C$16=""</formula>
    </cfRule>
  </conditionalFormatting>
  <conditionalFormatting sqref="B24:B123">
    <cfRule type="expression" dxfId="10" priority="19">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I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I10">
      <formula1>AND(H10&gt;=$O$8,H10&gt;=C10)</formula1>
    </dataValidation>
  </dataValidations>
  <pageMargins left="0.70866141732283472" right="0.39370078740157483" top="0.74803149606299213" bottom="0.7480314960629921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23"/>
  <sheetViews>
    <sheetView showGridLines="0" view="pageBreakPreview" zoomScaleNormal="100" zoomScaleSheetLayoutView="100" workbookViewId="0">
      <selection activeCell="C4" sqref="C4:F4"/>
    </sheetView>
  </sheetViews>
  <sheetFormatPr defaultRowHeight="18.75" x14ac:dyDescent="0.15"/>
  <cols>
    <col min="1" max="1" width="4.5" style="12" customWidth="1"/>
    <col min="2" max="2" width="21.75" style="12" customWidth="1"/>
    <col min="3" max="3" width="15.25" style="12" customWidth="1"/>
    <col min="4" max="4" width="7.875" style="12" customWidth="1"/>
    <col min="5" max="5" width="5.25" style="12" customWidth="1"/>
    <col min="6" max="6" width="14.75" style="12" customWidth="1"/>
    <col min="7" max="7" width="9.625" style="24" customWidth="1"/>
    <col min="8" max="8" width="18.25" style="12" customWidth="1"/>
    <col min="9" max="13" width="9" style="12" customWidth="1"/>
    <col min="14" max="14" width="9" style="12"/>
    <col min="15" max="18" width="9" style="12" hidden="1" customWidth="1"/>
    <col min="19" max="20" width="0" style="12" hidden="1" customWidth="1"/>
    <col min="21" max="16384" width="9" style="12"/>
  </cols>
  <sheetData>
    <row r="1" spans="1:16" ht="24" customHeight="1" x14ac:dyDescent="0.15">
      <c r="A1" s="11" t="s">
        <v>133</v>
      </c>
      <c r="C1" s="245" t="s">
        <v>128</v>
      </c>
      <c r="D1" s="256"/>
      <c r="E1" s="256"/>
      <c r="F1" s="256"/>
      <c r="H1" s="29" t="s">
        <v>63</v>
      </c>
    </row>
    <row r="2" spans="1:16" ht="30" customHeight="1" x14ac:dyDescent="0.15">
      <c r="A2" s="253" t="s">
        <v>138</v>
      </c>
      <c r="B2" s="253"/>
      <c r="C2" s="253"/>
      <c r="D2" s="253"/>
      <c r="E2" s="253"/>
      <c r="F2" s="253"/>
      <c r="G2" s="253"/>
      <c r="H2" s="146" t="s">
        <v>173</v>
      </c>
    </row>
    <row r="3" spans="1:16" ht="22.5" customHeight="1" x14ac:dyDescent="0.15">
      <c r="A3" s="230" t="s">
        <v>130</v>
      </c>
      <c r="B3" s="230"/>
      <c r="C3" s="230"/>
      <c r="D3" s="230"/>
      <c r="E3" s="230"/>
      <c r="F3" s="230"/>
      <c r="G3" s="230"/>
      <c r="H3" s="230"/>
      <c r="I3" s="88"/>
    </row>
    <row r="4" spans="1:16" x14ac:dyDescent="0.15">
      <c r="A4" s="248" t="s">
        <v>143</v>
      </c>
      <c r="B4" s="248"/>
      <c r="C4" s="180"/>
      <c r="D4" s="180"/>
      <c r="E4" s="180"/>
      <c r="F4" s="180"/>
      <c r="G4" s="42"/>
      <c r="H4" s="42"/>
    </row>
    <row r="5" spans="1:16" x14ac:dyDescent="0.15">
      <c r="B5" s="4" t="s">
        <v>48</v>
      </c>
      <c r="C5" s="181"/>
      <c r="D5" s="181"/>
      <c r="E5" s="181"/>
      <c r="F5" s="181"/>
      <c r="G5" s="42"/>
      <c r="H5" s="42"/>
    </row>
    <row r="6" spans="1:16" ht="19.5" x14ac:dyDescent="0.15">
      <c r="B6" s="4"/>
      <c r="C6" s="246" t="s">
        <v>49</v>
      </c>
      <c r="D6" s="246"/>
      <c r="E6" s="246"/>
      <c r="F6" s="246"/>
      <c r="G6" s="246"/>
      <c r="H6" s="246"/>
    </row>
    <row r="7" spans="1:16" x14ac:dyDescent="0.15">
      <c r="B7" s="4" t="s">
        <v>51</v>
      </c>
      <c r="C7" s="180"/>
      <c r="D7" s="180"/>
      <c r="E7" s="180"/>
      <c r="F7" s="180"/>
      <c r="G7" s="42"/>
      <c r="H7" s="42"/>
      <c r="O7" s="98" t="s">
        <v>100</v>
      </c>
      <c r="P7" s="98" t="s">
        <v>101</v>
      </c>
    </row>
    <row r="8" spans="1:16" x14ac:dyDescent="0.15">
      <c r="B8" s="4" t="s">
        <v>48</v>
      </c>
      <c r="C8" s="181"/>
      <c r="D8" s="181"/>
      <c r="E8" s="181"/>
      <c r="F8" s="181"/>
      <c r="G8" s="42"/>
      <c r="H8" s="42"/>
      <c r="O8" s="99">
        <v>45200</v>
      </c>
      <c r="P8" s="99">
        <f>EOMONTH($H$10,0)</f>
        <v>31</v>
      </c>
    </row>
    <row r="9" spans="1:16" ht="7.5" customHeight="1" thickBot="1" x14ac:dyDescent="0.2">
      <c r="B9" s="4"/>
      <c r="C9" s="13"/>
      <c r="D9" s="13"/>
      <c r="E9" s="13"/>
      <c r="F9" s="13"/>
      <c r="G9" s="13"/>
      <c r="H9" s="3"/>
      <c r="I9" s="32"/>
      <c r="J9" s="32"/>
      <c r="K9" s="32"/>
    </row>
    <row r="10" spans="1:16" ht="19.5" customHeight="1" x14ac:dyDescent="0.15">
      <c r="B10" s="30" t="s">
        <v>66</v>
      </c>
      <c r="C10" s="221"/>
      <c r="D10" s="222"/>
      <c r="F10" s="167" t="s">
        <v>71</v>
      </c>
      <c r="G10" s="168"/>
      <c r="H10" s="113"/>
      <c r="I10" s="13"/>
      <c r="J10" s="32"/>
      <c r="K10" s="32"/>
    </row>
    <row r="11" spans="1:16" ht="19.5" customHeight="1" thickBot="1" x14ac:dyDescent="0.2">
      <c r="B11" s="31" t="s">
        <v>67</v>
      </c>
      <c r="C11" s="225"/>
      <c r="D11" s="226"/>
      <c r="F11" s="169" t="s">
        <v>72</v>
      </c>
      <c r="G11" s="170"/>
      <c r="H11" s="115"/>
      <c r="I11" s="32"/>
      <c r="J11" s="32"/>
      <c r="K11" s="32"/>
    </row>
    <row r="12" spans="1:16" ht="7.5" customHeight="1" x14ac:dyDescent="0.15">
      <c r="B12" s="4"/>
      <c r="C12" s="13"/>
      <c r="D12" s="13"/>
      <c r="E12" s="13"/>
      <c r="F12" s="13"/>
      <c r="G12" s="13"/>
      <c r="H12" s="3"/>
      <c r="I12" s="32"/>
      <c r="J12" s="32"/>
      <c r="K12" s="32"/>
    </row>
    <row r="13" spans="1:16" ht="19.5" x14ac:dyDescent="0.15">
      <c r="A13" s="14" t="s">
        <v>54</v>
      </c>
      <c r="B13" s="7"/>
      <c r="C13" s="15"/>
      <c r="D13" s="15"/>
      <c r="E13" s="15"/>
      <c r="F13" s="15"/>
      <c r="G13" s="16"/>
      <c r="H13" s="15"/>
    </row>
    <row r="14" spans="1:16" ht="19.5" customHeight="1" x14ac:dyDescent="0.15">
      <c r="A14" s="217" t="s">
        <v>55</v>
      </c>
      <c r="B14" s="217"/>
      <c r="C14" s="217"/>
      <c r="D14" s="217"/>
      <c r="E14" s="217"/>
      <c r="F14" s="217"/>
      <c r="G14" s="217"/>
      <c r="H14" s="217"/>
    </row>
    <row r="15" spans="1:16" s="86" customFormat="1" ht="18" customHeight="1" x14ac:dyDescent="0.15">
      <c r="A15" s="171"/>
      <c r="B15" s="159" t="s">
        <v>56</v>
      </c>
      <c r="C15" s="159"/>
      <c r="D15" s="159"/>
      <c r="E15" s="159"/>
      <c r="F15" s="159"/>
      <c r="G15" s="159"/>
      <c r="H15" s="159"/>
    </row>
    <row r="16" spans="1:16" s="1" customFormat="1" x14ac:dyDescent="0.15">
      <c r="A16" s="172"/>
      <c r="B16" s="139" t="s">
        <v>122</v>
      </c>
      <c r="C16" s="176"/>
      <c r="D16" s="177"/>
      <c r="E16" s="178" t="str">
        <f>IF(C16="","⇐必ず入力してください","")</f>
        <v>⇐必ず入力してください</v>
      </c>
      <c r="F16" s="179"/>
      <c r="G16" s="179"/>
      <c r="H16" s="142"/>
    </row>
    <row r="17" spans="1:36" s="1" customFormat="1" x14ac:dyDescent="0.15">
      <c r="A17" s="17"/>
      <c r="B17" s="173" t="s">
        <v>86</v>
      </c>
      <c r="C17" s="174"/>
      <c r="D17" s="174"/>
      <c r="E17" s="174"/>
      <c r="F17" s="174"/>
      <c r="G17" s="174"/>
      <c r="H17" s="175"/>
      <c r="I17" s="12"/>
    </row>
    <row r="18" spans="1:36" s="86" customFormat="1" ht="18" customHeight="1" x14ac:dyDescent="0.15">
      <c r="A18" s="85"/>
      <c r="B18" s="166" t="s">
        <v>57</v>
      </c>
      <c r="C18" s="166"/>
      <c r="D18" s="166"/>
      <c r="E18" s="166"/>
      <c r="F18" s="166"/>
      <c r="G18" s="166"/>
      <c r="H18" s="166"/>
    </row>
    <row r="19" spans="1:36" s="86" customFormat="1" ht="18" customHeight="1" x14ac:dyDescent="0.15">
      <c r="A19" s="85"/>
      <c r="B19" s="166" t="s">
        <v>61</v>
      </c>
      <c r="C19" s="166"/>
      <c r="D19" s="166"/>
      <c r="E19" s="166"/>
      <c r="F19" s="166"/>
      <c r="G19" s="166"/>
      <c r="H19" s="166"/>
    </row>
    <row r="20" spans="1:36" ht="10.5" customHeight="1" x14ac:dyDescent="0.15">
      <c r="A20" s="15"/>
      <c r="B20" s="9"/>
      <c r="C20" s="15"/>
      <c r="D20" s="15"/>
      <c r="E20" s="15"/>
      <c r="F20" s="15"/>
      <c r="G20" s="16"/>
      <c r="H20" s="15"/>
      <c r="AJ20" s="12" t="b">
        <v>1</v>
      </c>
    </row>
    <row r="21" spans="1:36" ht="19.5" thickBot="1" x14ac:dyDescent="0.2">
      <c r="A21" s="14" t="s">
        <v>58</v>
      </c>
      <c r="B21" s="10"/>
      <c r="C21" s="15"/>
      <c r="D21" s="15"/>
      <c r="E21" s="15"/>
      <c r="F21" s="15"/>
      <c r="G21" s="16"/>
      <c r="H21" s="15"/>
    </row>
    <row r="22" spans="1:36" ht="30" customHeight="1" thickTop="1" thickBot="1" x14ac:dyDescent="0.2">
      <c r="A22" s="27"/>
      <c r="B22" s="189" t="s">
        <v>140</v>
      </c>
      <c r="C22" s="189"/>
      <c r="D22" s="189"/>
      <c r="E22" s="189"/>
      <c r="F22" s="252" t="s">
        <v>65</v>
      </c>
      <c r="G22" s="255"/>
      <c r="H22" s="134">
        <f>SUM(H24:H123)</f>
        <v>0</v>
      </c>
    </row>
    <row r="23" spans="1:36" ht="37.5" x14ac:dyDescent="0.15">
      <c r="A23" s="112" t="s">
        <v>0</v>
      </c>
      <c r="B23" s="112" t="s">
        <v>1</v>
      </c>
      <c r="C23" s="112" t="s">
        <v>2</v>
      </c>
      <c r="D23" s="254" t="s">
        <v>14</v>
      </c>
      <c r="E23" s="187"/>
      <c r="F23" s="125" t="s">
        <v>85</v>
      </c>
      <c r="G23" s="135" t="s">
        <v>83</v>
      </c>
      <c r="H23" s="124" t="s">
        <v>113</v>
      </c>
      <c r="O23" s="157" t="s">
        <v>165</v>
      </c>
      <c r="P23" s="153" t="s">
        <v>148</v>
      </c>
      <c r="Q23" s="157" t="s">
        <v>167</v>
      </c>
      <c r="R23" s="157" t="s">
        <v>169</v>
      </c>
      <c r="S23" s="157" t="s">
        <v>171</v>
      </c>
      <c r="T23" s="157" t="s">
        <v>171</v>
      </c>
    </row>
    <row r="24" spans="1:36" x14ac:dyDescent="0.15">
      <c r="A24" s="19">
        <v>1</v>
      </c>
      <c r="B24" s="83"/>
      <c r="C24" s="83"/>
      <c r="D24" s="215"/>
      <c r="E24" s="216"/>
      <c r="F24" s="45"/>
      <c r="G24" s="63"/>
      <c r="H24" s="158" t="str">
        <f>IF(Q24&lt;&gt;"",T24,"")</f>
        <v/>
      </c>
      <c r="O24" s="153" t="str">
        <f t="shared" ref="O24:O87" si="0">IF(COUNTIF(Q24:Q123,Q24)=1,ROW(),"")</f>
        <v/>
      </c>
      <c r="P24" s="153" t="str">
        <f>DBCS(B24)</f>
        <v/>
      </c>
      <c r="Q24" s="153" t="str">
        <f>SUBSTITUTE(SUBSTITUTE(P24,"　",""),"・","")</f>
        <v/>
      </c>
      <c r="R24" s="96">
        <f>IF(F24&lt;=20000,F24,20000)</f>
        <v>0</v>
      </c>
      <c r="S24" s="96">
        <f>IF(O24="",0,SUMIF($Q$21:$Q$120,Q24,$R$21:$R$120))</f>
        <v>0</v>
      </c>
      <c r="T24" s="96">
        <f>IF(S24="",0,IF(S24&lt;=20000,S24,20000))</f>
        <v>0</v>
      </c>
    </row>
    <row r="25" spans="1:36" x14ac:dyDescent="0.15">
      <c r="A25" s="19">
        <v>2</v>
      </c>
      <c r="B25" s="84"/>
      <c r="C25" s="84"/>
      <c r="D25" s="209"/>
      <c r="E25" s="210"/>
      <c r="F25" s="45"/>
      <c r="G25" s="63"/>
      <c r="H25" s="158" t="str">
        <f t="shared" ref="H25:H88" si="1">IF(Q25&lt;&gt;"",T25,"")</f>
        <v/>
      </c>
      <c r="O25" s="153" t="str">
        <f t="shared" si="0"/>
        <v/>
      </c>
      <c r="P25" s="153" t="str">
        <f t="shared" ref="P25:P88" si="2">DBCS(B25)</f>
        <v/>
      </c>
      <c r="Q25" s="153" t="str">
        <f t="shared" ref="Q25:Q88" si="3">SUBSTITUTE(SUBSTITUTE(P25,"　",""),"・","")</f>
        <v/>
      </c>
      <c r="R25" s="96">
        <f t="shared" ref="R25:R88" si="4">IF(F25&lt;=20000,F25,20000)</f>
        <v>0</v>
      </c>
      <c r="S25" s="96">
        <f t="shared" ref="S25:S88" si="5">IF(O25="",0,SUMIF($Q$21:$Q$120,Q25,$R$21:$R$120))</f>
        <v>0</v>
      </c>
      <c r="T25" s="96">
        <f t="shared" ref="T25:T88" si="6">IF(S25="",0,IF(S25&lt;=20000,S25,20000))</f>
        <v>0</v>
      </c>
    </row>
    <row r="26" spans="1:36" x14ac:dyDescent="0.15">
      <c r="A26" s="19">
        <v>3</v>
      </c>
      <c r="B26" s="84"/>
      <c r="C26" s="84"/>
      <c r="D26" s="209"/>
      <c r="E26" s="210"/>
      <c r="F26" s="45"/>
      <c r="G26" s="63"/>
      <c r="H26" s="158" t="str">
        <f t="shared" si="1"/>
        <v/>
      </c>
      <c r="O26" s="153" t="str">
        <f t="shared" si="0"/>
        <v/>
      </c>
      <c r="P26" s="153" t="str">
        <f t="shared" si="2"/>
        <v/>
      </c>
      <c r="Q26" s="153" t="str">
        <f t="shared" si="3"/>
        <v/>
      </c>
      <c r="R26" s="96">
        <f t="shared" si="4"/>
        <v>0</v>
      </c>
      <c r="S26" s="96">
        <f t="shared" si="5"/>
        <v>0</v>
      </c>
      <c r="T26" s="96">
        <f t="shared" si="6"/>
        <v>0</v>
      </c>
    </row>
    <row r="27" spans="1:36" x14ac:dyDescent="0.15">
      <c r="A27" s="19">
        <v>4</v>
      </c>
      <c r="B27" s="84"/>
      <c r="C27" s="84"/>
      <c r="D27" s="209"/>
      <c r="E27" s="210"/>
      <c r="F27" s="45"/>
      <c r="G27" s="63"/>
      <c r="H27" s="158" t="str">
        <f t="shared" si="1"/>
        <v/>
      </c>
      <c r="O27" s="153" t="str">
        <f t="shared" si="0"/>
        <v/>
      </c>
      <c r="P27" s="153" t="str">
        <f t="shared" si="2"/>
        <v/>
      </c>
      <c r="Q27" s="153" t="str">
        <f t="shared" si="3"/>
        <v/>
      </c>
      <c r="R27" s="96">
        <f t="shared" si="4"/>
        <v>0</v>
      </c>
      <c r="S27" s="96">
        <f t="shared" si="5"/>
        <v>0</v>
      </c>
      <c r="T27" s="96">
        <f t="shared" si="6"/>
        <v>0</v>
      </c>
    </row>
    <row r="28" spans="1:36" x14ac:dyDescent="0.15">
      <c r="A28" s="19">
        <v>5</v>
      </c>
      <c r="B28" s="84"/>
      <c r="C28" s="84"/>
      <c r="D28" s="209"/>
      <c r="E28" s="210"/>
      <c r="F28" s="45"/>
      <c r="G28" s="63"/>
      <c r="H28" s="158" t="str">
        <f t="shared" si="1"/>
        <v/>
      </c>
      <c r="O28" s="153" t="str">
        <f t="shared" si="0"/>
        <v/>
      </c>
      <c r="P28" s="153" t="str">
        <f t="shared" si="2"/>
        <v/>
      </c>
      <c r="Q28" s="153" t="str">
        <f t="shared" si="3"/>
        <v/>
      </c>
      <c r="R28" s="96">
        <f t="shared" si="4"/>
        <v>0</v>
      </c>
      <c r="S28" s="96">
        <f t="shared" si="5"/>
        <v>0</v>
      </c>
      <c r="T28" s="96">
        <f t="shared" si="6"/>
        <v>0</v>
      </c>
    </row>
    <row r="29" spans="1:36" x14ac:dyDescent="0.15">
      <c r="A29" s="19">
        <v>6</v>
      </c>
      <c r="B29" s="84"/>
      <c r="C29" s="84"/>
      <c r="D29" s="209"/>
      <c r="E29" s="210"/>
      <c r="F29" s="45"/>
      <c r="G29" s="63"/>
      <c r="H29" s="158" t="str">
        <f t="shared" si="1"/>
        <v/>
      </c>
      <c r="O29" s="153" t="str">
        <f t="shared" si="0"/>
        <v/>
      </c>
      <c r="P29" s="153" t="str">
        <f t="shared" si="2"/>
        <v/>
      </c>
      <c r="Q29" s="153" t="str">
        <f t="shared" si="3"/>
        <v/>
      </c>
      <c r="R29" s="96">
        <f t="shared" si="4"/>
        <v>0</v>
      </c>
      <c r="S29" s="96">
        <f t="shared" si="5"/>
        <v>0</v>
      </c>
      <c r="T29" s="96">
        <f t="shared" si="6"/>
        <v>0</v>
      </c>
    </row>
    <row r="30" spans="1:36" x14ac:dyDescent="0.15">
      <c r="A30" s="19">
        <v>7</v>
      </c>
      <c r="B30" s="84"/>
      <c r="C30" s="84"/>
      <c r="D30" s="209"/>
      <c r="E30" s="210"/>
      <c r="F30" s="45"/>
      <c r="G30" s="63"/>
      <c r="H30" s="158" t="str">
        <f t="shared" si="1"/>
        <v/>
      </c>
      <c r="O30" s="153" t="str">
        <f t="shared" si="0"/>
        <v/>
      </c>
      <c r="P30" s="153" t="str">
        <f t="shared" si="2"/>
        <v/>
      </c>
      <c r="Q30" s="153" t="str">
        <f t="shared" si="3"/>
        <v/>
      </c>
      <c r="R30" s="96">
        <f t="shared" si="4"/>
        <v>0</v>
      </c>
      <c r="S30" s="96">
        <f t="shared" si="5"/>
        <v>0</v>
      </c>
      <c r="T30" s="96">
        <f t="shared" si="6"/>
        <v>0</v>
      </c>
    </row>
    <row r="31" spans="1:36" x14ac:dyDescent="0.15">
      <c r="A31" s="19">
        <v>8</v>
      </c>
      <c r="B31" s="84"/>
      <c r="C31" s="84"/>
      <c r="D31" s="209"/>
      <c r="E31" s="210"/>
      <c r="F31" s="45"/>
      <c r="G31" s="63"/>
      <c r="H31" s="158" t="str">
        <f t="shared" si="1"/>
        <v/>
      </c>
      <c r="O31" s="153" t="str">
        <f t="shared" si="0"/>
        <v/>
      </c>
      <c r="P31" s="153" t="str">
        <f t="shared" si="2"/>
        <v/>
      </c>
      <c r="Q31" s="153" t="str">
        <f t="shared" si="3"/>
        <v/>
      </c>
      <c r="R31" s="96">
        <f t="shared" si="4"/>
        <v>0</v>
      </c>
      <c r="S31" s="96">
        <f t="shared" si="5"/>
        <v>0</v>
      </c>
      <c r="T31" s="96">
        <f t="shared" si="6"/>
        <v>0</v>
      </c>
    </row>
    <row r="32" spans="1:36" x14ac:dyDescent="0.15">
      <c r="A32" s="19">
        <v>9</v>
      </c>
      <c r="B32" s="84"/>
      <c r="C32" s="84"/>
      <c r="D32" s="209"/>
      <c r="E32" s="210"/>
      <c r="F32" s="45"/>
      <c r="G32" s="63"/>
      <c r="H32" s="158" t="str">
        <f t="shared" si="1"/>
        <v/>
      </c>
      <c r="O32" s="153" t="str">
        <f t="shared" si="0"/>
        <v/>
      </c>
      <c r="P32" s="153" t="str">
        <f t="shared" si="2"/>
        <v/>
      </c>
      <c r="Q32" s="153" t="str">
        <f t="shared" si="3"/>
        <v/>
      </c>
      <c r="R32" s="96">
        <f t="shared" si="4"/>
        <v>0</v>
      </c>
      <c r="S32" s="96">
        <f t="shared" si="5"/>
        <v>0</v>
      </c>
      <c r="T32" s="96">
        <f t="shared" si="6"/>
        <v>0</v>
      </c>
    </row>
    <row r="33" spans="1:20" x14ac:dyDescent="0.15">
      <c r="A33" s="19">
        <v>10</v>
      </c>
      <c r="B33" s="84"/>
      <c r="C33" s="84"/>
      <c r="D33" s="209"/>
      <c r="E33" s="210"/>
      <c r="F33" s="45"/>
      <c r="G33" s="63"/>
      <c r="H33" s="158" t="str">
        <f t="shared" si="1"/>
        <v/>
      </c>
      <c r="O33" s="153" t="str">
        <f t="shared" si="0"/>
        <v/>
      </c>
      <c r="P33" s="153" t="str">
        <f t="shared" si="2"/>
        <v/>
      </c>
      <c r="Q33" s="153" t="str">
        <f t="shared" si="3"/>
        <v/>
      </c>
      <c r="R33" s="96">
        <f t="shared" si="4"/>
        <v>0</v>
      </c>
      <c r="S33" s="96">
        <f t="shared" si="5"/>
        <v>0</v>
      </c>
      <c r="T33" s="96">
        <f t="shared" si="6"/>
        <v>0</v>
      </c>
    </row>
    <row r="34" spans="1:20" x14ac:dyDescent="0.15">
      <c r="A34" s="19">
        <v>11</v>
      </c>
      <c r="B34" s="84"/>
      <c r="C34" s="84"/>
      <c r="D34" s="209"/>
      <c r="E34" s="210"/>
      <c r="F34" s="45"/>
      <c r="G34" s="63"/>
      <c r="H34" s="158" t="str">
        <f t="shared" si="1"/>
        <v/>
      </c>
      <c r="O34" s="153" t="str">
        <f t="shared" si="0"/>
        <v/>
      </c>
      <c r="P34" s="153" t="str">
        <f t="shared" si="2"/>
        <v/>
      </c>
      <c r="Q34" s="153" t="str">
        <f t="shared" si="3"/>
        <v/>
      </c>
      <c r="R34" s="96">
        <f t="shared" si="4"/>
        <v>0</v>
      </c>
      <c r="S34" s="96">
        <f t="shared" si="5"/>
        <v>0</v>
      </c>
      <c r="T34" s="96">
        <f t="shared" si="6"/>
        <v>0</v>
      </c>
    </row>
    <row r="35" spans="1:20" x14ac:dyDescent="0.15">
      <c r="A35" s="19">
        <v>12</v>
      </c>
      <c r="B35" s="84"/>
      <c r="C35" s="84"/>
      <c r="D35" s="209"/>
      <c r="E35" s="210"/>
      <c r="F35" s="45"/>
      <c r="G35" s="63"/>
      <c r="H35" s="158" t="str">
        <f t="shared" si="1"/>
        <v/>
      </c>
      <c r="O35" s="153" t="str">
        <f t="shared" si="0"/>
        <v/>
      </c>
      <c r="P35" s="153" t="str">
        <f t="shared" si="2"/>
        <v/>
      </c>
      <c r="Q35" s="153" t="str">
        <f t="shared" si="3"/>
        <v/>
      </c>
      <c r="R35" s="96">
        <f t="shared" si="4"/>
        <v>0</v>
      </c>
      <c r="S35" s="96">
        <f t="shared" si="5"/>
        <v>0</v>
      </c>
      <c r="T35" s="96">
        <f t="shared" si="6"/>
        <v>0</v>
      </c>
    </row>
    <row r="36" spans="1:20" x14ac:dyDescent="0.15">
      <c r="A36" s="19">
        <v>13</v>
      </c>
      <c r="B36" s="84"/>
      <c r="C36" s="84"/>
      <c r="D36" s="209"/>
      <c r="E36" s="210"/>
      <c r="F36" s="45"/>
      <c r="G36" s="63"/>
      <c r="H36" s="158" t="str">
        <f t="shared" si="1"/>
        <v/>
      </c>
      <c r="O36" s="153" t="str">
        <f t="shared" si="0"/>
        <v/>
      </c>
      <c r="P36" s="153" t="str">
        <f t="shared" si="2"/>
        <v/>
      </c>
      <c r="Q36" s="153" t="str">
        <f t="shared" si="3"/>
        <v/>
      </c>
      <c r="R36" s="96">
        <f t="shared" si="4"/>
        <v>0</v>
      </c>
      <c r="S36" s="96">
        <f t="shared" si="5"/>
        <v>0</v>
      </c>
      <c r="T36" s="96">
        <f t="shared" si="6"/>
        <v>0</v>
      </c>
    </row>
    <row r="37" spans="1:20" x14ac:dyDescent="0.15">
      <c r="A37" s="19">
        <v>14</v>
      </c>
      <c r="B37" s="84"/>
      <c r="C37" s="84"/>
      <c r="D37" s="209"/>
      <c r="E37" s="210"/>
      <c r="F37" s="45"/>
      <c r="G37" s="63"/>
      <c r="H37" s="158" t="str">
        <f t="shared" si="1"/>
        <v/>
      </c>
      <c r="O37" s="153" t="str">
        <f t="shared" si="0"/>
        <v/>
      </c>
      <c r="P37" s="153" t="str">
        <f t="shared" si="2"/>
        <v/>
      </c>
      <c r="Q37" s="153" t="str">
        <f t="shared" si="3"/>
        <v/>
      </c>
      <c r="R37" s="96">
        <f t="shared" si="4"/>
        <v>0</v>
      </c>
      <c r="S37" s="96">
        <f t="shared" si="5"/>
        <v>0</v>
      </c>
      <c r="T37" s="96">
        <f t="shared" si="6"/>
        <v>0</v>
      </c>
    </row>
    <row r="38" spans="1:20" x14ac:dyDescent="0.15">
      <c r="A38" s="19">
        <v>15</v>
      </c>
      <c r="B38" s="84"/>
      <c r="C38" s="84"/>
      <c r="D38" s="209"/>
      <c r="E38" s="210"/>
      <c r="F38" s="45"/>
      <c r="G38" s="63"/>
      <c r="H38" s="158" t="str">
        <f t="shared" si="1"/>
        <v/>
      </c>
      <c r="O38" s="153" t="str">
        <f t="shared" si="0"/>
        <v/>
      </c>
      <c r="P38" s="153" t="str">
        <f t="shared" si="2"/>
        <v/>
      </c>
      <c r="Q38" s="153" t="str">
        <f t="shared" si="3"/>
        <v/>
      </c>
      <c r="R38" s="96">
        <f t="shared" si="4"/>
        <v>0</v>
      </c>
      <c r="S38" s="96">
        <f t="shared" si="5"/>
        <v>0</v>
      </c>
      <c r="T38" s="96">
        <f t="shared" si="6"/>
        <v>0</v>
      </c>
    </row>
    <row r="39" spans="1:20" x14ac:dyDescent="0.15">
      <c r="A39" s="19">
        <v>16</v>
      </c>
      <c r="B39" s="84"/>
      <c r="C39" s="84"/>
      <c r="D39" s="209"/>
      <c r="E39" s="210"/>
      <c r="F39" s="45"/>
      <c r="G39" s="63"/>
      <c r="H39" s="158" t="str">
        <f t="shared" si="1"/>
        <v/>
      </c>
      <c r="O39" s="153" t="str">
        <f t="shared" si="0"/>
        <v/>
      </c>
      <c r="P39" s="153" t="str">
        <f t="shared" si="2"/>
        <v/>
      </c>
      <c r="Q39" s="153" t="str">
        <f t="shared" si="3"/>
        <v/>
      </c>
      <c r="R39" s="96">
        <f t="shared" si="4"/>
        <v>0</v>
      </c>
      <c r="S39" s="96">
        <f t="shared" si="5"/>
        <v>0</v>
      </c>
      <c r="T39" s="96">
        <f t="shared" si="6"/>
        <v>0</v>
      </c>
    </row>
    <row r="40" spans="1:20" x14ac:dyDescent="0.15">
      <c r="A40" s="19">
        <v>17</v>
      </c>
      <c r="B40" s="84"/>
      <c r="C40" s="84"/>
      <c r="D40" s="209"/>
      <c r="E40" s="210"/>
      <c r="F40" s="45"/>
      <c r="G40" s="63"/>
      <c r="H40" s="158" t="str">
        <f t="shared" si="1"/>
        <v/>
      </c>
      <c r="O40" s="153" t="str">
        <f t="shared" si="0"/>
        <v/>
      </c>
      <c r="P40" s="153" t="str">
        <f t="shared" si="2"/>
        <v/>
      </c>
      <c r="Q40" s="153" t="str">
        <f t="shared" si="3"/>
        <v/>
      </c>
      <c r="R40" s="96">
        <f t="shared" si="4"/>
        <v>0</v>
      </c>
      <c r="S40" s="96">
        <f t="shared" si="5"/>
        <v>0</v>
      </c>
      <c r="T40" s="96">
        <f t="shared" si="6"/>
        <v>0</v>
      </c>
    </row>
    <row r="41" spans="1:20" x14ac:dyDescent="0.15">
      <c r="A41" s="19">
        <v>18</v>
      </c>
      <c r="B41" s="84"/>
      <c r="C41" s="84"/>
      <c r="D41" s="209"/>
      <c r="E41" s="210"/>
      <c r="F41" s="45"/>
      <c r="G41" s="63"/>
      <c r="H41" s="158" t="str">
        <f t="shared" si="1"/>
        <v/>
      </c>
      <c r="O41" s="153" t="str">
        <f t="shared" si="0"/>
        <v/>
      </c>
      <c r="P41" s="153" t="str">
        <f t="shared" si="2"/>
        <v/>
      </c>
      <c r="Q41" s="153" t="str">
        <f t="shared" si="3"/>
        <v/>
      </c>
      <c r="R41" s="96">
        <f t="shared" si="4"/>
        <v>0</v>
      </c>
      <c r="S41" s="96">
        <f t="shared" si="5"/>
        <v>0</v>
      </c>
      <c r="T41" s="96">
        <f t="shared" si="6"/>
        <v>0</v>
      </c>
    </row>
    <row r="42" spans="1:20" x14ac:dyDescent="0.15">
      <c r="A42" s="19">
        <v>19</v>
      </c>
      <c r="B42" s="84"/>
      <c r="C42" s="84"/>
      <c r="D42" s="209"/>
      <c r="E42" s="210"/>
      <c r="F42" s="45"/>
      <c r="G42" s="63"/>
      <c r="H42" s="158" t="str">
        <f t="shared" si="1"/>
        <v/>
      </c>
      <c r="O42" s="153" t="str">
        <f t="shared" si="0"/>
        <v/>
      </c>
      <c r="P42" s="153" t="str">
        <f t="shared" si="2"/>
        <v/>
      </c>
      <c r="Q42" s="153" t="str">
        <f t="shared" si="3"/>
        <v/>
      </c>
      <c r="R42" s="96">
        <f t="shared" si="4"/>
        <v>0</v>
      </c>
      <c r="S42" s="96">
        <f t="shared" si="5"/>
        <v>0</v>
      </c>
      <c r="T42" s="96">
        <f t="shared" si="6"/>
        <v>0</v>
      </c>
    </row>
    <row r="43" spans="1:20" x14ac:dyDescent="0.15">
      <c r="A43" s="19">
        <v>20</v>
      </c>
      <c r="B43" s="84"/>
      <c r="C43" s="84"/>
      <c r="D43" s="209"/>
      <c r="E43" s="210"/>
      <c r="F43" s="45"/>
      <c r="G43" s="63"/>
      <c r="H43" s="158" t="str">
        <f t="shared" si="1"/>
        <v/>
      </c>
      <c r="O43" s="153" t="str">
        <f t="shared" si="0"/>
        <v/>
      </c>
      <c r="P43" s="153" t="str">
        <f t="shared" si="2"/>
        <v/>
      </c>
      <c r="Q43" s="153" t="str">
        <f t="shared" si="3"/>
        <v/>
      </c>
      <c r="R43" s="96">
        <f t="shared" si="4"/>
        <v>0</v>
      </c>
      <c r="S43" s="96">
        <f t="shared" si="5"/>
        <v>0</v>
      </c>
      <c r="T43" s="96">
        <f t="shared" si="6"/>
        <v>0</v>
      </c>
    </row>
    <row r="44" spans="1:20" x14ac:dyDescent="0.15">
      <c r="A44" s="19">
        <v>21</v>
      </c>
      <c r="B44" s="83"/>
      <c r="C44" s="83"/>
      <c r="D44" s="209"/>
      <c r="E44" s="210"/>
      <c r="F44" s="45"/>
      <c r="G44" s="63"/>
      <c r="H44" s="158" t="str">
        <f t="shared" si="1"/>
        <v/>
      </c>
      <c r="O44" s="153" t="str">
        <f t="shared" si="0"/>
        <v/>
      </c>
      <c r="P44" s="153" t="str">
        <f t="shared" si="2"/>
        <v/>
      </c>
      <c r="Q44" s="153" t="str">
        <f t="shared" si="3"/>
        <v/>
      </c>
      <c r="R44" s="96">
        <f t="shared" si="4"/>
        <v>0</v>
      </c>
      <c r="S44" s="96">
        <f t="shared" si="5"/>
        <v>0</v>
      </c>
      <c r="T44" s="96">
        <f t="shared" si="6"/>
        <v>0</v>
      </c>
    </row>
    <row r="45" spans="1:20" x14ac:dyDescent="0.15">
      <c r="A45" s="19">
        <v>22</v>
      </c>
      <c r="B45" s="84"/>
      <c r="C45" s="84"/>
      <c r="D45" s="209"/>
      <c r="E45" s="210"/>
      <c r="F45" s="45"/>
      <c r="G45" s="63"/>
      <c r="H45" s="158" t="str">
        <f t="shared" si="1"/>
        <v/>
      </c>
      <c r="O45" s="153" t="str">
        <f t="shared" si="0"/>
        <v/>
      </c>
      <c r="P45" s="153" t="str">
        <f t="shared" si="2"/>
        <v/>
      </c>
      <c r="Q45" s="153" t="str">
        <f t="shared" si="3"/>
        <v/>
      </c>
      <c r="R45" s="96">
        <f t="shared" si="4"/>
        <v>0</v>
      </c>
      <c r="S45" s="96">
        <f t="shared" si="5"/>
        <v>0</v>
      </c>
      <c r="T45" s="96">
        <f t="shared" si="6"/>
        <v>0</v>
      </c>
    </row>
    <row r="46" spans="1:20" x14ac:dyDescent="0.15">
      <c r="A46" s="19">
        <v>23</v>
      </c>
      <c r="B46" s="84"/>
      <c r="C46" s="84"/>
      <c r="D46" s="209"/>
      <c r="E46" s="210"/>
      <c r="F46" s="45"/>
      <c r="G46" s="63"/>
      <c r="H46" s="158" t="str">
        <f t="shared" si="1"/>
        <v/>
      </c>
      <c r="O46" s="153" t="str">
        <f t="shared" si="0"/>
        <v/>
      </c>
      <c r="P46" s="153" t="str">
        <f t="shared" si="2"/>
        <v/>
      </c>
      <c r="Q46" s="153" t="str">
        <f t="shared" si="3"/>
        <v/>
      </c>
      <c r="R46" s="96">
        <f t="shared" si="4"/>
        <v>0</v>
      </c>
      <c r="S46" s="96">
        <f t="shared" si="5"/>
        <v>0</v>
      </c>
      <c r="T46" s="96">
        <f t="shared" si="6"/>
        <v>0</v>
      </c>
    </row>
    <row r="47" spans="1:20" x14ac:dyDescent="0.15">
      <c r="A47" s="19">
        <v>24</v>
      </c>
      <c r="B47" s="84"/>
      <c r="C47" s="84"/>
      <c r="D47" s="209"/>
      <c r="E47" s="210"/>
      <c r="F47" s="45"/>
      <c r="G47" s="63"/>
      <c r="H47" s="158" t="str">
        <f t="shared" si="1"/>
        <v/>
      </c>
      <c r="O47" s="153" t="str">
        <f t="shared" si="0"/>
        <v/>
      </c>
      <c r="P47" s="153" t="str">
        <f t="shared" si="2"/>
        <v/>
      </c>
      <c r="Q47" s="153" t="str">
        <f t="shared" si="3"/>
        <v/>
      </c>
      <c r="R47" s="96">
        <f t="shared" si="4"/>
        <v>0</v>
      </c>
      <c r="S47" s="96">
        <f t="shared" si="5"/>
        <v>0</v>
      </c>
      <c r="T47" s="96">
        <f t="shared" si="6"/>
        <v>0</v>
      </c>
    </row>
    <row r="48" spans="1:20" x14ac:dyDescent="0.15">
      <c r="A48" s="19">
        <v>25</v>
      </c>
      <c r="B48" s="84"/>
      <c r="C48" s="84"/>
      <c r="D48" s="209"/>
      <c r="E48" s="210"/>
      <c r="F48" s="45"/>
      <c r="G48" s="63"/>
      <c r="H48" s="158" t="str">
        <f t="shared" si="1"/>
        <v/>
      </c>
      <c r="O48" s="153" t="str">
        <f t="shared" si="0"/>
        <v/>
      </c>
      <c r="P48" s="153" t="str">
        <f t="shared" si="2"/>
        <v/>
      </c>
      <c r="Q48" s="153" t="str">
        <f t="shared" si="3"/>
        <v/>
      </c>
      <c r="R48" s="96">
        <f t="shared" si="4"/>
        <v>0</v>
      </c>
      <c r="S48" s="96">
        <f t="shared" si="5"/>
        <v>0</v>
      </c>
      <c r="T48" s="96">
        <f t="shared" si="6"/>
        <v>0</v>
      </c>
    </row>
    <row r="49" spans="1:20" x14ac:dyDescent="0.15">
      <c r="A49" s="19">
        <v>26</v>
      </c>
      <c r="B49" s="84"/>
      <c r="C49" s="84"/>
      <c r="D49" s="209"/>
      <c r="E49" s="210"/>
      <c r="F49" s="45"/>
      <c r="G49" s="63"/>
      <c r="H49" s="158" t="str">
        <f t="shared" si="1"/>
        <v/>
      </c>
      <c r="O49" s="153" t="str">
        <f t="shared" si="0"/>
        <v/>
      </c>
      <c r="P49" s="153" t="str">
        <f t="shared" si="2"/>
        <v/>
      </c>
      <c r="Q49" s="153" t="str">
        <f t="shared" si="3"/>
        <v/>
      </c>
      <c r="R49" s="96">
        <f t="shared" si="4"/>
        <v>0</v>
      </c>
      <c r="S49" s="96">
        <f t="shared" si="5"/>
        <v>0</v>
      </c>
      <c r="T49" s="96">
        <f t="shared" si="6"/>
        <v>0</v>
      </c>
    </row>
    <row r="50" spans="1:20" x14ac:dyDescent="0.15">
      <c r="A50" s="19">
        <v>27</v>
      </c>
      <c r="B50" s="84"/>
      <c r="C50" s="84"/>
      <c r="D50" s="209"/>
      <c r="E50" s="210"/>
      <c r="F50" s="45"/>
      <c r="G50" s="63"/>
      <c r="H50" s="158" t="str">
        <f t="shared" si="1"/>
        <v/>
      </c>
      <c r="O50" s="153" t="str">
        <f t="shared" si="0"/>
        <v/>
      </c>
      <c r="P50" s="153" t="str">
        <f t="shared" si="2"/>
        <v/>
      </c>
      <c r="Q50" s="153" t="str">
        <f t="shared" si="3"/>
        <v/>
      </c>
      <c r="R50" s="96">
        <f t="shared" si="4"/>
        <v>0</v>
      </c>
      <c r="S50" s="96">
        <f t="shared" si="5"/>
        <v>0</v>
      </c>
      <c r="T50" s="96">
        <f t="shared" si="6"/>
        <v>0</v>
      </c>
    </row>
    <row r="51" spans="1:20" x14ac:dyDescent="0.15">
      <c r="A51" s="19">
        <v>28</v>
      </c>
      <c r="B51" s="84"/>
      <c r="C51" s="84"/>
      <c r="D51" s="209"/>
      <c r="E51" s="210"/>
      <c r="F51" s="45"/>
      <c r="G51" s="63"/>
      <c r="H51" s="158" t="str">
        <f t="shared" si="1"/>
        <v/>
      </c>
      <c r="O51" s="153" t="str">
        <f t="shared" si="0"/>
        <v/>
      </c>
      <c r="P51" s="153" t="str">
        <f t="shared" si="2"/>
        <v/>
      </c>
      <c r="Q51" s="153" t="str">
        <f t="shared" si="3"/>
        <v/>
      </c>
      <c r="R51" s="96">
        <f t="shared" si="4"/>
        <v>0</v>
      </c>
      <c r="S51" s="96">
        <f t="shared" si="5"/>
        <v>0</v>
      </c>
      <c r="T51" s="96">
        <f t="shared" si="6"/>
        <v>0</v>
      </c>
    </row>
    <row r="52" spans="1:20" x14ac:dyDescent="0.15">
      <c r="A52" s="19">
        <v>29</v>
      </c>
      <c r="B52" s="84"/>
      <c r="C52" s="84"/>
      <c r="D52" s="209"/>
      <c r="E52" s="210"/>
      <c r="F52" s="45"/>
      <c r="G52" s="63"/>
      <c r="H52" s="158" t="str">
        <f t="shared" si="1"/>
        <v/>
      </c>
      <c r="O52" s="153" t="str">
        <f t="shared" si="0"/>
        <v/>
      </c>
      <c r="P52" s="153" t="str">
        <f t="shared" si="2"/>
        <v/>
      </c>
      <c r="Q52" s="153" t="str">
        <f t="shared" si="3"/>
        <v/>
      </c>
      <c r="R52" s="96">
        <f t="shared" si="4"/>
        <v>0</v>
      </c>
      <c r="S52" s="96">
        <f t="shared" si="5"/>
        <v>0</v>
      </c>
      <c r="T52" s="96">
        <f t="shared" si="6"/>
        <v>0</v>
      </c>
    </row>
    <row r="53" spans="1:20" x14ac:dyDescent="0.15">
      <c r="A53" s="19">
        <v>30</v>
      </c>
      <c r="B53" s="84"/>
      <c r="C53" s="84"/>
      <c r="D53" s="209"/>
      <c r="E53" s="210"/>
      <c r="F53" s="45"/>
      <c r="G53" s="63"/>
      <c r="H53" s="158" t="str">
        <f t="shared" si="1"/>
        <v/>
      </c>
      <c r="O53" s="153" t="str">
        <f t="shared" si="0"/>
        <v/>
      </c>
      <c r="P53" s="153" t="str">
        <f t="shared" si="2"/>
        <v/>
      </c>
      <c r="Q53" s="153" t="str">
        <f t="shared" si="3"/>
        <v/>
      </c>
      <c r="R53" s="96">
        <f t="shared" si="4"/>
        <v>0</v>
      </c>
      <c r="S53" s="96">
        <f t="shared" si="5"/>
        <v>0</v>
      </c>
      <c r="T53" s="96">
        <f t="shared" si="6"/>
        <v>0</v>
      </c>
    </row>
    <row r="54" spans="1:20" x14ac:dyDescent="0.15">
      <c r="A54" s="19">
        <v>31</v>
      </c>
      <c r="B54" s="84"/>
      <c r="C54" s="84"/>
      <c r="D54" s="209"/>
      <c r="E54" s="210"/>
      <c r="F54" s="45"/>
      <c r="G54" s="63"/>
      <c r="H54" s="158" t="str">
        <f t="shared" si="1"/>
        <v/>
      </c>
      <c r="O54" s="153" t="str">
        <f t="shared" si="0"/>
        <v/>
      </c>
      <c r="P54" s="153" t="str">
        <f t="shared" si="2"/>
        <v/>
      </c>
      <c r="Q54" s="153" t="str">
        <f t="shared" si="3"/>
        <v/>
      </c>
      <c r="R54" s="96">
        <f t="shared" si="4"/>
        <v>0</v>
      </c>
      <c r="S54" s="96">
        <f t="shared" si="5"/>
        <v>0</v>
      </c>
      <c r="T54" s="96">
        <f t="shared" si="6"/>
        <v>0</v>
      </c>
    </row>
    <row r="55" spans="1:20" x14ac:dyDescent="0.15">
      <c r="A55" s="19">
        <v>32</v>
      </c>
      <c r="B55" s="84"/>
      <c r="C55" s="84"/>
      <c r="D55" s="209"/>
      <c r="E55" s="210"/>
      <c r="F55" s="45"/>
      <c r="G55" s="63"/>
      <c r="H55" s="158" t="str">
        <f t="shared" si="1"/>
        <v/>
      </c>
      <c r="O55" s="153" t="str">
        <f t="shared" si="0"/>
        <v/>
      </c>
      <c r="P55" s="153" t="str">
        <f t="shared" si="2"/>
        <v/>
      </c>
      <c r="Q55" s="153" t="str">
        <f t="shared" si="3"/>
        <v/>
      </c>
      <c r="R55" s="96">
        <f t="shared" si="4"/>
        <v>0</v>
      </c>
      <c r="S55" s="96">
        <f t="shared" si="5"/>
        <v>0</v>
      </c>
      <c r="T55" s="96">
        <f t="shared" si="6"/>
        <v>0</v>
      </c>
    </row>
    <row r="56" spans="1:20" x14ac:dyDescent="0.15">
      <c r="A56" s="19">
        <v>33</v>
      </c>
      <c r="B56" s="84"/>
      <c r="C56" s="84"/>
      <c r="D56" s="209"/>
      <c r="E56" s="210"/>
      <c r="F56" s="45"/>
      <c r="G56" s="63"/>
      <c r="H56" s="158" t="str">
        <f t="shared" si="1"/>
        <v/>
      </c>
      <c r="O56" s="153" t="str">
        <f t="shared" si="0"/>
        <v/>
      </c>
      <c r="P56" s="153" t="str">
        <f t="shared" si="2"/>
        <v/>
      </c>
      <c r="Q56" s="153" t="str">
        <f t="shared" si="3"/>
        <v/>
      </c>
      <c r="R56" s="96">
        <f t="shared" si="4"/>
        <v>0</v>
      </c>
      <c r="S56" s="96">
        <f t="shared" si="5"/>
        <v>0</v>
      </c>
      <c r="T56" s="96">
        <f t="shared" si="6"/>
        <v>0</v>
      </c>
    </row>
    <row r="57" spans="1:20" x14ac:dyDescent="0.15">
      <c r="A57" s="19">
        <v>34</v>
      </c>
      <c r="B57" s="84"/>
      <c r="C57" s="84"/>
      <c r="D57" s="209"/>
      <c r="E57" s="210"/>
      <c r="F57" s="45"/>
      <c r="G57" s="63"/>
      <c r="H57" s="158" t="str">
        <f t="shared" si="1"/>
        <v/>
      </c>
      <c r="O57" s="153" t="str">
        <f t="shared" si="0"/>
        <v/>
      </c>
      <c r="P57" s="153" t="str">
        <f t="shared" si="2"/>
        <v/>
      </c>
      <c r="Q57" s="153" t="str">
        <f t="shared" si="3"/>
        <v/>
      </c>
      <c r="R57" s="96">
        <f t="shared" si="4"/>
        <v>0</v>
      </c>
      <c r="S57" s="96">
        <f t="shared" si="5"/>
        <v>0</v>
      </c>
      <c r="T57" s="96">
        <f t="shared" si="6"/>
        <v>0</v>
      </c>
    </row>
    <row r="58" spans="1:20" x14ac:dyDescent="0.15">
      <c r="A58" s="19">
        <v>35</v>
      </c>
      <c r="B58" s="84"/>
      <c r="C58" s="84"/>
      <c r="D58" s="209"/>
      <c r="E58" s="210"/>
      <c r="F58" s="45"/>
      <c r="G58" s="63"/>
      <c r="H58" s="158" t="str">
        <f t="shared" si="1"/>
        <v/>
      </c>
      <c r="O58" s="153" t="str">
        <f t="shared" si="0"/>
        <v/>
      </c>
      <c r="P58" s="153" t="str">
        <f t="shared" si="2"/>
        <v/>
      </c>
      <c r="Q58" s="153" t="str">
        <f t="shared" si="3"/>
        <v/>
      </c>
      <c r="R58" s="96">
        <f t="shared" si="4"/>
        <v>0</v>
      </c>
      <c r="S58" s="96">
        <f t="shared" si="5"/>
        <v>0</v>
      </c>
      <c r="T58" s="96">
        <f t="shared" si="6"/>
        <v>0</v>
      </c>
    </row>
    <row r="59" spans="1:20" x14ac:dyDescent="0.15">
      <c r="A59" s="19">
        <v>36</v>
      </c>
      <c r="B59" s="84"/>
      <c r="C59" s="84"/>
      <c r="D59" s="209"/>
      <c r="E59" s="210"/>
      <c r="F59" s="45"/>
      <c r="G59" s="63"/>
      <c r="H59" s="158" t="str">
        <f t="shared" si="1"/>
        <v/>
      </c>
      <c r="O59" s="153" t="str">
        <f t="shared" si="0"/>
        <v/>
      </c>
      <c r="P59" s="153" t="str">
        <f t="shared" si="2"/>
        <v/>
      </c>
      <c r="Q59" s="153" t="str">
        <f t="shared" si="3"/>
        <v/>
      </c>
      <c r="R59" s="96">
        <f t="shared" si="4"/>
        <v>0</v>
      </c>
      <c r="S59" s="96">
        <f t="shared" si="5"/>
        <v>0</v>
      </c>
      <c r="T59" s="96">
        <f t="shared" si="6"/>
        <v>0</v>
      </c>
    </row>
    <row r="60" spans="1:20" x14ac:dyDescent="0.15">
      <c r="A60" s="19">
        <v>37</v>
      </c>
      <c r="B60" s="84"/>
      <c r="C60" s="84"/>
      <c r="D60" s="209"/>
      <c r="E60" s="210"/>
      <c r="F60" s="45"/>
      <c r="G60" s="63"/>
      <c r="H60" s="158" t="str">
        <f t="shared" si="1"/>
        <v/>
      </c>
      <c r="O60" s="153" t="str">
        <f t="shared" si="0"/>
        <v/>
      </c>
      <c r="P60" s="153" t="str">
        <f t="shared" si="2"/>
        <v/>
      </c>
      <c r="Q60" s="153" t="str">
        <f t="shared" si="3"/>
        <v/>
      </c>
      <c r="R60" s="96">
        <f t="shared" si="4"/>
        <v>0</v>
      </c>
      <c r="S60" s="96">
        <f t="shared" si="5"/>
        <v>0</v>
      </c>
      <c r="T60" s="96">
        <f t="shared" si="6"/>
        <v>0</v>
      </c>
    </row>
    <row r="61" spans="1:20" x14ac:dyDescent="0.15">
      <c r="A61" s="19">
        <v>38</v>
      </c>
      <c r="B61" s="84"/>
      <c r="C61" s="84"/>
      <c r="D61" s="209"/>
      <c r="E61" s="210"/>
      <c r="F61" s="45"/>
      <c r="G61" s="63"/>
      <c r="H61" s="158" t="str">
        <f t="shared" si="1"/>
        <v/>
      </c>
      <c r="O61" s="153" t="str">
        <f t="shared" si="0"/>
        <v/>
      </c>
      <c r="P61" s="153" t="str">
        <f t="shared" si="2"/>
        <v/>
      </c>
      <c r="Q61" s="153" t="str">
        <f t="shared" si="3"/>
        <v/>
      </c>
      <c r="R61" s="96">
        <f t="shared" si="4"/>
        <v>0</v>
      </c>
      <c r="S61" s="96">
        <f t="shared" si="5"/>
        <v>0</v>
      </c>
      <c r="T61" s="96">
        <f t="shared" si="6"/>
        <v>0</v>
      </c>
    </row>
    <row r="62" spans="1:20" x14ac:dyDescent="0.15">
      <c r="A62" s="19">
        <v>39</v>
      </c>
      <c r="B62" s="84"/>
      <c r="C62" s="84"/>
      <c r="D62" s="209"/>
      <c r="E62" s="210"/>
      <c r="F62" s="45"/>
      <c r="G62" s="63"/>
      <c r="H62" s="158" t="str">
        <f t="shared" si="1"/>
        <v/>
      </c>
      <c r="O62" s="153" t="str">
        <f t="shared" si="0"/>
        <v/>
      </c>
      <c r="P62" s="153" t="str">
        <f t="shared" si="2"/>
        <v/>
      </c>
      <c r="Q62" s="153" t="str">
        <f t="shared" si="3"/>
        <v/>
      </c>
      <c r="R62" s="96">
        <f t="shared" si="4"/>
        <v>0</v>
      </c>
      <c r="S62" s="96">
        <f t="shared" si="5"/>
        <v>0</v>
      </c>
      <c r="T62" s="96">
        <f t="shared" si="6"/>
        <v>0</v>
      </c>
    </row>
    <row r="63" spans="1:20" x14ac:dyDescent="0.15">
      <c r="A63" s="19">
        <v>40</v>
      </c>
      <c r="B63" s="84"/>
      <c r="C63" s="84"/>
      <c r="D63" s="209"/>
      <c r="E63" s="210"/>
      <c r="F63" s="45"/>
      <c r="G63" s="63"/>
      <c r="H63" s="158" t="str">
        <f t="shared" si="1"/>
        <v/>
      </c>
      <c r="O63" s="153" t="str">
        <f t="shared" si="0"/>
        <v/>
      </c>
      <c r="P63" s="153" t="str">
        <f t="shared" si="2"/>
        <v/>
      </c>
      <c r="Q63" s="153" t="str">
        <f t="shared" si="3"/>
        <v/>
      </c>
      <c r="R63" s="96">
        <f t="shared" si="4"/>
        <v>0</v>
      </c>
      <c r="S63" s="96">
        <f t="shared" si="5"/>
        <v>0</v>
      </c>
      <c r="T63" s="96">
        <f t="shared" si="6"/>
        <v>0</v>
      </c>
    </row>
    <row r="64" spans="1:20" x14ac:dyDescent="0.15">
      <c r="A64" s="19">
        <v>41</v>
      </c>
      <c r="B64" s="83"/>
      <c r="C64" s="83"/>
      <c r="D64" s="209"/>
      <c r="E64" s="210"/>
      <c r="F64" s="45"/>
      <c r="G64" s="63"/>
      <c r="H64" s="158" t="str">
        <f t="shared" si="1"/>
        <v/>
      </c>
      <c r="O64" s="153" t="str">
        <f t="shared" si="0"/>
        <v/>
      </c>
      <c r="P64" s="153" t="str">
        <f t="shared" si="2"/>
        <v/>
      </c>
      <c r="Q64" s="153" t="str">
        <f t="shared" si="3"/>
        <v/>
      </c>
      <c r="R64" s="96">
        <f t="shared" si="4"/>
        <v>0</v>
      </c>
      <c r="S64" s="96">
        <f t="shared" si="5"/>
        <v>0</v>
      </c>
      <c r="T64" s="96">
        <f t="shared" si="6"/>
        <v>0</v>
      </c>
    </row>
    <row r="65" spans="1:20" x14ac:dyDescent="0.15">
      <c r="A65" s="19">
        <v>42</v>
      </c>
      <c r="B65" s="84"/>
      <c r="C65" s="84"/>
      <c r="D65" s="209"/>
      <c r="E65" s="210"/>
      <c r="F65" s="45"/>
      <c r="G65" s="63"/>
      <c r="H65" s="158" t="str">
        <f t="shared" si="1"/>
        <v/>
      </c>
      <c r="O65" s="153" t="str">
        <f t="shared" si="0"/>
        <v/>
      </c>
      <c r="P65" s="153" t="str">
        <f t="shared" si="2"/>
        <v/>
      </c>
      <c r="Q65" s="153" t="str">
        <f t="shared" si="3"/>
        <v/>
      </c>
      <c r="R65" s="96">
        <f t="shared" si="4"/>
        <v>0</v>
      </c>
      <c r="S65" s="96">
        <f t="shared" si="5"/>
        <v>0</v>
      </c>
      <c r="T65" s="96">
        <f t="shared" si="6"/>
        <v>0</v>
      </c>
    </row>
    <row r="66" spans="1:20" x14ac:dyDescent="0.15">
      <c r="A66" s="19">
        <v>43</v>
      </c>
      <c r="B66" s="84"/>
      <c r="C66" s="84"/>
      <c r="D66" s="209"/>
      <c r="E66" s="210"/>
      <c r="F66" s="45"/>
      <c r="G66" s="63"/>
      <c r="H66" s="158" t="str">
        <f t="shared" si="1"/>
        <v/>
      </c>
      <c r="O66" s="153" t="str">
        <f t="shared" si="0"/>
        <v/>
      </c>
      <c r="P66" s="153" t="str">
        <f t="shared" si="2"/>
        <v/>
      </c>
      <c r="Q66" s="153" t="str">
        <f t="shared" si="3"/>
        <v/>
      </c>
      <c r="R66" s="96">
        <f t="shared" si="4"/>
        <v>0</v>
      </c>
      <c r="S66" s="96">
        <f t="shared" si="5"/>
        <v>0</v>
      </c>
      <c r="T66" s="96">
        <f t="shared" si="6"/>
        <v>0</v>
      </c>
    </row>
    <row r="67" spans="1:20" x14ac:dyDescent="0.15">
      <c r="A67" s="19">
        <v>44</v>
      </c>
      <c r="B67" s="84"/>
      <c r="C67" s="84"/>
      <c r="D67" s="209"/>
      <c r="E67" s="210"/>
      <c r="F67" s="45"/>
      <c r="G67" s="63"/>
      <c r="H67" s="158" t="str">
        <f t="shared" si="1"/>
        <v/>
      </c>
      <c r="O67" s="153" t="str">
        <f t="shared" si="0"/>
        <v/>
      </c>
      <c r="P67" s="153" t="str">
        <f t="shared" si="2"/>
        <v/>
      </c>
      <c r="Q67" s="153" t="str">
        <f t="shared" si="3"/>
        <v/>
      </c>
      <c r="R67" s="96">
        <f t="shared" si="4"/>
        <v>0</v>
      </c>
      <c r="S67" s="96">
        <f t="shared" si="5"/>
        <v>0</v>
      </c>
      <c r="T67" s="96">
        <f t="shared" si="6"/>
        <v>0</v>
      </c>
    </row>
    <row r="68" spans="1:20" x14ac:dyDescent="0.15">
      <c r="A68" s="19">
        <v>45</v>
      </c>
      <c r="B68" s="84"/>
      <c r="C68" s="84"/>
      <c r="D68" s="209"/>
      <c r="E68" s="210"/>
      <c r="F68" s="45"/>
      <c r="G68" s="63"/>
      <c r="H68" s="158" t="str">
        <f t="shared" si="1"/>
        <v/>
      </c>
      <c r="O68" s="153" t="str">
        <f t="shared" si="0"/>
        <v/>
      </c>
      <c r="P68" s="153" t="str">
        <f t="shared" si="2"/>
        <v/>
      </c>
      <c r="Q68" s="153" t="str">
        <f t="shared" si="3"/>
        <v/>
      </c>
      <c r="R68" s="96">
        <f t="shared" si="4"/>
        <v>0</v>
      </c>
      <c r="S68" s="96">
        <f t="shared" si="5"/>
        <v>0</v>
      </c>
      <c r="T68" s="96">
        <f t="shared" si="6"/>
        <v>0</v>
      </c>
    </row>
    <row r="69" spans="1:20" x14ac:dyDescent="0.15">
      <c r="A69" s="19">
        <v>46</v>
      </c>
      <c r="B69" s="84"/>
      <c r="C69" s="84"/>
      <c r="D69" s="209"/>
      <c r="E69" s="210"/>
      <c r="F69" s="45"/>
      <c r="G69" s="63"/>
      <c r="H69" s="158" t="str">
        <f t="shared" si="1"/>
        <v/>
      </c>
      <c r="O69" s="153" t="str">
        <f t="shared" si="0"/>
        <v/>
      </c>
      <c r="P69" s="153" t="str">
        <f t="shared" si="2"/>
        <v/>
      </c>
      <c r="Q69" s="153" t="str">
        <f t="shared" si="3"/>
        <v/>
      </c>
      <c r="R69" s="96">
        <f t="shared" si="4"/>
        <v>0</v>
      </c>
      <c r="S69" s="96">
        <f t="shared" si="5"/>
        <v>0</v>
      </c>
      <c r="T69" s="96">
        <f t="shared" si="6"/>
        <v>0</v>
      </c>
    </row>
    <row r="70" spans="1:20" x14ac:dyDescent="0.15">
      <c r="A70" s="19">
        <v>47</v>
      </c>
      <c r="B70" s="84"/>
      <c r="C70" s="84"/>
      <c r="D70" s="209"/>
      <c r="E70" s="210"/>
      <c r="F70" s="45"/>
      <c r="G70" s="63"/>
      <c r="H70" s="158" t="str">
        <f t="shared" si="1"/>
        <v/>
      </c>
      <c r="O70" s="153" t="str">
        <f t="shared" si="0"/>
        <v/>
      </c>
      <c r="P70" s="153" t="str">
        <f t="shared" si="2"/>
        <v/>
      </c>
      <c r="Q70" s="153" t="str">
        <f t="shared" si="3"/>
        <v/>
      </c>
      <c r="R70" s="96">
        <f t="shared" si="4"/>
        <v>0</v>
      </c>
      <c r="S70" s="96">
        <f t="shared" si="5"/>
        <v>0</v>
      </c>
      <c r="T70" s="96">
        <f t="shared" si="6"/>
        <v>0</v>
      </c>
    </row>
    <row r="71" spans="1:20" x14ac:dyDescent="0.15">
      <c r="A71" s="19">
        <v>48</v>
      </c>
      <c r="B71" s="84"/>
      <c r="C71" s="84"/>
      <c r="D71" s="209"/>
      <c r="E71" s="210"/>
      <c r="F71" s="45"/>
      <c r="G71" s="63"/>
      <c r="H71" s="158" t="str">
        <f t="shared" si="1"/>
        <v/>
      </c>
      <c r="O71" s="153" t="str">
        <f t="shared" si="0"/>
        <v/>
      </c>
      <c r="P71" s="153" t="str">
        <f t="shared" si="2"/>
        <v/>
      </c>
      <c r="Q71" s="153" t="str">
        <f t="shared" si="3"/>
        <v/>
      </c>
      <c r="R71" s="96">
        <f t="shared" si="4"/>
        <v>0</v>
      </c>
      <c r="S71" s="96">
        <f t="shared" si="5"/>
        <v>0</v>
      </c>
      <c r="T71" s="96">
        <f t="shared" si="6"/>
        <v>0</v>
      </c>
    </row>
    <row r="72" spans="1:20" x14ac:dyDescent="0.15">
      <c r="A72" s="19">
        <v>49</v>
      </c>
      <c r="B72" s="84"/>
      <c r="C72" s="84"/>
      <c r="D72" s="209"/>
      <c r="E72" s="210"/>
      <c r="F72" s="45"/>
      <c r="G72" s="63"/>
      <c r="H72" s="158" t="str">
        <f t="shared" si="1"/>
        <v/>
      </c>
      <c r="O72" s="153" t="str">
        <f t="shared" si="0"/>
        <v/>
      </c>
      <c r="P72" s="153" t="str">
        <f t="shared" si="2"/>
        <v/>
      </c>
      <c r="Q72" s="153" t="str">
        <f t="shared" si="3"/>
        <v/>
      </c>
      <c r="R72" s="96">
        <f t="shared" si="4"/>
        <v>0</v>
      </c>
      <c r="S72" s="96">
        <f t="shared" si="5"/>
        <v>0</v>
      </c>
      <c r="T72" s="96">
        <f t="shared" si="6"/>
        <v>0</v>
      </c>
    </row>
    <row r="73" spans="1:20" x14ac:dyDescent="0.15">
      <c r="A73" s="19">
        <v>50</v>
      </c>
      <c r="B73" s="84"/>
      <c r="C73" s="84"/>
      <c r="D73" s="209"/>
      <c r="E73" s="210"/>
      <c r="F73" s="45"/>
      <c r="G73" s="63"/>
      <c r="H73" s="158" t="str">
        <f t="shared" si="1"/>
        <v/>
      </c>
      <c r="O73" s="153" t="str">
        <f t="shared" si="0"/>
        <v/>
      </c>
      <c r="P73" s="153" t="str">
        <f t="shared" si="2"/>
        <v/>
      </c>
      <c r="Q73" s="153" t="str">
        <f t="shared" si="3"/>
        <v/>
      </c>
      <c r="R73" s="96">
        <f t="shared" si="4"/>
        <v>0</v>
      </c>
      <c r="S73" s="96">
        <f t="shared" si="5"/>
        <v>0</v>
      </c>
      <c r="T73" s="96">
        <f t="shared" si="6"/>
        <v>0</v>
      </c>
    </row>
    <row r="74" spans="1:20" x14ac:dyDescent="0.15">
      <c r="A74" s="19">
        <v>51</v>
      </c>
      <c r="B74" s="84"/>
      <c r="C74" s="84"/>
      <c r="D74" s="209"/>
      <c r="E74" s="210"/>
      <c r="F74" s="45"/>
      <c r="G74" s="63"/>
      <c r="H74" s="158" t="str">
        <f t="shared" si="1"/>
        <v/>
      </c>
      <c r="O74" s="153" t="str">
        <f t="shared" si="0"/>
        <v/>
      </c>
      <c r="P74" s="153" t="str">
        <f t="shared" si="2"/>
        <v/>
      </c>
      <c r="Q74" s="153" t="str">
        <f t="shared" si="3"/>
        <v/>
      </c>
      <c r="R74" s="96">
        <f t="shared" si="4"/>
        <v>0</v>
      </c>
      <c r="S74" s="96">
        <f t="shared" si="5"/>
        <v>0</v>
      </c>
      <c r="T74" s="96">
        <f t="shared" si="6"/>
        <v>0</v>
      </c>
    </row>
    <row r="75" spans="1:20" x14ac:dyDescent="0.15">
      <c r="A75" s="19">
        <v>52</v>
      </c>
      <c r="B75" s="84"/>
      <c r="C75" s="84"/>
      <c r="D75" s="209"/>
      <c r="E75" s="210"/>
      <c r="F75" s="45"/>
      <c r="G75" s="63"/>
      <c r="H75" s="158" t="str">
        <f t="shared" si="1"/>
        <v/>
      </c>
      <c r="O75" s="153" t="str">
        <f t="shared" si="0"/>
        <v/>
      </c>
      <c r="P75" s="153" t="str">
        <f t="shared" si="2"/>
        <v/>
      </c>
      <c r="Q75" s="153" t="str">
        <f t="shared" si="3"/>
        <v/>
      </c>
      <c r="R75" s="96">
        <f t="shared" si="4"/>
        <v>0</v>
      </c>
      <c r="S75" s="96">
        <f t="shared" si="5"/>
        <v>0</v>
      </c>
      <c r="T75" s="96">
        <f t="shared" si="6"/>
        <v>0</v>
      </c>
    </row>
    <row r="76" spans="1:20" x14ac:dyDescent="0.15">
      <c r="A76" s="19">
        <v>53</v>
      </c>
      <c r="B76" s="84"/>
      <c r="C76" s="84"/>
      <c r="D76" s="209"/>
      <c r="E76" s="210"/>
      <c r="F76" s="45"/>
      <c r="G76" s="63"/>
      <c r="H76" s="158" t="str">
        <f t="shared" si="1"/>
        <v/>
      </c>
      <c r="O76" s="153" t="str">
        <f t="shared" si="0"/>
        <v/>
      </c>
      <c r="P76" s="153" t="str">
        <f t="shared" si="2"/>
        <v/>
      </c>
      <c r="Q76" s="153" t="str">
        <f t="shared" si="3"/>
        <v/>
      </c>
      <c r="R76" s="96">
        <f t="shared" si="4"/>
        <v>0</v>
      </c>
      <c r="S76" s="96">
        <f t="shared" si="5"/>
        <v>0</v>
      </c>
      <c r="T76" s="96">
        <f t="shared" si="6"/>
        <v>0</v>
      </c>
    </row>
    <row r="77" spans="1:20" x14ac:dyDescent="0.15">
      <c r="A77" s="19">
        <v>54</v>
      </c>
      <c r="B77" s="84"/>
      <c r="C77" s="84"/>
      <c r="D77" s="209"/>
      <c r="E77" s="210"/>
      <c r="F77" s="45"/>
      <c r="G77" s="63"/>
      <c r="H77" s="158" t="str">
        <f t="shared" si="1"/>
        <v/>
      </c>
      <c r="O77" s="153" t="str">
        <f t="shared" si="0"/>
        <v/>
      </c>
      <c r="P77" s="153" t="str">
        <f t="shared" si="2"/>
        <v/>
      </c>
      <c r="Q77" s="153" t="str">
        <f t="shared" si="3"/>
        <v/>
      </c>
      <c r="R77" s="96">
        <f t="shared" si="4"/>
        <v>0</v>
      </c>
      <c r="S77" s="96">
        <f t="shared" si="5"/>
        <v>0</v>
      </c>
      <c r="T77" s="96">
        <f t="shared" si="6"/>
        <v>0</v>
      </c>
    </row>
    <row r="78" spans="1:20" x14ac:dyDescent="0.15">
      <c r="A78" s="19">
        <v>55</v>
      </c>
      <c r="B78" s="84"/>
      <c r="C78" s="84"/>
      <c r="D78" s="209"/>
      <c r="E78" s="210"/>
      <c r="F78" s="45"/>
      <c r="G78" s="63"/>
      <c r="H78" s="158" t="str">
        <f t="shared" si="1"/>
        <v/>
      </c>
      <c r="O78" s="153" t="str">
        <f t="shared" si="0"/>
        <v/>
      </c>
      <c r="P78" s="153" t="str">
        <f t="shared" si="2"/>
        <v/>
      </c>
      <c r="Q78" s="153" t="str">
        <f t="shared" si="3"/>
        <v/>
      </c>
      <c r="R78" s="96">
        <f t="shared" si="4"/>
        <v>0</v>
      </c>
      <c r="S78" s="96">
        <f t="shared" si="5"/>
        <v>0</v>
      </c>
      <c r="T78" s="96">
        <f t="shared" si="6"/>
        <v>0</v>
      </c>
    </row>
    <row r="79" spans="1:20" x14ac:dyDescent="0.15">
      <c r="A79" s="19">
        <v>56</v>
      </c>
      <c r="B79" s="84"/>
      <c r="C79" s="84"/>
      <c r="D79" s="209"/>
      <c r="E79" s="210"/>
      <c r="F79" s="45"/>
      <c r="G79" s="63"/>
      <c r="H79" s="158" t="str">
        <f t="shared" si="1"/>
        <v/>
      </c>
      <c r="O79" s="153" t="str">
        <f t="shared" si="0"/>
        <v/>
      </c>
      <c r="P79" s="153" t="str">
        <f t="shared" si="2"/>
        <v/>
      </c>
      <c r="Q79" s="153" t="str">
        <f t="shared" si="3"/>
        <v/>
      </c>
      <c r="R79" s="96">
        <f t="shared" si="4"/>
        <v>0</v>
      </c>
      <c r="S79" s="96">
        <f t="shared" si="5"/>
        <v>0</v>
      </c>
      <c r="T79" s="96">
        <f t="shared" si="6"/>
        <v>0</v>
      </c>
    </row>
    <row r="80" spans="1:20" x14ac:dyDescent="0.15">
      <c r="A80" s="19">
        <v>57</v>
      </c>
      <c r="B80" s="84"/>
      <c r="C80" s="84"/>
      <c r="D80" s="209"/>
      <c r="E80" s="210"/>
      <c r="F80" s="45"/>
      <c r="G80" s="63"/>
      <c r="H80" s="158" t="str">
        <f t="shared" si="1"/>
        <v/>
      </c>
      <c r="O80" s="153" t="str">
        <f t="shared" si="0"/>
        <v/>
      </c>
      <c r="P80" s="153" t="str">
        <f t="shared" si="2"/>
        <v/>
      </c>
      <c r="Q80" s="153" t="str">
        <f t="shared" si="3"/>
        <v/>
      </c>
      <c r="R80" s="96">
        <f t="shared" si="4"/>
        <v>0</v>
      </c>
      <c r="S80" s="96">
        <f t="shared" si="5"/>
        <v>0</v>
      </c>
      <c r="T80" s="96">
        <f t="shared" si="6"/>
        <v>0</v>
      </c>
    </row>
    <row r="81" spans="1:20" x14ac:dyDescent="0.15">
      <c r="A81" s="19">
        <v>58</v>
      </c>
      <c r="B81" s="84"/>
      <c r="C81" s="84"/>
      <c r="D81" s="209"/>
      <c r="E81" s="210"/>
      <c r="F81" s="45"/>
      <c r="G81" s="63"/>
      <c r="H81" s="158" t="str">
        <f t="shared" si="1"/>
        <v/>
      </c>
      <c r="O81" s="153" t="str">
        <f t="shared" si="0"/>
        <v/>
      </c>
      <c r="P81" s="153" t="str">
        <f t="shared" si="2"/>
        <v/>
      </c>
      <c r="Q81" s="153" t="str">
        <f t="shared" si="3"/>
        <v/>
      </c>
      <c r="R81" s="96">
        <f t="shared" si="4"/>
        <v>0</v>
      </c>
      <c r="S81" s="96">
        <f t="shared" si="5"/>
        <v>0</v>
      </c>
      <c r="T81" s="96">
        <f t="shared" si="6"/>
        <v>0</v>
      </c>
    </row>
    <row r="82" spans="1:20" x14ac:dyDescent="0.15">
      <c r="A82" s="19">
        <v>59</v>
      </c>
      <c r="B82" s="84"/>
      <c r="C82" s="84"/>
      <c r="D82" s="209"/>
      <c r="E82" s="210"/>
      <c r="F82" s="45"/>
      <c r="G82" s="63"/>
      <c r="H82" s="158" t="str">
        <f t="shared" si="1"/>
        <v/>
      </c>
      <c r="O82" s="153" t="str">
        <f t="shared" si="0"/>
        <v/>
      </c>
      <c r="P82" s="153" t="str">
        <f t="shared" si="2"/>
        <v/>
      </c>
      <c r="Q82" s="153" t="str">
        <f t="shared" si="3"/>
        <v/>
      </c>
      <c r="R82" s="96">
        <f t="shared" si="4"/>
        <v>0</v>
      </c>
      <c r="S82" s="96">
        <f t="shared" si="5"/>
        <v>0</v>
      </c>
      <c r="T82" s="96">
        <f t="shared" si="6"/>
        <v>0</v>
      </c>
    </row>
    <row r="83" spans="1:20" x14ac:dyDescent="0.15">
      <c r="A83" s="19">
        <v>60</v>
      </c>
      <c r="B83" s="84"/>
      <c r="C83" s="84"/>
      <c r="D83" s="209"/>
      <c r="E83" s="210"/>
      <c r="F83" s="45"/>
      <c r="G83" s="63"/>
      <c r="H83" s="158" t="str">
        <f t="shared" si="1"/>
        <v/>
      </c>
      <c r="O83" s="153" t="str">
        <f t="shared" si="0"/>
        <v/>
      </c>
      <c r="P83" s="153" t="str">
        <f t="shared" si="2"/>
        <v/>
      </c>
      <c r="Q83" s="153" t="str">
        <f t="shared" si="3"/>
        <v/>
      </c>
      <c r="R83" s="96">
        <f t="shared" si="4"/>
        <v>0</v>
      </c>
      <c r="S83" s="96">
        <f t="shared" si="5"/>
        <v>0</v>
      </c>
      <c r="T83" s="96">
        <f t="shared" si="6"/>
        <v>0</v>
      </c>
    </row>
    <row r="84" spans="1:20" x14ac:dyDescent="0.15">
      <c r="A84" s="19">
        <v>61</v>
      </c>
      <c r="B84" s="83"/>
      <c r="C84" s="83"/>
      <c r="D84" s="209"/>
      <c r="E84" s="210"/>
      <c r="F84" s="45"/>
      <c r="G84" s="63"/>
      <c r="H84" s="158" t="str">
        <f t="shared" si="1"/>
        <v/>
      </c>
      <c r="O84" s="153" t="str">
        <f t="shared" si="0"/>
        <v/>
      </c>
      <c r="P84" s="153" t="str">
        <f t="shared" si="2"/>
        <v/>
      </c>
      <c r="Q84" s="153" t="str">
        <f t="shared" si="3"/>
        <v/>
      </c>
      <c r="R84" s="96">
        <f t="shared" si="4"/>
        <v>0</v>
      </c>
      <c r="S84" s="96">
        <f t="shared" si="5"/>
        <v>0</v>
      </c>
      <c r="T84" s="96">
        <f t="shared" si="6"/>
        <v>0</v>
      </c>
    </row>
    <row r="85" spans="1:20" x14ac:dyDescent="0.15">
      <c r="A85" s="19">
        <v>62</v>
      </c>
      <c r="B85" s="84"/>
      <c r="C85" s="84"/>
      <c r="D85" s="209"/>
      <c r="E85" s="210"/>
      <c r="F85" s="45"/>
      <c r="G85" s="63"/>
      <c r="H85" s="158" t="str">
        <f t="shared" si="1"/>
        <v/>
      </c>
      <c r="O85" s="153" t="str">
        <f t="shared" si="0"/>
        <v/>
      </c>
      <c r="P85" s="153" t="str">
        <f t="shared" si="2"/>
        <v/>
      </c>
      <c r="Q85" s="153" t="str">
        <f t="shared" si="3"/>
        <v/>
      </c>
      <c r="R85" s="96">
        <f t="shared" si="4"/>
        <v>0</v>
      </c>
      <c r="S85" s="96">
        <f t="shared" si="5"/>
        <v>0</v>
      </c>
      <c r="T85" s="96">
        <f t="shared" si="6"/>
        <v>0</v>
      </c>
    </row>
    <row r="86" spans="1:20" x14ac:dyDescent="0.15">
      <c r="A86" s="19">
        <v>63</v>
      </c>
      <c r="B86" s="84"/>
      <c r="C86" s="84"/>
      <c r="D86" s="209"/>
      <c r="E86" s="210"/>
      <c r="F86" s="45"/>
      <c r="G86" s="63"/>
      <c r="H86" s="158" t="str">
        <f t="shared" si="1"/>
        <v/>
      </c>
      <c r="O86" s="153" t="str">
        <f t="shared" si="0"/>
        <v/>
      </c>
      <c r="P86" s="153" t="str">
        <f t="shared" si="2"/>
        <v/>
      </c>
      <c r="Q86" s="153" t="str">
        <f t="shared" si="3"/>
        <v/>
      </c>
      <c r="R86" s="96">
        <f t="shared" si="4"/>
        <v>0</v>
      </c>
      <c r="S86" s="96">
        <f t="shared" si="5"/>
        <v>0</v>
      </c>
      <c r="T86" s="96">
        <f t="shared" si="6"/>
        <v>0</v>
      </c>
    </row>
    <row r="87" spans="1:20" x14ac:dyDescent="0.15">
      <c r="A87" s="19">
        <v>64</v>
      </c>
      <c r="B87" s="84"/>
      <c r="C87" s="84"/>
      <c r="D87" s="209"/>
      <c r="E87" s="210"/>
      <c r="F87" s="45"/>
      <c r="G87" s="63"/>
      <c r="H87" s="158" t="str">
        <f t="shared" si="1"/>
        <v/>
      </c>
      <c r="O87" s="153" t="str">
        <f t="shared" si="0"/>
        <v/>
      </c>
      <c r="P87" s="153" t="str">
        <f t="shared" si="2"/>
        <v/>
      </c>
      <c r="Q87" s="153" t="str">
        <f t="shared" si="3"/>
        <v/>
      </c>
      <c r="R87" s="96">
        <f t="shared" si="4"/>
        <v>0</v>
      </c>
      <c r="S87" s="96">
        <f t="shared" si="5"/>
        <v>0</v>
      </c>
      <c r="T87" s="96">
        <f t="shared" si="6"/>
        <v>0</v>
      </c>
    </row>
    <row r="88" spans="1:20" x14ac:dyDescent="0.15">
      <c r="A88" s="19">
        <v>65</v>
      </c>
      <c r="B88" s="84"/>
      <c r="C88" s="84"/>
      <c r="D88" s="209"/>
      <c r="E88" s="210"/>
      <c r="F88" s="45"/>
      <c r="G88" s="63"/>
      <c r="H88" s="158" t="str">
        <f t="shared" si="1"/>
        <v/>
      </c>
      <c r="O88" s="153" t="str">
        <f t="shared" ref="O88:O123" si="7">IF(COUNTIF(Q88:Q187,Q88)=1,ROW(),"")</f>
        <v/>
      </c>
      <c r="P88" s="153" t="str">
        <f t="shared" si="2"/>
        <v/>
      </c>
      <c r="Q88" s="153" t="str">
        <f t="shared" si="3"/>
        <v/>
      </c>
      <c r="R88" s="96">
        <f t="shared" si="4"/>
        <v>0</v>
      </c>
      <c r="S88" s="96">
        <f t="shared" si="5"/>
        <v>0</v>
      </c>
      <c r="T88" s="96">
        <f t="shared" si="6"/>
        <v>0</v>
      </c>
    </row>
    <row r="89" spans="1:20" x14ac:dyDescent="0.15">
      <c r="A89" s="19">
        <v>66</v>
      </c>
      <c r="B89" s="84"/>
      <c r="C89" s="84"/>
      <c r="D89" s="209"/>
      <c r="E89" s="210"/>
      <c r="F89" s="45"/>
      <c r="G89" s="63"/>
      <c r="H89" s="158" t="str">
        <f t="shared" ref="H89:H123" si="8">IF(Q89&lt;&gt;"",T89,"")</f>
        <v/>
      </c>
      <c r="O89" s="153" t="str">
        <f t="shared" si="7"/>
        <v/>
      </c>
      <c r="P89" s="153" t="str">
        <f t="shared" ref="P89:P123" si="9">DBCS(B89)</f>
        <v/>
      </c>
      <c r="Q89" s="153" t="str">
        <f t="shared" ref="Q89:Q123" si="10">SUBSTITUTE(SUBSTITUTE(P89,"　",""),"・","")</f>
        <v/>
      </c>
      <c r="R89" s="96">
        <f t="shared" ref="R89:R123" si="11">IF(F89&lt;=20000,F89,20000)</f>
        <v>0</v>
      </c>
      <c r="S89" s="96">
        <f t="shared" ref="S89:S123" si="12">IF(O89="",0,SUMIF($Q$21:$Q$120,Q89,$R$21:$R$120))</f>
        <v>0</v>
      </c>
      <c r="T89" s="96">
        <f t="shared" ref="T89:T123" si="13">IF(S89="",0,IF(S89&lt;=20000,S89,20000))</f>
        <v>0</v>
      </c>
    </row>
    <row r="90" spans="1:20" x14ac:dyDescent="0.15">
      <c r="A90" s="19">
        <v>67</v>
      </c>
      <c r="B90" s="84"/>
      <c r="C90" s="84"/>
      <c r="D90" s="209"/>
      <c r="E90" s="210"/>
      <c r="F90" s="45"/>
      <c r="G90" s="63"/>
      <c r="H90" s="158" t="str">
        <f t="shared" si="8"/>
        <v/>
      </c>
      <c r="O90" s="153" t="str">
        <f t="shared" si="7"/>
        <v/>
      </c>
      <c r="P90" s="153" t="str">
        <f t="shared" si="9"/>
        <v/>
      </c>
      <c r="Q90" s="153" t="str">
        <f t="shared" si="10"/>
        <v/>
      </c>
      <c r="R90" s="96">
        <f t="shared" si="11"/>
        <v>0</v>
      </c>
      <c r="S90" s="96">
        <f t="shared" si="12"/>
        <v>0</v>
      </c>
      <c r="T90" s="96">
        <f t="shared" si="13"/>
        <v>0</v>
      </c>
    </row>
    <row r="91" spans="1:20" x14ac:dyDescent="0.15">
      <c r="A91" s="19">
        <v>68</v>
      </c>
      <c r="B91" s="84"/>
      <c r="C91" s="84"/>
      <c r="D91" s="209"/>
      <c r="E91" s="210"/>
      <c r="F91" s="45"/>
      <c r="G91" s="63"/>
      <c r="H91" s="158" t="str">
        <f t="shared" si="8"/>
        <v/>
      </c>
      <c r="O91" s="153" t="str">
        <f t="shared" si="7"/>
        <v/>
      </c>
      <c r="P91" s="153" t="str">
        <f t="shared" si="9"/>
        <v/>
      </c>
      <c r="Q91" s="153" t="str">
        <f t="shared" si="10"/>
        <v/>
      </c>
      <c r="R91" s="96">
        <f t="shared" si="11"/>
        <v>0</v>
      </c>
      <c r="S91" s="96">
        <f t="shared" si="12"/>
        <v>0</v>
      </c>
      <c r="T91" s="96">
        <f t="shared" si="13"/>
        <v>0</v>
      </c>
    </row>
    <row r="92" spans="1:20" x14ac:dyDescent="0.15">
      <c r="A92" s="19">
        <v>69</v>
      </c>
      <c r="B92" s="84"/>
      <c r="C92" s="84"/>
      <c r="D92" s="209"/>
      <c r="E92" s="210"/>
      <c r="F92" s="45"/>
      <c r="G92" s="63"/>
      <c r="H92" s="158" t="str">
        <f t="shared" si="8"/>
        <v/>
      </c>
      <c r="O92" s="153" t="str">
        <f t="shared" si="7"/>
        <v/>
      </c>
      <c r="P92" s="153" t="str">
        <f t="shared" si="9"/>
        <v/>
      </c>
      <c r="Q92" s="153" t="str">
        <f t="shared" si="10"/>
        <v/>
      </c>
      <c r="R92" s="96">
        <f t="shared" si="11"/>
        <v>0</v>
      </c>
      <c r="S92" s="96">
        <f t="shared" si="12"/>
        <v>0</v>
      </c>
      <c r="T92" s="96">
        <f t="shared" si="13"/>
        <v>0</v>
      </c>
    </row>
    <row r="93" spans="1:20" x14ac:dyDescent="0.15">
      <c r="A93" s="19">
        <v>70</v>
      </c>
      <c r="B93" s="84"/>
      <c r="C93" s="84"/>
      <c r="D93" s="209"/>
      <c r="E93" s="210"/>
      <c r="F93" s="45"/>
      <c r="G93" s="63"/>
      <c r="H93" s="158" t="str">
        <f t="shared" si="8"/>
        <v/>
      </c>
      <c r="O93" s="153" t="str">
        <f t="shared" si="7"/>
        <v/>
      </c>
      <c r="P93" s="153" t="str">
        <f t="shared" si="9"/>
        <v/>
      </c>
      <c r="Q93" s="153" t="str">
        <f t="shared" si="10"/>
        <v/>
      </c>
      <c r="R93" s="96">
        <f t="shared" si="11"/>
        <v>0</v>
      </c>
      <c r="S93" s="96">
        <f t="shared" si="12"/>
        <v>0</v>
      </c>
      <c r="T93" s="96">
        <f t="shared" si="13"/>
        <v>0</v>
      </c>
    </row>
    <row r="94" spans="1:20" x14ac:dyDescent="0.15">
      <c r="A94" s="19">
        <v>71</v>
      </c>
      <c r="B94" s="84"/>
      <c r="C94" s="84"/>
      <c r="D94" s="209"/>
      <c r="E94" s="210"/>
      <c r="F94" s="45"/>
      <c r="G94" s="63"/>
      <c r="H94" s="158" t="str">
        <f t="shared" si="8"/>
        <v/>
      </c>
      <c r="O94" s="153" t="str">
        <f t="shared" si="7"/>
        <v/>
      </c>
      <c r="P94" s="153" t="str">
        <f t="shared" si="9"/>
        <v/>
      </c>
      <c r="Q94" s="153" t="str">
        <f t="shared" si="10"/>
        <v/>
      </c>
      <c r="R94" s="96">
        <f t="shared" si="11"/>
        <v>0</v>
      </c>
      <c r="S94" s="96">
        <f t="shared" si="12"/>
        <v>0</v>
      </c>
      <c r="T94" s="96">
        <f t="shared" si="13"/>
        <v>0</v>
      </c>
    </row>
    <row r="95" spans="1:20" x14ac:dyDescent="0.15">
      <c r="A95" s="19">
        <v>72</v>
      </c>
      <c r="B95" s="84"/>
      <c r="C95" s="84"/>
      <c r="D95" s="209"/>
      <c r="E95" s="210"/>
      <c r="F95" s="45"/>
      <c r="G95" s="63"/>
      <c r="H95" s="158" t="str">
        <f t="shared" si="8"/>
        <v/>
      </c>
      <c r="O95" s="153" t="str">
        <f t="shared" si="7"/>
        <v/>
      </c>
      <c r="P95" s="153" t="str">
        <f t="shared" si="9"/>
        <v/>
      </c>
      <c r="Q95" s="153" t="str">
        <f t="shared" si="10"/>
        <v/>
      </c>
      <c r="R95" s="96">
        <f t="shared" si="11"/>
        <v>0</v>
      </c>
      <c r="S95" s="96">
        <f t="shared" si="12"/>
        <v>0</v>
      </c>
      <c r="T95" s="96">
        <f t="shared" si="13"/>
        <v>0</v>
      </c>
    </row>
    <row r="96" spans="1:20" x14ac:dyDescent="0.15">
      <c r="A96" s="19">
        <v>73</v>
      </c>
      <c r="B96" s="84"/>
      <c r="C96" s="84"/>
      <c r="D96" s="209"/>
      <c r="E96" s="210"/>
      <c r="F96" s="45"/>
      <c r="G96" s="63"/>
      <c r="H96" s="158" t="str">
        <f t="shared" si="8"/>
        <v/>
      </c>
      <c r="O96" s="153" t="str">
        <f t="shared" si="7"/>
        <v/>
      </c>
      <c r="P96" s="153" t="str">
        <f t="shared" si="9"/>
        <v/>
      </c>
      <c r="Q96" s="153" t="str">
        <f t="shared" si="10"/>
        <v/>
      </c>
      <c r="R96" s="96">
        <f t="shared" si="11"/>
        <v>0</v>
      </c>
      <c r="S96" s="96">
        <f t="shared" si="12"/>
        <v>0</v>
      </c>
      <c r="T96" s="96">
        <f t="shared" si="13"/>
        <v>0</v>
      </c>
    </row>
    <row r="97" spans="1:20" x14ac:dyDescent="0.15">
      <c r="A97" s="19">
        <v>74</v>
      </c>
      <c r="B97" s="84"/>
      <c r="C97" s="84"/>
      <c r="D97" s="209"/>
      <c r="E97" s="210"/>
      <c r="F97" s="45"/>
      <c r="G97" s="63"/>
      <c r="H97" s="158" t="str">
        <f t="shared" si="8"/>
        <v/>
      </c>
      <c r="O97" s="153" t="str">
        <f t="shared" si="7"/>
        <v/>
      </c>
      <c r="P97" s="153" t="str">
        <f t="shared" si="9"/>
        <v/>
      </c>
      <c r="Q97" s="153" t="str">
        <f t="shared" si="10"/>
        <v/>
      </c>
      <c r="R97" s="96">
        <f t="shared" si="11"/>
        <v>0</v>
      </c>
      <c r="S97" s="96">
        <f t="shared" si="12"/>
        <v>0</v>
      </c>
      <c r="T97" s="96">
        <f t="shared" si="13"/>
        <v>0</v>
      </c>
    </row>
    <row r="98" spans="1:20" x14ac:dyDescent="0.15">
      <c r="A98" s="19">
        <v>75</v>
      </c>
      <c r="B98" s="84"/>
      <c r="C98" s="84"/>
      <c r="D98" s="209"/>
      <c r="E98" s="210"/>
      <c r="F98" s="45"/>
      <c r="G98" s="63"/>
      <c r="H98" s="158" t="str">
        <f t="shared" si="8"/>
        <v/>
      </c>
      <c r="O98" s="153" t="str">
        <f t="shared" si="7"/>
        <v/>
      </c>
      <c r="P98" s="153" t="str">
        <f t="shared" si="9"/>
        <v/>
      </c>
      <c r="Q98" s="153" t="str">
        <f t="shared" si="10"/>
        <v/>
      </c>
      <c r="R98" s="96">
        <f t="shared" si="11"/>
        <v>0</v>
      </c>
      <c r="S98" s="96">
        <f t="shared" si="12"/>
        <v>0</v>
      </c>
      <c r="T98" s="96">
        <f t="shared" si="13"/>
        <v>0</v>
      </c>
    </row>
    <row r="99" spans="1:20" x14ac:dyDescent="0.15">
      <c r="A99" s="19">
        <v>76</v>
      </c>
      <c r="B99" s="84"/>
      <c r="C99" s="84"/>
      <c r="D99" s="209"/>
      <c r="E99" s="210"/>
      <c r="F99" s="45"/>
      <c r="G99" s="63"/>
      <c r="H99" s="158" t="str">
        <f t="shared" si="8"/>
        <v/>
      </c>
      <c r="O99" s="153" t="str">
        <f t="shared" si="7"/>
        <v/>
      </c>
      <c r="P99" s="153" t="str">
        <f t="shared" si="9"/>
        <v/>
      </c>
      <c r="Q99" s="153" t="str">
        <f t="shared" si="10"/>
        <v/>
      </c>
      <c r="R99" s="96">
        <f t="shared" si="11"/>
        <v>0</v>
      </c>
      <c r="S99" s="96">
        <f t="shared" si="12"/>
        <v>0</v>
      </c>
      <c r="T99" s="96">
        <f t="shared" si="13"/>
        <v>0</v>
      </c>
    </row>
    <row r="100" spans="1:20" x14ac:dyDescent="0.15">
      <c r="A100" s="19">
        <v>77</v>
      </c>
      <c r="B100" s="84"/>
      <c r="C100" s="84"/>
      <c r="D100" s="209"/>
      <c r="E100" s="210"/>
      <c r="F100" s="45"/>
      <c r="G100" s="63"/>
      <c r="H100" s="158" t="str">
        <f t="shared" si="8"/>
        <v/>
      </c>
      <c r="O100" s="153" t="str">
        <f t="shared" si="7"/>
        <v/>
      </c>
      <c r="P100" s="153" t="str">
        <f t="shared" si="9"/>
        <v/>
      </c>
      <c r="Q100" s="153" t="str">
        <f t="shared" si="10"/>
        <v/>
      </c>
      <c r="R100" s="96">
        <f t="shared" si="11"/>
        <v>0</v>
      </c>
      <c r="S100" s="96">
        <f t="shared" si="12"/>
        <v>0</v>
      </c>
      <c r="T100" s="96">
        <f t="shared" si="13"/>
        <v>0</v>
      </c>
    </row>
    <row r="101" spans="1:20" x14ac:dyDescent="0.15">
      <c r="A101" s="19">
        <v>78</v>
      </c>
      <c r="B101" s="84"/>
      <c r="C101" s="84"/>
      <c r="D101" s="209"/>
      <c r="E101" s="210"/>
      <c r="F101" s="45"/>
      <c r="G101" s="63"/>
      <c r="H101" s="158" t="str">
        <f t="shared" si="8"/>
        <v/>
      </c>
      <c r="O101" s="153" t="str">
        <f t="shared" si="7"/>
        <v/>
      </c>
      <c r="P101" s="153" t="str">
        <f t="shared" si="9"/>
        <v/>
      </c>
      <c r="Q101" s="153" t="str">
        <f t="shared" si="10"/>
        <v/>
      </c>
      <c r="R101" s="96">
        <f t="shared" si="11"/>
        <v>0</v>
      </c>
      <c r="S101" s="96">
        <f t="shared" si="12"/>
        <v>0</v>
      </c>
      <c r="T101" s="96">
        <f t="shared" si="13"/>
        <v>0</v>
      </c>
    </row>
    <row r="102" spans="1:20" x14ac:dyDescent="0.15">
      <c r="A102" s="19">
        <v>79</v>
      </c>
      <c r="B102" s="84"/>
      <c r="C102" s="84"/>
      <c r="D102" s="209"/>
      <c r="E102" s="210"/>
      <c r="F102" s="45"/>
      <c r="G102" s="63"/>
      <c r="H102" s="158" t="str">
        <f t="shared" si="8"/>
        <v/>
      </c>
      <c r="O102" s="153" t="str">
        <f t="shared" si="7"/>
        <v/>
      </c>
      <c r="P102" s="153" t="str">
        <f t="shared" si="9"/>
        <v/>
      </c>
      <c r="Q102" s="153" t="str">
        <f t="shared" si="10"/>
        <v/>
      </c>
      <c r="R102" s="96">
        <f t="shared" si="11"/>
        <v>0</v>
      </c>
      <c r="S102" s="96">
        <f t="shared" si="12"/>
        <v>0</v>
      </c>
      <c r="T102" s="96">
        <f t="shared" si="13"/>
        <v>0</v>
      </c>
    </row>
    <row r="103" spans="1:20" x14ac:dyDescent="0.15">
      <c r="A103" s="19">
        <v>80</v>
      </c>
      <c r="B103" s="84"/>
      <c r="C103" s="84"/>
      <c r="D103" s="209"/>
      <c r="E103" s="210"/>
      <c r="F103" s="45"/>
      <c r="G103" s="63"/>
      <c r="H103" s="158" t="str">
        <f t="shared" si="8"/>
        <v/>
      </c>
      <c r="O103" s="153" t="str">
        <f t="shared" si="7"/>
        <v/>
      </c>
      <c r="P103" s="153" t="str">
        <f t="shared" si="9"/>
        <v/>
      </c>
      <c r="Q103" s="153" t="str">
        <f t="shared" si="10"/>
        <v/>
      </c>
      <c r="R103" s="96">
        <f t="shared" si="11"/>
        <v>0</v>
      </c>
      <c r="S103" s="96">
        <f t="shared" si="12"/>
        <v>0</v>
      </c>
      <c r="T103" s="96">
        <f t="shared" si="13"/>
        <v>0</v>
      </c>
    </row>
    <row r="104" spans="1:20" x14ac:dyDescent="0.15">
      <c r="A104" s="19">
        <v>81</v>
      </c>
      <c r="B104" s="83"/>
      <c r="C104" s="83"/>
      <c r="D104" s="209"/>
      <c r="E104" s="210"/>
      <c r="F104" s="45"/>
      <c r="G104" s="63"/>
      <c r="H104" s="158" t="str">
        <f t="shared" si="8"/>
        <v/>
      </c>
      <c r="O104" s="153" t="str">
        <f t="shared" si="7"/>
        <v/>
      </c>
      <c r="P104" s="153" t="str">
        <f t="shared" si="9"/>
        <v/>
      </c>
      <c r="Q104" s="153" t="str">
        <f t="shared" si="10"/>
        <v/>
      </c>
      <c r="R104" s="96">
        <f t="shared" si="11"/>
        <v>0</v>
      </c>
      <c r="S104" s="96">
        <f t="shared" si="12"/>
        <v>0</v>
      </c>
      <c r="T104" s="96">
        <f t="shared" si="13"/>
        <v>0</v>
      </c>
    </row>
    <row r="105" spans="1:20" x14ac:dyDescent="0.15">
      <c r="A105" s="19">
        <v>82</v>
      </c>
      <c r="B105" s="84"/>
      <c r="C105" s="84"/>
      <c r="D105" s="209"/>
      <c r="E105" s="210"/>
      <c r="F105" s="45"/>
      <c r="G105" s="63"/>
      <c r="H105" s="158" t="str">
        <f t="shared" si="8"/>
        <v/>
      </c>
      <c r="O105" s="153" t="str">
        <f t="shared" si="7"/>
        <v/>
      </c>
      <c r="P105" s="153" t="str">
        <f t="shared" si="9"/>
        <v/>
      </c>
      <c r="Q105" s="153" t="str">
        <f t="shared" si="10"/>
        <v/>
      </c>
      <c r="R105" s="96">
        <f t="shared" si="11"/>
        <v>0</v>
      </c>
      <c r="S105" s="96">
        <f t="shared" si="12"/>
        <v>0</v>
      </c>
      <c r="T105" s="96">
        <f t="shared" si="13"/>
        <v>0</v>
      </c>
    </row>
    <row r="106" spans="1:20" x14ac:dyDescent="0.15">
      <c r="A106" s="19">
        <v>83</v>
      </c>
      <c r="B106" s="84"/>
      <c r="C106" s="84"/>
      <c r="D106" s="209"/>
      <c r="E106" s="210"/>
      <c r="F106" s="45"/>
      <c r="G106" s="63"/>
      <c r="H106" s="158" t="str">
        <f t="shared" si="8"/>
        <v/>
      </c>
      <c r="O106" s="153" t="str">
        <f t="shared" si="7"/>
        <v/>
      </c>
      <c r="P106" s="153" t="str">
        <f t="shared" si="9"/>
        <v/>
      </c>
      <c r="Q106" s="153" t="str">
        <f t="shared" si="10"/>
        <v/>
      </c>
      <c r="R106" s="96">
        <f t="shared" si="11"/>
        <v>0</v>
      </c>
      <c r="S106" s="96">
        <f t="shared" si="12"/>
        <v>0</v>
      </c>
      <c r="T106" s="96">
        <f t="shared" si="13"/>
        <v>0</v>
      </c>
    </row>
    <row r="107" spans="1:20" x14ac:dyDescent="0.15">
      <c r="A107" s="19">
        <v>84</v>
      </c>
      <c r="B107" s="84"/>
      <c r="C107" s="84"/>
      <c r="D107" s="209"/>
      <c r="E107" s="210"/>
      <c r="F107" s="45"/>
      <c r="G107" s="63"/>
      <c r="H107" s="158" t="str">
        <f t="shared" si="8"/>
        <v/>
      </c>
      <c r="O107" s="153" t="str">
        <f t="shared" si="7"/>
        <v/>
      </c>
      <c r="P107" s="153" t="str">
        <f t="shared" si="9"/>
        <v/>
      </c>
      <c r="Q107" s="153" t="str">
        <f t="shared" si="10"/>
        <v/>
      </c>
      <c r="R107" s="96">
        <f t="shared" si="11"/>
        <v>0</v>
      </c>
      <c r="S107" s="96">
        <f t="shared" si="12"/>
        <v>0</v>
      </c>
      <c r="T107" s="96">
        <f t="shared" si="13"/>
        <v>0</v>
      </c>
    </row>
    <row r="108" spans="1:20" x14ac:dyDescent="0.15">
      <c r="A108" s="19">
        <v>85</v>
      </c>
      <c r="B108" s="84"/>
      <c r="C108" s="84"/>
      <c r="D108" s="209"/>
      <c r="E108" s="210"/>
      <c r="F108" s="45"/>
      <c r="G108" s="63"/>
      <c r="H108" s="158" t="str">
        <f t="shared" si="8"/>
        <v/>
      </c>
      <c r="O108" s="153" t="str">
        <f t="shared" si="7"/>
        <v/>
      </c>
      <c r="P108" s="153" t="str">
        <f t="shared" si="9"/>
        <v/>
      </c>
      <c r="Q108" s="153" t="str">
        <f t="shared" si="10"/>
        <v/>
      </c>
      <c r="R108" s="96">
        <f t="shared" si="11"/>
        <v>0</v>
      </c>
      <c r="S108" s="96">
        <f t="shared" si="12"/>
        <v>0</v>
      </c>
      <c r="T108" s="96">
        <f t="shared" si="13"/>
        <v>0</v>
      </c>
    </row>
    <row r="109" spans="1:20" x14ac:dyDescent="0.15">
      <c r="A109" s="19">
        <v>86</v>
      </c>
      <c r="B109" s="84"/>
      <c r="C109" s="84"/>
      <c r="D109" s="209"/>
      <c r="E109" s="210"/>
      <c r="F109" s="45"/>
      <c r="G109" s="63"/>
      <c r="H109" s="158" t="str">
        <f t="shared" si="8"/>
        <v/>
      </c>
      <c r="O109" s="153" t="str">
        <f t="shared" si="7"/>
        <v/>
      </c>
      <c r="P109" s="153" t="str">
        <f t="shared" si="9"/>
        <v/>
      </c>
      <c r="Q109" s="153" t="str">
        <f t="shared" si="10"/>
        <v/>
      </c>
      <c r="R109" s="96">
        <f t="shared" si="11"/>
        <v>0</v>
      </c>
      <c r="S109" s="96">
        <f t="shared" si="12"/>
        <v>0</v>
      </c>
      <c r="T109" s="96">
        <f t="shared" si="13"/>
        <v>0</v>
      </c>
    </row>
    <row r="110" spans="1:20" x14ac:dyDescent="0.15">
      <c r="A110" s="19">
        <v>87</v>
      </c>
      <c r="B110" s="84"/>
      <c r="C110" s="84"/>
      <c r="D110" s="209"/>
      <c r="E110" s="210"/>
      <c r="F110" s="45"/>
      <c r="G110" s="63"/>
      <c r="H110" s="158" t="str">
        <f t="shared" si="8"/>
        <v/>
      </c>
      <c r="O110" s="153" t="str">
        <f t="shared" si="7"/>
        <v/>
      </c>
      <c r="P110" s="153" t="str">
        <f t="shared" si="9"/>
        <v/>
      </c>
      <c r="Q110" s="153" t="str">
        <f t="shared" si="10"/>
        <v/>
      </c>
      <c r="R110" s="96">
        <f t="shared" si="11"/>
        <v>0</v>
      </c>
      <c r="S110" s="96">
        <f t="shared" si="12"/>
        <v>0</v>
      </c>
      <c r="T110" s="96">
        <f t="shared" si="13"/>
        <v>0</v>
      </c>
    </row>
    <row r="111" spans="1:20" x14ac:dyDescent="0.15">
      <c r="A111" s="19">
        <v>88</v>
      </c>
      <c r="B111" s="84"/>
      <c r="C111" s="84"/>
      <c r="D111" s="209"/>
      <c r="E111" s="210"/>
      <c r="F111" s="45"/>
      <c r="G111" s="63"/>
      <c r="H111" s="158" t="str">
        <f t="shared" si="8"/>
        <v/>
      </c>
      <c r="O111" s="153" t="str">
        <f t="shared" si="7"/>
        <v/>
      </c>
      <c r="P111" s="153" t="str">
        <f t="shared" si="9"/>
        <v/>
      </c>
      <c r="Q111" s="153" t="str">
        <f t="shared" si="10"/>
        <v/>
      </c>
      <c r="R111" s="96">
        <f t="shared" si="11"/>
        <v>0</v>
      </c>
      <c r="S111" s="96">
        <f t="shared" si="12"/>
        <v>0</v>
      </c>
      <c r="T111" s="96">
        <f t="shared" si="13"/>
        <v>0</v>
      </c>
    </row>
    <row r="112" spans="1:20" x14ac:dyDescent="0.15">
      <c r="A112" s="19">
        <v>89</v>
      </c>
      <c r="B112" s="84"/>
      <c r="C112" s="84"/>
      <c r="D112" s="209"/>
      <c r="E112" s="210"/>
      <c r="F112" s="45"/>
      <c r="G112" s="63"/>
      <c r="H112" s="158" t="str">
        <f t="shared" si="8"/>
        <v/>
      </c>
      <c r="O112" s="153" t="str">
        <f t="shared" si="7"/>
        <v/>
      </c>
      <c r="P112" s="153" t="str">
        <f t="shared" si="9"/>
        <v/>
      </c>
      <c r="Q112" s="153" t="str">
        <f t="shared" si="10"/>
        <v/>
      </c>
      <c r="R112" s="96">
        <f t="shared" si="11"/>
        <v>0</v>
      </c>
      <c r="S112" s="96">
        <f t="shared" si="12"/>
        <v>0</v>
      </c>
      <c r="T112" s="96">
        <f t="shared" si="13"/>
        <v>0</v>
      </c>
    </row>
    <row r="113" spans="1:20" x14ac:dyDescent="0.15">
      <c r="A113" s="19">
        <v>90</v>
      </c>
      <c r="B113" s="84"/>
      <c r="C113" s="84"/>
      <c r="D113" s="209"/>
      <c r="E113" s="210"/>
      <c r="F113" s="45"/>
      <c r="G113" s="63"/>
      <c r="H113" s="158" t="str">
        <f t="shared" si="8"/>
        <v/>
      </c>
      <c r="O113" s="153" t="str">
        <f t="shared" si="7"/>
        <v/>
      </c>
      <c r="P113" s="153" t="str">
        <f t="shared" si="9"/>
        <v/>
      </c>
      <c r="Q113" s="153" t="str">
        <f t="shared" si="10"/>
        <v/>
      </c>
      <c r="R113" s="96">
        <f t="shared" si="11"/>
        <v>0</v>
      </c>
      <c r="S113" s="96">
        <f t="shared" si="12"/>
        <v>0</v>
      </c>
      <c r="T113" s="96">
        <f t="shared" si="13"/>
        <v>0</v>
      </c>
    </row>
    <row r="114" spans="1:20" x14ac:dyDescent="0.15">
      <c r="A114" s="19">
        <v>91</v>
      </c>
      <c r="B114" s="84"/>
      <c r="C114" s="84"/>
      <c r="D114" s="209"/>
      <c r="E114" s="210"/>
      <c r="F114" s="45"/>
      <c r="G114" s="63"/>
      <c r="H114" s="158" t="str">
        <f t="shared" si="8"/>
        <v/>
      </c>
      <c r="O114" s="153" t="str">
        <f t="shared" si="7"/>
        <v/>
      </c>
      <c r="P114" s="153" t="str">
        <f t="shared" si="9"/>
        <v/>
      </c>
      <c r="Q114" s="153" t="str">
        <f t="shared" si="10"/>
        <v/>
      </c>
      <c r="R114" s="96">
        <f t="shared" si="11"/>
        <v>0</v>
      </c>
      <c r="S114" s="96">
        <f t="shared" si="12"/>
        <v>0</v>
      </c>
      <c r="T114" s="96">
        <f t="shared" si="13"/>
        <v>0</v>
      </c>
    </row>
    <row r="115" spans="1:20" x14ac:dyDescent="0.15">
      <c r="A115" s="19">
        <v>92</v>
      </c>
      <c r="B115" s="84"/>
      <c r="C115" s="84"/>
      <c r="D115" s="209"/>
      <c r="E115" s="210"/>
      <c r="F115" s="45"/>
      <c r="G115" s="63"/>
      <c r="H115" s="158" t="str">
        <f t="shared" si="8"/>
        <v/>
      </c>
      <c r="O115" s="153" t="str">
        <f t="shared" si="7"/>
        <v/>
      </c>
      <c r="P115" s="153" t="str">
        <f t="shared" si="9"/>
        <v/>
      </c>
      <c r="Q115" s="153" t="str">
        <f t="shared" si="10"/>
        <v/>
      </c>
      <c r="R115" s="96">
        <f t="shared" si="11"/>
        <v>0</v>
      </c>
      <c r="S115" s="96">
        <f t="shared" si="12"/>
        <v>0</v>
      </c>
      <c r="T115" s="96">
        <f t="shared" si="13"/>
        <v>0</v>
      </c>
    </row>
    <row r="116" spans="1:20" x14ac:dyDescent="0.15">
      <c r="A116" s="19">
        <v>93</v>
      </c>
      <c r="B116" s="84"/>
      <c r="C116" s="84"/>
      <c r="D116" s="209"/>
      <c r="E116" s="210"/>
      <c r="F116" s="45"/>
      <c r="G116" s="63"/>
      <c r="H116" s="158" t="str">
        <f t="shared" si="8"/>
        <v/>
      </c>
      <c r="O116" s="153" t="str">
        <f t="shared" si="7"/>
        <v/>
      </c>
      <c r="P116" s="153" t="str">
        <f t="shared" si="9"/>
        <v/>
      </c>
      <c r="Q116" s="153" t="str">
        <f t="shared" si="10"/>
        <v/>
      </c>
      <c r="R116" s="96">
        <f t="shared" si="11"/>
        <v>0</v>
      </c>
      <c r="S116" s="96">
        <f t="shared" si="12"/>
        <v>0</v>
      </c>
      <c r="T116" s="96">
        <f t="shared" si="13"/>
        <v>0</v>
      </c>
    </row>
    <row r="117" spans="1:20" x14ac:dyDescent="0.15">
      <c r="A117" s="19">
        <v>94</v>
      </c>
      <c r="B117" s="84"/>
      <c r="C117" s="84"/>
      <c r="D117" s="209"/>
      <c r="E117" s="210"/>
      <c r="F117" s="45"/>
      <c r="G117" s="63"/>
      <c r="H117" s="158" t="str">
        <f t="shared" si="8"/>
        <v/>
      </c>
      <c r="O117" s="153" t="str">
        <f t="shared" si="7"/>
        <v/>
      </c>
      <c r="P117" s="153" t="str">
        <f t="shared" si="9"/>
        <v/>
      </c>
      <c r="Q117" s="153" t="str">
        <f t="shared" si="10"/>
        <v/>
      </c>
      <c r="R117" s="96">
        <f t="shared" si="11"/>
        <v>0</v>
      </c>
      <c r="S117" s="96">
        <f t="shared" si="12"/>
        <v>0</v>
      </c>
      <c r="T117" s="96">
        <f t="shared" si="13"/>
        <v>0</v>
      </c>
    </row>
    <row r="118" spans="1:20" x14ac:dyDescent="0.15">
      <c r="A118" s="19">
        <v>95</v>
      </c>
      <c r="B118" s="84"/>
      <c r="C118" s="84"/>
      <c r="D118" s="209"/>
      <c r="E118" s="210"/>
      <c r="F118" s="45"/>
      <c r="G118" s="63"/>
      <c r="H118" s="158" t="str">
        <f t="shared" si="8"/>
        <v/>
      </c>
      <c r="O118" s="153" t="str">
        <f t="shared" si="7"/>
        <v/>
      </c>
      <c r="P118" s="153" t="str">
        <f t="shared" si="9"/>
        <v/>
      </c>
      <c r="Q118" s="153" t="str">
        <f t="shared" si="10"/>
        <v/>
      </c>
      <c r="R118" s="96">
        <f t="shared" si="11"/>
        <v>0</v>
      </c>
      <c r="S118" s="96">
        <f t="shared" si="12"/>
        <v>0</v>
      </c>
      <c r="T118" s="96">
        <f t="shared" si="13"/>
        <v>0</v>
      </c>
    </row>
    <row r="119" spans="1:20" x14ac:dyDescent="0.15">
      <c r="A119" s="19">
        <v>96</v>
      </c>
      <c r="B119" s="84"/>
      <c r="C119" s="84"/>
      <c r="D119" s="209"/>
      <c r="E119" s="210"/>
      <c r="F119" s="45"/>
      <c r="G119" s="63"/>
      <c r="H119" s="158" t="str">
        <f t="shared" si="8"/>
        <v/>
      </c>
      <c r="O119" s="153" t="str">
        <f t="shared" si="7"/>
        <v/>
      </c>
      <c r="P119" s="153" t="str">
        <f t="shared" si="9"/>
        <v/>
      </c>
      <c r="Q119" s="153" t="str">
        <f t="shared" si="10"/>
        <v/>
      </c>
      <c r="R119" s="96">
        <f t="shared" si="11"/>
        <v>0</v>
      </c>
      <c r="S119" s="96">
        <f t="shared" si="12"/>
        <v>0</v>
      </c>
      <c r="T119" s="96">
        <f t="shared" si="13"/>
        <v>0</v>
      </c>
    </row>
    <row r="120" spans="1:20" x14ac:dyDescent="0.15">
      <c r="A120" s="19">
        <v>97</v>
      </c>
      <c r="B120" s="84"/>
      <c r="C120" s="84"/>
      <c r="D120" s="209"/>
      <c r="E120" s="210"/>
      <c r="F120" s="45"/>
      <c r="G120" s="63"/>
      <c r="H120" s="158" t="str">
        <f t="shared" si="8"/>
        <v/>
      </c>
      <c r="O120" s="153" t="str">
        <f t="shared" si="7"/>
        <v/>
      </c>
      <c r="P120" s="153" t="str">
        <f t="shared" si="9"/>
        <v/>
      </c>
      <c r="Q120" s="153" t="str">
        <f t="shared" si="10"/>
        <v/>
      </c>
      <c r="R120" s="96">
        <f t="shared" si="11"/>
        <v>0</v>
      </c>
      <c r="S120" s="96">
        <f t="shared" si="12"/>
        <v>0</v>
      </c>
      <c r="T120" s="96">
        <f t="shared" si="13"/>
        <v>0</v>
      </c>
    </row>
    <row r="121" spans="1:20" x14ac:dyDescent="0.15">
      <c r="A121" s="19">
        <v>98</v>
      </c>
      <c r="B121" s="84"/>
      <c r="C121" s="84"/>
      <c r="D121" s="209"/>
      <c r="E121" s="210"/>
      <c r="F121" s="45"/>
      <c r="G121" s="63"/>
      <c r="H121" s="158" t="str">
        <f t="shared" si="8"/>
        <v/>
      </c>
      <c r="O121" s="153" t="str">
        <f t="shared" si="7"/>
        <v/>
      </c>
      <c r="P121" s="153" t="str">
        <f t="shared" si="9"/>
        <v/>
      </c>
      <c r="Q121" s="153" t="str">
        <f t="shared" si="10"/>
        <v/>
      </c>
      <c r="R121" s="96">
        <f t="shared" si="11"/>
        <v>0</v>
      </c>
      <c r="S121" s="96">
        <f t="shared" si="12"/>
        <v>0</v>
      </c>
      <c r="T121" s="96">
        <f t="shared" si="13"/>
        <v>0</v>
      </c>
    </row>
    <row r="122" spans="1:20" x14ac:dyDescent="0.15">
      <c r="A122" s="19">
        <v>99</v>
      </c>
      <c r="B122" s="84"/>
      <c r="C122" s="84"/>
      <c r="D122" s="209"/>
      <c r="E122" s="210"/>
      <c r="F122" s="45"/>
      <c r="G122" s="63"/>
      <c r="H122" s="158" t="str">
        <f t="shared" si="8"/>
        <v/>
      </c>
      <c r="O122" s="153" t="str">
        <f t="shared" si="7"/>
        <v/>
      </c>
      <c r="P122" s="153" t="str">
        <f t="shared" si="9"/>
        <v/>
      </c>
      <c r="Q122" s="153" t="str">
        <f t="shared" si="10"/>
        <v/>
      </c>
      <c r="R122" s="96">
        <f t="shared" si="11"/>
        <v>0</v>
      </c>
      <c r="S122" s="96">
        <f t="shared" si="12"/>
        <v>0</v>
      </c>
      <c r="T122" s="96">
        <f t="shared" si="13"/>
        <v>0</v>
      </c>
    </row>
    <row r="123" spans="1:20" x14ac:dyDescent="0.15">
      <c r="A123" s="19">
        <v>100</v>
      </c>
      <c r="B123" s="84"/>
      <c r="C123" s="84"/>
      <c r="D123" s="209"/>
      <c r="E123" s="210"/>
      <c r="F123" s="45"/>
      <c r="G123" s="63"/>
      <c r="H123" s="158" t="str">
        <f t="shared" si="8"/>
        <v/>
      </c>
      <c r="O123" s="153" t="str">
        <f t="shared" si="7"/>
        <v/>
      </c>
      <c r="P123" s="153" t="str">
        <f t="shared" si="9"/>
        <v/>
      </c>
      <c r="Q123" s="153" t="str">
        <f t="shared" si="10"/>
        <v/>
      </c>
      <c r="R123" s="96">
        <f t="shared" si="11"/>
        <v>0</v>
      </c>
      <c r="S123" s="96">
        <f t="shared" si="12"/>
        <v>0</v>
      </c>
      <c r="T123" s="96">
        <f t="shared" si="13"/>
        <v>0</v>
      </c>
    </row>
  </sheetData>
  <sheetProtection password="D2DD" sheet="1" objects="1" scenarios="1" selectLockedCells="1"/>
  <mergeCells count="124">
    <mergeCell ref="A2:G2"/>
    <mergeCell ref="C1:F1"/>
    <mergeCell ref="A3:H3"/>
    <mergeCell ref="D119:E119"/>
    <mergeCell ref="D120:E120"/>
    <mergeCell ref="D121:E121"/>
    <mergeCell ref="D122:E122"/>
    <mergeCell ref="D123:E123"/>
    <mergeCell ref="F22:G22"/>
    <mergeCell ref="B22:E22"/>
    <mergeCell ref="A15:A16"/>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C16:D16"/>
    <mergeCell ref="E16:G16"/>
    <mergeCell ref="D33:E33"/>
    <mergeCell ref="D34:E34"/>
    <mergeCell ref="D23:E23"/>
    <mergeCell ref="D24:E24"/>
    <mergeCell ref="D25:E25"/>
    <mergeCell ref="D26:E26"/>
    <mergeCell ref="D27:E27"/>
    <mergeCell ref="D28:E28"/>
    <mergeCell ref="B17:H17"/>
    <mergeCell ref="C4:F4"/>
    <mergeCell ref="C5:F5"/>
    <mergeCell ref="C6:H6"/>
    <mergeCell ref="C7:F7"/>
    <mergeCell ref="C8:F8"/>
    <mergeCell ref="A14:H14"/>
    <mergeCell ref="B15:H15"/>
    <mergeCell ref="B18:H18"/>
    <mergeCell ref="B19:H19"/>
    <mergeCell ref="C10:D10"/>
    <mergeCell ref="F10:G10"/>
    <mergeCell ref="C11:D11"/>
    <mergeCell ref="F11:G11"/>
    <mergeCell ref="A4:B4"/>
  </mergeCells>
  <phoneticPr fontId="2"/>
  <conditionalFormatting sqref="H24:H123">
    <cfRule type="expression" dxfId="9" priority="3">
      <formula>MOD(H24,1)&lt;&gt;0</formula>
    </cfRule>
  </conditionalFormatting>
  <conditionalFormatting sqref="E16">
    <cfRule type="expression" dxfId="8" priority="2">
      <formula>$C$16=""</formula>
    </cfRule>
  </conditionalFormatting>
  <conditionalFormatting sqref="B24:B123">
    <cfRule type="expression" dxfId="7" priority="20">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
      <formula1>AND(H10&gt;=$O$8,H10&gt;=C10)</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時間外手当等</vt:lpstr>
      <vt:lpstr>夜勤手当</vt:lpstr>
      <vt:lpstr>業務手当(日額 ○月分)</vt:lpstr>
      <vt:lpstr>業務手当(月額 ○月分)</vt:lpstr>
      <vt:lpstr>業務手当(時給 ○月分)</vt:lpstr>
      <vt:lpstr>【応援派遣用】時間外手当等</vt:lpstr>
      <vt:lpstr>【応援派遣用】夜勤手当</vt:lpstr>
      <vt:lpstr>【応援派遣用】業務手当(日額　○月分)</vt:lpstr>
      <vt:lpstr>【応援派遣用】業務手当(月額　○月分)</vt:lpstr>
      <vt:lpstr>【応援派遣用】業務手当(時給　○月分)</vt:lpstr>
      <vt:lpstr>サービス種別</vt:lpstr>
      <vt:lpstr>'【応援派遣用】業務手当(月額　○月分)'!Print_Area</vt:lpstr>
      <vt:lpstr>'【応援派遣用】業務手当(時給　○月分)'!Print_Area</vt:lpstr>
      <vt:lpstr>'【応援派遣用】業務手当(日額　○月分)'!Print_Area</vt:lpstr>
      <vt:lpstr>【応援派遣用】時間外手当等!Print_Area</vt:lpstr>
      <vt:lpstr>【応援派遣用】夜勤手当!Print_Area</vt:lpstr>
      <vt:lpstr>'業務手当(月額 ○月分)'!Print_Area</vt:lpstr>
      <vt:lpstr>'業務手当(時給 ○月分)'!Print_Area</vt:lpstr>
      <vt:lpstr>'業務手当(日額 ○月分)'!Print_Area</vt:lpstr>
      <vt:lpstr>時間外手当等!Print_Area</vt:lpstr>
      <vt:lpstr>夜勤手当!Print_Area</vt:lpstr>
      <vt:lpstr>'【応援派遣用】業務手当(月額　○月分)'!Print_Titles</vt:lpstr>
      <vt:lpstr>'【応援派遣用】業務手当(時給　○月分)'!Print_Titles</vt:lpstr>
      <vt:lpstr>'【応援派遣用】業務手当(日額　○月分)'!Print_Titles</vt:lpstr>
      <vt:lpstr>【応援派遣用】時間外手当等!Print_Titles</vt:lpstr>
      <vt:lpstr>【応援派遣用】夜勤手当!Print_Titles</vt:lpstr>
      <vt:lpstr>'業務手当(月額 ○月分)'!Print_Titles</vt:lpstr>
      <vt:lpstr>'業務手当(時給 ○月分)'!Print_Titles</vt:lpstr>
      <vt:lpstr>'業務手当(日額 ○月分)'!Print_Titles</vt:lpstr>
      <vt:lpstr>時間外手当等!Print_Titles</vt:lpstr>
      <vt:lpstr>夜勤手当!Print_Titles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cp:lastPrinted>2023-09-29T06:36:50Z</cp:lastPrinted>
  <dcterms:created xsi:type="dcterms:W3CDTF">2022-07-14T05:14:56Z</dcterms:created>
  <dcterms:modified xsi:type="dcterms:W3CDTF">2023-10-13T05:35:49Z</dcterms:modified>
</cp:coreProperties>
</file>