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★★New企画G（H29-)\08 資料提供\R6  資料提供\240822_汚水処理人口普及率の公表について\HP更新\"/>
    </mc:Choice>
  </mc:AlternateContent>
  <bookViews>
    <workbookView xWindow="0" yWindow="0" windowWidth="20490" windowHeight="7530"/>
  </bookViews>
  <sheets>
    <sheet name="資料②_R5末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xlnm.Print_Area" localSheetId="0">資料②_R5末!$B$1:$M$64</definedName>
    <definedName name="_xlnm.Print_Area">#REF!</definedName>
    <definedName name="PRINT_AREA_MI" localSheetId="0">#REF!</definedName>
    <definedName name="PRINT_AREA_MI">#REF!</definedName>
    <definedName name="あ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M58" i="1" l="1"/>
  <c r="L58" i="1"/>
  <c r="K58" i="1"/>
  <c r="J58" i="1"/>
  <c r="I58" i="1"/>
  <c r="H58" i="1"/>
  <c r="G58" i="1"/>
  <c r="F58" i="1"/>
  <c r="C58" i="1" s="1"/>
</calcChain>
</file>

<file path=xl/sharedStrings.xml><?xml version="1.0" encoding="utf-8"?>
<sst xmlns="http://schemas.openxmlformats.org/spreadsheetml/2006/main" count="85" uniqueCount="75">
  <si>
    <t>　    都　道　府　県　別　汚　水　処　理　人　口　普　及　状　況</t>
    <rPh sb="23" eb="24">
      <t>ヒト</t>
    </rPh>
    <rPh sb="25" eb="26">
      <t>クチ</t>
    </rPh>
    <rPh sb="27" eb="28">
      <t>アマネ</t>
    </rPh>
    <rPh sb="29" eb="30">
      <t>オヨ</t>
    </rPh>
    <phoneticPr fontId="4"/>
  </si>
  <si>
    <t>（令和５年度末）</t>
    <rPh sb="1" eb="3">
      <t>レイワ</t>
    </rPh>
    <rPh sb="4" eb="5">
      <t>ネン</t>
    </rPh>
    <phoneticPr fontId="4"/>
  </si>
  <si>
    <t>汚水処理人口</t>
    <rPh sb="4" eb="6">
      <t>ジンコウ</t>
    </rPh>
    <phoneticPr fontId="4"/>
  </si>
  <si>
    <t>汚水処理</t>
  </si>
  <si>
    <t>農業集落</t>
  </si>
  <si>
    <t>合併処理</t>
  </si>
  <si>
    <t>うち</t>
  </si>
  <si>
    <t>コミュニティ</t>
  </si>
  <si>
    <t>都道府県名</t>
  </si>
  <si>
    <t>順位</t>
    <rPh sb="0" eb="2">
      <t>ジュンイ</t>
    </rPh>
    <phoneticPr fontId="4"/>
  </si>
  <si>
    <t>総人口</t>
  </si>
  <si>
    <t>下　水　道</t>
  </si>
  <si>
    <t>公共浄化槽等</t>
    <rPh sb="0" eb="2">
      <t>コウキョウ</t>
    </rPh>
    <rPh sb="2" eb="5">
      <t>ジョウカソウ</t>
    </rPh>
    <rPh sb="5" eb="6">
      <t>トウ</t>
    </rPh>
    <phoneticPr fontId="4"/>
  </si>
  <si>
    <t>浄化槽設置</t>
  </si>
  <si>
    <t>普及率</t>
    <rPh sb="0" eb="2">
      <t>フキュウ</t>
    </rPh>
    <phoneticPr fontId="4"/>
  </si>
  <si>
    <t>人口　計</t>
  </si>
  <si>
    <t>排水施設等</t>
  </si>
  <si>
    <t>浄化槽</t>
  </si>
  <si>
    <t>整備推進</t>
    <rPh sb="0" eb="2">
      <t>セイビ</t>
    </rPh>
    <rPh sb="2" eb="4">
      <t>スイシン</t>
    </rPh>
    <phoneticPr fontId="4"/>
  </si>
  <si>
    <t>左記以外分</t>
  </si>
  <si>
    <t>・プラント</t>
  </si>
  <si>
    <t>事業等分</t>
  </si>
  <si>
    <t>整備事業分</t>
  </si>
  <si>
    <t>（千人）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</si>
  <si>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</si>
  <si>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</si>
  <si>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</si>
  <si>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</si>
  <si>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</si>
  <si>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</si>
  <si>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</si>
  <si>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</si>
  <si>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</si>
  <si>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</si>
  <si>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</si>
  <si>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</si>
  <si>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</si>
  <si>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</si>
  <si>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</si>
  <si>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</si>
  <si>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</si>
  <si>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</si>
  <si>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</si>
  <si>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</si>
  <si>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</si>
  <si>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</si>
  <si>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</si>
  <si>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</si>
  <si>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</si>
  <si>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</si>
  <si>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</si>
  <si>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</si>
  <si>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</si>
  <si>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</si>
  <si>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</si>
  <si>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</si>
  <si>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</si>
  <si>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</si>
  <si>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</si>
  <si>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</si>
  <si>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</si>
  <si>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</si>
  <si>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</si>
  <si>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</si>
  <si>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</si>
  <si>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</si>
  <si>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</si>
  <si>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</si>
  <si>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</si>
  <si>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</si>
  <si>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</si>
  <si>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全国計</t>
  </si>
  <si>
    <t>（注）１．</t>
    <rPh sb="1" eb="2">
      <t>チュウ</t>
    </rPh>
    <phoneticPr fontId="4"/>
  </si>
  <si>
    <t>整備人口は四捨五入を行ったため、合計が合わないことがある。</t>
    <rPh sb="0" eb="2">
      <t>セイビ</t>
    </rPh>
    <rPh sb="2" eb="4">
      <t>ジンコウ</t>
    </rPh>
    <rPh sb="5" eb="9">
      <t>シシャゴニュウ</t>
    </rPh>
    <rPh sb="10" eb="11">
      <t>オコナ</t>
    </rPh>
    <rPh sb="16" eb="18">
      <t>ゴウケイ</t>
    </rPh>
    <rPh sb="19" eb="20">
      <t>ア</t>
    </rPh>
    <phoneticPr fontId="4"/>
  </si>
  <si>
    <t>資料②</t>
    <rPh sb="0" eb="2">
      <t>シリョウ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</si>
</sst>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%"/>
  </numFmts>
  <fonts count="18" x14ac:knownFonts="1">
    <font>
      <sz val="14"/>
      <name val="ＭＳ 明朝"/>
      <family val="1"/>
    </font>
    <font>
      <sz val="11"/>
      <name val="ＭＳ Ｐゴシック"/>
      <family val="3"/>
    </font>
    <font>
      <sz val="6"/>
      <name val="游ゴシック"/>
      <family val="2"/>
      <charset val="128"/>
      <scheme val="minor"/>
    </font>
    <font>
      <b/>
      <sz val="36"/>
      <name val="ＭＳ Ｐ明朝"/>
      <family val="1"/>
    </font>
    <font>
      <sz val="6"/>
      <name val="ＭＳ Ｐゴシック"/>
      <family val="3"/>
    </font>
    <font>
      <b/>
      <sz val="11"/>
      <name val="ＭＳ Ｐゴシック"/>
      <family val="3"/>
    </font>
    <font>
      <sz val="24"/>
      <name val="ＭＳ Ｐゴシック"/>
      <family val="3"/>
    </font>
    <font>
      <sz val="20"/>
      <name val="ＭＳ Ｐゴシック"/>
      <family val="3"/>
    </font>
    <font>
      <sz val="14"/>
      <name val="ＭＳ Ｐゴシック"/>
      <family val="3"/>
    </font>
    <font>
      <sz val="18"/>
      <name val="ＭＳ Ｐゴシック"/>
      <family val="3"/>
    </font>
    <font>
      <sz val="22"/>
      <name val="ＭＳ Ｐゴシック"/>
      <family val="3"/>
    </font>
    <font>
      <sz val="16"/>
      <name val="ＭＳ Ｐゴシック"/>
      <family val="3"/>
    </font>
    <font>
      <sz val="11"/>
      <color indexed="8"/>
      <name val="ＭＳ Ｐゴシック"/>
      <family val="3"/>
    </font>
    <font>
      <b/>
      <sz val="28"/>
      <name val="ＭＳ Ｐゴシック"/>
      <family val="3"/>
    </font>
    <font>
      <sz val="20"/>
      <color theme="1"/>
      <name val="ＭＳ ゴシック"/>
      <family val="3"/>
    </font>
    <font>
      <b/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Font="1" applyAlignment="1">
      <alignment horizontal="left"/>
    </xf>
    <xf numFmtId="9" fontId="3" fillId="0" borderId="0" xfId="1" applyNumberFormat="1" applyFont="1" applyAlignment="1">
      <alignment horizontal="left"/>
    </xf>
    <xf numFmtId="176" fontId="5" fillId="0" borderId="0" xfId="1" applyNumberFormat="1" applyFont="1" applyBorder="1" applyAlignment="1">
      <alignment horizontal="center"/>
    </xf>
    <xf numFmtId="176" fontId="1" fillId="0" borderId="0" xfId="1" applyNumberFormat="1" applyFont="1" applyBorder="1" applyAlignment="1">
      <alignment horizontal="center"/>
    </xf>
    <xf numFmtId="176" fontId="1" fillId="0" borderId="0" xfId="1" applyNumberFormat="1" applyFont="1" applyBorder="1"/>
    <xf numFmtId="9" fontId="3" fillId="0" borderId="0" xfId="1" applyNumberFormat="1" applyFont="1" applyAlignment="1">
      <alignment horizontal="center"/>
    </xf>
    <xf numFmtId="176" fontId="6" fillId="0" borderId="0" xfId="1" applyNumberFormat="1" applyFont="1" applyBorder="1" applyAlignment="1">
      <alignment horizontal="right" vertical="center"/>
    </xf>
    <xf numFmtId="0" fontId="1" fillId="0" borderId="1" xfId="1" applyFont="1" applyBorder="1" applyAlignment="1">
      <alignment horizontal="center"/>
    </xf>
    <xf numFmtId="9" fontId="1" fillId="0" borderId="2" xfId="1" applyNumberFormat="1" applyFont="1" applyBorder="1" applyAlignment="1">
      <alignment horizontal="center"/>
    </xf>
    <xf numFmtId="176" fontId="1" fillId="0" borderId="3" xfId="1" applyNumberFormat="1" applyFont="1" applyBorder="1" applyAlignment="1">
      <alignment horizontal="center"/>
    </xf>
    <xf numFmtId="176" fontId="1" fillId="0" borderId="2" xfId="1" applyNumberFormat="1" applyFont="1" applyBorder="1" applyAlignment="1">
      <alignment horizontal="center"/>
    </xf>
    <xf numFmtId="176" fontId="1" fillId="0" borderId="4" xfId="1" applyNumberFormat="1" applyFont="1" applyBorder="1" applyAlignment="1">
      <alignment horizontal="center"/>
    </xf>
    <xf numFmtId="176" fontId="1" fillId="0" borderId="4" xfId="1" applyNumberFormat="1" applyBorder="1"/>
    <xf numFmtId="176" fontId="1" fillId="0" borderId="5" xfId="1" applyNumberFormat="1" applyBorder="1"/>
    <xf numFmtId="0" fontId="7" fillId="0" borderId="6" xfId="1" applyFont="1" applyBorder="1" applyAlignment="1">
      <alignment horizontal="center"/>
    </xf>
    <xf numFmtId="9" fontId="7" fillId="0" borderId="7" xfId="1" applyNumberFormat="1" applyFont="1" applyBorder="1" applyAlignment="1">
      <alignment horizontal="center"/>
    </xf>
    <xf numFmtId="176" fontId="7" fillId="0" borderId="0" xfId="1" applyNumberFormat="1" applyFont="1" applyBorder="1" applyAlignment="1">
      <alignment horizontal="center"/>
    </xf>
    <xf numFmtId="176" fontId="7" fillId="0" borderId="7" xfId="1" applyNumberFormat="1" applyFont="1" applyBorder="1" applyAlignment="1">
      <alignment horizontal="center"/>
    </xf>
    <xf numFmtId="176" fontId="1" fillId="0" borderId="8" xfId="1" applyNumberFormat="1" applyFont="1" applyBorder="1" applyAlignment="1">
      <alignment horizontal="center"/>
    </xf>
    <xf numFmtId="176" fontId="7" fillId="0" borderId="9" xfId="1" applyNumberFormat="1" applyFont="1" applyBorder="1" applyAlignment="1">
      <alignment horizontal="center"/>
    </xf>
    <xf numFmtId="176" fontId="7" fillId="0" borderId="10" xfId="1" applyNumberFormat="1" applyFont="1" applyBorder="1" applyAlignment="1">
      <alignment horizontal="center"/>
    </xf>
    <xf numFmtId="176" fontId="8" fillId="0" borderId="11" xfId="1" applyNumberFormat="1" applyFont="1" applyBorder="1" applyAlignment="1">
      <alignment horizontal="center"/>
    </xf>
    <xf numFmtId="176" fontId="1" fillId="0" borderId="12" xfId="1" applyNumberFormat="1" applyFont="1" applyBorder="1"/>
    <xf numFmtId="176" fontId="1" fillId="0" borderId="13" xfId="1" applyNumberFormat="1" applyFont="1" applyBorder="1" applyAlignment="1">
      <alignment horizontal="center"/>
    </xf>
    <xf numFmtId="176" fontId="7" fillId="0" borderId="14" xfId="1" applyNumberFormat="1" applyFont="1" applyBorder="1" applyAlignment="1">
      <alignment horizontal="center"/>
    </xf>
    <xf numFmtId="176" fontId="7" fillId="0" borderId="8" xfId="1" applyNumberFormat="1" applyFont="1" applyBorder="1" applyAlignment="1">
      <alignment horizontal="center"/>
    </xf>
    <xf numFmtId="176" fontId="9" fillId="0" borderId="9" xfId="1" applyNumberFormat="1" applyFont="1" applyBorder="1" applyAlignment="1">
      <alignment horizontal="center"/>
    </xf>
    <xf numFmtId="176" fontId="10" fillId="0" borderId="15" xfId="1" applyNumberFormat="1" applyFont="1" applyBorder="1" applyAlignment="1">
      <alignment horizontal="center"/>
    </xf>
    <xf numFmtId="176" fontId="9" fillId="0" borderId="9" xfId="1" applyNumberFormat="1" applyFont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9" fontId="11" fillId="0" borderId="7" xfId="1" applyNumberFormat="1" applyFont="1" applyBorder="1" applyAlignment="1">
      <alignment horizontal="center"/>
    </xf>
    <xf numFmtId="176" fontId="1" fillId="0" borderId="7" xfId="1" applyNumberFormat="1" applyFont="1" applyBorder="1" applyAlignment="1">
      <alignment horizontal="center"/>
    </xf>
    <xf numFmtId="176" fontId="1" fillId="0" borderId="9" xfId="1" applyNumberFormat="1" applyFont="1" applyBorder="1" applyAlignment="1">
      <alignment horizontal="center" vertical="top"/>
    </xf>
    <xf numFmtId="176" fontId="1" fillId="0" borderId="9" xfId="1" applyNumberFormat="1" applyFont="1" applyBorder="1" applyAlignment="1">
      <alignment horizontal="center"/>
    </xf>
    <xf numFmtId="176" fontId="9" fillId="0" borderId="9" xfId="1" applyNumberFormat="1" applyFont="1" applyBorder="1" applyAlignment="1">
      <alignment horizontal="center" vertical="top"/>
    </xf>
    <xf numFmtId="176" fontId="1" fillId="0" borderId="15" xfId="1" applyNumberFormat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9" fontId="11" fillId="0" borderId="17" xfId="1" applyNumberFormat="1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176" fontId="11" fillId="0" borderId="17" xfId="1" applyNumberFormat="1" applyFont="1" applyBorder="1" applyAlignment="1">
      <alignment horizontal="center" vertical="center"/>
    </xf>
    <xf numFmtId="176" fontId="11" fillId="0" borderId="19" xfId="1" applyNumberFormat="1" applyFont="1" applyBorder="1" applyAlignment="1">
      <alignment horizontal="center" vertical="center"/>
    </xf>
    <xf numFmtId="176" fontId="11" fillId="0" borderId="20" xfId="1" applyNumberFormat="1" applyFont="1" applyBorder="1" applyAlignment="1">
      <alignment horizontal="center" vertical="center"/>
    </xf>
    <xf numFmtId="176" fontId="11" fillId="0" borderId="21" xfId="1" applyNumberFormat="1" applyFont="1" applyBorder="1" applyAlignment="1">
      <alignment horizontal="center" vertical="center"/>
    </xf>
    <xf numFmtId="0" fontId="9" fillId="0" borderId="0" xfId="1" applyFont="1"/>
    <xf numFmtId="0" fontId="10" fillId="0" borderId="22" xfId="1" applyFont="1" applyBorder="1" applyAlignment="1">
      <alignment horizontal="center"/>
    </xf>
    <xf numFmtId="177" fontId="13" fillId="0" borderId="23" xfId="2" applyNumberFormat="1" applyFont="1" applyBorder="1" applyAlignment="1">
      <alignment horizontal="center"/>
    </xf>
    <xf numFmtId="0" fontId="13" fillId="0" borderId="23" xfId="2" applyNumberFormat="1" applyFont="1" applyBorder="1" applyAlignment="1">
      <alignment horizontal="center"/>
    </xf>
    <xf numFmtId="176" fontId="6" fillId="0" borderId="12" xfId="3" applyNumberFormat="1" applyFont="1" applyBorder="1" applyAlignment="1">
      <alignment horizontal="right"/>
    </xf>
    <xf numFmtId="176" fontId="6" fillId="0" borderId="23" xfId="3" applyNumberFormat="1" applyFont="1" applyBorder="1" applyAlignment="1">
      <alignment horizontal="right"/>
    </xf>
    <xf numFmtId="176" fontId="6" fillId="0" borderId="13" xfId="3" applyNumberFormat="1" applyFont="1" applyBorder="1" applyAlignment="1">
      <alignment horizontal="right"/>
    </xf>
    <xf numFmtId="176" fontId="6" fillId="0" borderId="24" xfId="3" applyNumberFormat="1" applyFont="1" applyBorder="1" applyAlignment="1">
      <alignment horizontal="right"/>
    </xf>
    <xf numFmtId="176" fontId="6" fillId="0" borderId="25" xfId="3" applyNumberFormat="1" applyFont="1" applyBorder="1" applyAlignment="1">
      <alignment horizontal="right"/>
    </xf>
    <xf numFmtId="0" fontId="10" fillId="0" borderId="26" xfId="1" applyFont="1" applyBorder="1" applyAlignment="1">
      <alignment horizontal="center"/>
    </xf>
    <xf numFmtId="0" fontId="10" fillId="0" borderId="27" xfId="1" applyFont="1" applyBorder="1" applyAlignment="1">
      <alignment horizontal="center"/>
    </xf>
    <xf numFmtId="177" fontId="13" fillId="0" borderId="17" xfId="2" applyNumberFormat="1" applyFont="1" applyBorder="1" applyAlignment="1">
      <alignment horizontal="center"/>
    </xf>
    <xf numFmtId="0" fontId="13" fillId="0" borderId="17" xfId="2" applyNumberFormat="1" applyFont="1" applyBorder="1" applyAlignment="1">
      <alignment horizontal="center"/>
    </xf>
    <xf numFmtId="176" fontId="6" fillId="0" borderId="18" xfId="3" applyNumberFormat="1" applyFont="1" applyBorder="1" applyAlignment="1">
      <alignment horizontal="right"/>
    </xf>
    <xf numFmtId="176" fontId="6" fillId="0" borderId="17" xfId="3" applyNumberFormat="1" applyFont="1" applyBorder="1" applyAlignment="1">
      <alignment horizontal="right"/>
    </xf>
    <xf numFmtId="176" fontId="6" fillId="0" borderId="19" xfId="3" applyNumberFormat="1" applyFont="1" applyBorder="1" applyAlignment="1">
      <alignment horizontal="right"/>
    </xf>
    <xf numFmtId="176" fontId="6" fillId="0" borderId="20" xfId="3" applyNumberFormat="1" applyFont="1" applyBorder="1" applyAlignment="1">
      <alignment horizontal="right"/>
    </xf>
    <xf numFmtId="176" fontId="6" fillId="0" borderId="21" xfId="3" applyNumberFormat="1" applyFont="1" applyBorder="1" applyAlignment="1">
      <alignment horizontal="right"/>
    </xf>
    <xf numFmtId="0" fontId="10" fillId="0" borderId="28" xfId="1" applyFont="1" applyBorder="1" applyAlignment="1">
      <alignment horizontal="center"/>
    </xf>
    <xf numFmtId="177" fontId="13" fillId="0" borderId="29" xfId="2" applyNumberFormat="1" applyFont="1" applyBorder="1" applyAlignment="1">
      <alignment horizontal="center"/>
    </xf>
    <xf numFmtId="177" fontId="13" fillId="0" borderId="30" xfId="2" applyNumberFormat="1" applyFont="1" applyBorder="1" applyAlignment="1">
      <alignment horizontal="center"/>
    </xf>
    <xf numFmtId="176" fontId="6" fillId="0" borderId="30" xfId="3" applyNumberFormat="1" applyFont="1" applyBorder="1" applyAlignment="1">
      <alignment horizontal="right"/>
    </xf>
    <xf numFmtId="176" fontId="6" fillId="0" borderId="28" xfId="3" applyNumberFormat="1" applyFont="1" applyBorder="1" applyAlignment="1">
      <alignment horizontal="right"/>
    </xf>
    <xf numFmtId="176" fontId="6" fillId="0" borderId="31" xfId="3" applyNumberFormat="1" applyFont="1" applyBorder="1" applyAlignment="1">
      <alignment horizontal="right"/>
    </xf>
    <xf numFmtId="176" fontId="6" fillId="0" borderId="29" xfId="3" applyNumberFormat="1" applyFont="1" applyBorder="1" applyAlignment="1">
      <alignment horizontal="right"/>
    </xf>
    <xf numFmtId="0" fontId="10" fillId="0" borderId="0" xfId="1" applyFont="1" applyBorder="1" applyAlignment="1">
      <alignment horizontal="center"/>
    </xf>
    <xf numFmtId="177" fontId="13" fillId="0" borderId="0" xfId="2" applyNumberFormat="1" applyFont="1" applyBorder="1" applyAlignment="1">
      <alignment horizontal="center"/>
    </xf>
    <xf numFmtId="176" fontId="6" fillId="0" borderId="0" xfId="3" applyNumberFormat="1" applyFont="1" applyBorder="1" applyAlignment="1">
      <alignment horizontal="right"/>
    </xf>
    <xf numFmtId="0" fontId="1" fillId="0" borderId="0" xfId="1" applyFont="1" applyBorder="1" applyAlignment="1">
      <alignment horizontal="centerContinuous"/>
    </xf>
    <xf numFmtId="0" fontId="1" fillId="0" borderId="0" xfId="1" applyFont="1" applyBorder="1"/>
    <xf numFmtId="176" fontId="11" fillId="0" borderId="0" xfId="1" applyNumberFormat="1" applyFont="1" applyBorder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176" fontId="1" fillId="0" borderId="0" xfId="1" applyNumberFormat="1" applyFont="1"/>
    <xf numFmtId="9" fontId="15" fillId="0" borderId="0" xfId="1" applyNumberFormat="1" applyFont="1" applyAlignment="1">
      <alignment horizontal="left"/>
    </xf>
    <xf numFmtId="0" fontId="17" fillId="0" borderId="0" xfId="0" applyFont="1" applyAlignment="1">
      <alignment horizontal="center" vertical="center"/>
    </xf>
  </cellXfs>
  <cellStyles count="4">
    <cellStyle name="パーセント 2 2" xfId="2"/>
    <cellStyle name="桁区切り 2 2" xfId="3"/>
    <cellStyle name="標準" xfId="0" builtinId="0"/>
    <cellStyle name="標準_（第１回修正・8月6日）H13・三省整備率集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9733;New&#20225;&#30011;G&#65288;H29-)/&#9679;9%20&#27738;&#27700;&#20966;&#29702;&#20154;&#21475;&#26222;&#21450;&#29575;&#35519;&#26619;/R6&#27738;&#27700;&#20966;&#29702;&#20154;&#21475;&#26222;&#21450;&#29575;&#35519;&#26619;/240820_&#12304;&#26368;&#32066;&#29256;&#20849;&#26377;&#12305;&#20196;&#21644;5&#24180;&#24230;&#26411;&#27738;&#27700;&#20966;&#29702;&#20154;&#21475;&#26222;&#21450;&#29575;&#12398;&#29366;&#27841;&#12398;&#20844;&#34920;&#12395;&#12388;&#12356;&#12390;/&#9733;&#9733;&#9733;&#26368;&#32066;&#29256;&#20803;&#12487;&#12540;&#12479;/&#12304;&#20844;&#34920;&#36039;&#26009;(&#20803;&#12487;&#12540;&#12479;)&#12305;&#12304;R6&#29256;&#12305;&#12304;&#20840;&#22269;&#12305;&#27738;&#27700;&#20966;&#29702;&#20154;&#21475;&#26222;&#21450;&#29575;&#32207;&#25324;&#34920;&#9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【全国】都道府県別"/>
      <sheetName val="作業1"/>
      <sheetName val="作業2"/>
      <sheetName val="バックデータ"/>
      <sheetName val="【資料１－１】都市規模別汚水処理人口普及率（プレス用）"/>
      <sheetName val="【資料１－２】P3整備状況表（プレス用）"/>
      <sheetName val="【資料１－３】都市規模別汚水処理人口普及率（プレス用）"/>
      <sheetName val="【資料１－３】P2公表用（プレス用）"/>
      <sheetName val="【資料１－４】市町村別普及率一覧 (汚水)（プレス用）"/>
      <sheetName val="【資料２－１】都道府県別 下水道処理人口普及率（プレス用）"/>
      <sheetName val="様式 (H29末)"/>
      <sheetName val="【資料２－２】都道府県別下水道処理人口普及率（プレス用）"/>
      <sheetName val="【資料２－３】市町村別普及率一覧 (下水)（プレス用）"/>
      <sheetName val="【資料２－４】県庁所在都市の下水道処理人口普及率（プレス用）"/>
      <sheetName val="Sheet1"/>
      <sheetName val="県庁所都市別　下水普及率（想定等）"/>
      <sheetName val="都道府県別 汚水・下水普及率（想定等）"/>
      <sheetName val="市町村別普及率一覧 (汚水・下水)（黄パン）"/>
      <sheetName val="グラフ用"/>
      <sheetName val="グラフ"/>
      <sheetName val="（対象外）グラフ用 (2)"/>
      <sheetName val="（対象外）市町村別普及率一覧"/>
      <sheetName val="（対象外）作業3（追加資料）"/>
      <sheetName val="（対象外）作業4"/>
    </sheetNames>
    <sheetDataSet>
      <sheetData sheetId="0" refreshError="1"/>
      <sheetData sheetId="1">
        <row r="10">
          <cell r="D10">
            <v>5060378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L61"/>
  <sheetViews>
    <sheetView tabSelected="1" view="pageBreakPreview" topLeftCell="A41" zoomScale="40" zoomScaleNormal="40" zoomScaleSheetLayoutView="40" workbookViewId="0">
      <selection activeCell="Y20" sqref="Y20"/>
    </sheetView>
  </sheetViews>
  <sheetFormatPr defaultColWidth="7.19921875" defaultRowHeight="13.5" x14ac:dyDescent="0.15"/>
  <cols>
    <col min="1" max="1" width="3.19921875" style="1" customWidth="1"/>
    <col min="2" max="2" width="16.19921875" style="2" customWidth="1"/>
    <col min="3" max="4" width="18.19921875" style="2" customWidth="1"/>
    <col min="5" max="13" width="16.19921875" style="1" customWidth="1"/>
    <col min="14" max="16384" width="7.19921875" style="1"/>
  </cols>
  <sheetData>
    <row r="1" spans="1:220" ht="30" customHeight="1" x14ac:dyDescent="0.15">
      <c r="M1" s="82" t="s">
        <v>74</v>
      </c>
    </row>
    <row r="2" spans="1:220" ht="42" x14ac:dyDescent="0.4">
      <c r="B2" s="3"/>
      <c r="C2" s="81" t="s">
        <v>0</v>
      </c>
      <c r="D2" s="4"/>
      <c r="E2" s="5"/>
      <c r="F2" s="6"/>
      <c r="G2" s="6"/>
      <c r="H2" s="7"/>
      <c r="I2" s="6"/>
      <c r="J2" s="6"/>
      <c r="K2" s="6"/>
      <c r="L2" s="6"/>
    </row>
    <row r="3" spans="1:220" ht="42.75" thickBot="1" x14ac:dyDescent="0.45">
      <c r="C3" s="8"/>
      <c r="D3" s="8"/>
      <c r="E3" s="5"/>
      <c r="F3" s="6"/>
      <c r="G3" s="6"/>
      <c r="H3" s="6"/>
      <c r="I3" s="6"/>
      <c r="J3" s="6"/>
      <c r="K3" s="6"/>
      <c r="L3" s="6"/>
      <c r="M3" s="9" t="s">
        <v>1</v>
      </c>
    </row>
    <row r="4" spans="1:220" x14ac:dyDescent="0.15">
      <c r="B4" s="10"/>
      <c r="C4" s="11"/>
      <c r="D4" s="11"/>
      <c r="E4" s="12"/>
      <c r="F4" s="13"/>
      <c r="G4" s="14"/>
      <c r="H4" s="14"/>
      <c r="I4" s="14"/>
      <c r="J4" s="14"/>
      <c r="K4" s="14"/>
      <c r="L4" s="15"/>
      <c r="M4" s="16"/>
    </row>
    <row r="5" spans="1:220" ht="24" x14ac:dyDescent="0.25">
      <c r="B5" s="17"/>
      <c r="C5" s="18"/>
      <c r="D5" s="18"/>
      <c r="E5" s="19"/>
      <c r="F5" s="20"/>
      <c r="G5" s="21"/>
      <c r="H5" s="22"/>
      <c r="I5" s="23"/>
      <c r="J5" s="24"/>
      <c r="K5" s="25"/>
      <c r="L5" s="26"/>
      <c r="M5" s="27"/>
    </row>
    <row r="6" spans="1:220" ht="25.5" x14ac:dyDescent="0.25">
      <c r="B6" s="17"/>
      <c r="C6" s="18" t="s">
        <v>2</v>
      </c>
      <c r="D6" s="18"/>
      <c r="E6" s="19"/>
      <c r="F6" s="20" t="s">
        <v>3</v>
      </c>
      <c r="G6" s="28"/>
      <c r="H6" s="22" t="s">
        <v>4</v>
      </c>
      <c r="I6" s="22" t="s">
        <v>5</v>
      </c>
      <c r="J6" s="29" t="s">
        <v>6</v>
      </c>
      <c r="K6" s="29" t="s">
        <v>6</v>
      </c>
      <c r="L6" s="29" t="s">
        <v>6</v>
      </c>
      <c r="M6" s="30" t="s">
        <v>7</v>
      </c>
    </row>
    <row r="7" spans="1:220" ht="24" x14ac:dyDescent="0.25">
      <c r="B7" s="17" t="s">
        <v>8</v>
      </c>
      <c r="C7" s="18"/>
      <c r="D7" s="18" t="s">
        <v>9</v>
      </c>
      <c r="E7" s="19" t="s">
        <v>10</v>
      </c>
      <c r="F7" s="20"/>
      <c r="G7" s="28" t="s">
        <v>11</v>
      </c>
      <c r="H7" s="22"/>
      <c r="I7" s="22"/>
      <c r="J7" s="29" t="s">
        <v>12</v>
      </c>
      <c r="K7" s="31" t="s">
        <v>13</v>
      </c>
      <c r="L7" s="29"/>
      <c r="M7" s="32"/>
    </row>
    <row r="8" spans="1:220" ht="25.5" x14ac:dyDescent="0.25">
      <c r="B8" s="17"/>
      <c r="C8" s="18" t="s">
        <v>14</v>
      </c>
      <c r="D8" s="18"/>
      <c r="E8" s="6"/>
      <c r="F8" s="20" t="s">
        <v>15</v>
      </c>
      <c r="G8" s="21"/>
      <c r="H8" s="22" t="s">
        <v>16</v>
      </c>
      <c r="I8" s="22" t="s">
        <v>17</v>
      </c>
      <c r="J8" s="31" t="s">
        <v>18</v>
      </c>
      <c r="K8" s="31"/>
      <c r="L8" s="31" t="s">
        <v>19</v>
      </c>
      <c r="M8" s="30" t="s">
        <v>20</v>
      </c>
    </row>
    <row r="9" spans="1:220" ht="25.5" customHeight="1" x14ac:dyDescent="0.2">
      <c r="B9" s="33"/>
      <c r="C9" s="34"/>
      <c r="D9" s="34"/>
      <c r="E9" s="6"/>
      <c r="F9" s="35"/>
      <c r="G9" s="21"/>
      <c r="H9" s="36"/>
      <c r="I9" s="37"/>
      <c r="J9" s="38" t="s">
        <v>21</v>
      </c>
      <c r="K9" s="38" t="s">
        <v>22</v>
      </c>
      <c r="L9" s="37"/>
      <c r="M9" s="39"/>
    </row>
    <row r="10" spans="1:220" ht="19.5" thickBot="1" x14ac:dyDescent="0.2">
      <c r="B10" s="40"/>
      <c r="C10" s="41"/>
      <c r="D10" s="41"/>
      <c r="E10" s="42" t="s">
        <v>23</v>
      </c>
      <c r="F10" s="43" t="s">
        <v>23</v>
      </c>
      <c r="G10" s="44" t="s">
        <v>23</v>
      </c>
      <c r="H10" s="45" t="s">
        <v>23</v>
      </c>
      <c r="I10" s="45" t="s">
        <v>23</v>
      </c>
      <c r="J10" s="45" t="s">
        <v>23</v>
      </c>
      <c r="K10" s="45" t="s">
        <v>23</v>
      </c>
      <c r="L10" s="45" t="s">
        <v>23</v>
      </c>
      <c r="M10" s="46" t="s">
        <v>23</v>
      </c>
    </row>
    <row r="11" spans="1:220" ht="35.25" customHeight="1" x14ac:dyDescent="0.3">
      <c r="A11" s="47"/>
      <c r="B11" s="48" t="s">
        <v>24</v>
      </c>
      <c r="C11" s="49">
        <v>0.9649595346434594</v>
      </c>
      <c r="D11" s="50">
        <v>10</v>
      </c>
      <c r="E11" s="51">
        <v>5060.3779999999997</v>
      </c>
      <c r="F11" s="52">
        <v>4883.0600000000004</v>
      </c>
      <c r="G11" s="53">
        <v>4655.259</v>
      </c>
      <c r="H11" s="54">
        <v>60.857999999999997</v>
      </c>
      <c r="I11" s="54">
        <v>166.94300000000001</v>
      </c>
      <c r="J11" s="54">
        <v>53.365000000000002</v>
      </c>
      <c r="K11" s="54">
        <v>69.302999999999997</v>
      </c>
      <c r="L11" s="54">
        <v>44.274999999999999</v>
      </c>
      <c r="M11" s="55">
        <v>0</v>
      </c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</row>
    <row r="12" spans="1:220" ht="35.25" customHeight="1" x14ac:dyDescent="0.3">
      <c r="A12" s="47"/>
      <c r="B12" s="56" t="s">
        <v>25</v>
      </c>
      <c r="C12" s="49">
        <v>0.83058447293626181</v>
      </c>
      <c r="D12" s="50">
        <v>42</v>
      </c>
      <c r="E12" s="51">
        <v>1194.4949999999999</v>
      </c>
      <c r="F12" s="52">
        <v>992.12900000000002</v>
      </c>
      <c r="G12" s="53">
        <v>759.22500000000002</v>
      </c>
      <c r="H12" s="54">
        <v>102.688</v>
      </c>
      <c r="I12" s="54">
        <v>130.21600000000001</v>
      </c>
      <c r="J12" s="54">
        <v>10.294</v>
      </c>
      <c r="K12" s="54">
        <v>43.555</v>
      </c>
      <c r="L12" s="54">
        <v>76.367000000000004</v>
      </c>
      <c r="M12" s="55">
        <v>0</v>
      </c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</row>
    <row r="13" spans="1:220" ht="35.25" customHeight="1" x14ac:dyDescent="0.3">
      <c r="A13" s="47"/>
      <c r="B13" s="56" t="s">
        <v>26</v>
      </c>
      <c r="C13" s="49">
        <v>0.85351447135262848</v>
      </c>
      <c r="D13" s="50">
        <v>37</v>
      </c>
      <c r="E13" s="51">
        <v>1163.0909999999999</v>
      </c>
      <c r="F13" s="52">
        <v>992.71500000000003</v>
      </c>
      <c r="G13" s="53">
        <v>739.23800000000006</v>
      </c>
      <c r="H13" s="54">
        <v>89.366</v>
      </c>
      <c r="I13" s="54">
        <v>162.86500000000001</v>
      </c>
      <c r="J13" s="54">
        <v>39.054000000000002</v>
      </c>
      <c r="K13" s="54">
        <v>94.781999999999996</v>
      </c>
      <c r="L13" s="54">
        <v>29.029</v>
      </c>
      <c r="M13" s="55">
        <v>1.246</v>
      </c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</row>
    <row r="14" spans="1:220" ht="35.25" customHeight="1" x14ac:dyDescent="0.3">
      <c r="A14" s="47"/>
      <c r="B14" s="56" t="s">
        <v>27</v>
      </c>
      <c r="C14" s="49">
        <v>0.93641920904056108</v>
      </c>
      <c r="D14" s="50">
        <v>17</v>
      </c>
      <c r="E14" s="51">
        <v>2230.6579999999999</v>
      </c>
      <c r="F14" s="52">
        <v>2088.8310000000001</v>
      </c>
      <c r="G14" s="53">
        <v>1868.22</v>
      </c>
      <c r="H14" s="54">
        <v>59.686</v>
      </c>
      <c r="I14" s="54">
        <v>159.339</v>
      </c>
      <c r="J14" s="54">
        <v>41.128999999999998</v>
      </c>
      <c r="K14" s="54">
        <v>78.147999999999996</v>
      </c>
      <c r="L14" s="54">
        <v>40.061999999999998</v>
      </c>
      <c r="M14" s="55">
        <v>1.5860000000000001</v>
      </c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</row>
    <row r="15" spans="1:220" ht="35.25" customHeight="1" x14ac:dyDescent="0.3">
      <c r="A15" s="47"/>
      <c r="B15" s="56" t="s">
        <v>28</v>
      </c>
      <c r="C15" s="49">
        <v>0.89588160093546432</v>
      </c>
      <c r="D15" s="50">
        <v>28</v>
      </c>
      <c r="E15" s="51">
        <v>916.76400000000001</v>
      </c>
      <c r="F15" s="52">
        <v>821.31200000000001</v>
      </c>
      <c r="G15" s="53">
        <v>633.78499999999997</v>
      </c>
      <c r="H15" s="54">
        <v>81.174999999999997</v>
      </c>
      <c r="I15" s="54">
        <v>106.352</v>
      </c>
      <c r="J15" s="54">
        <v>17.829000000000001</v>
      </c>
      <c r="K15" s="54">
        <v>66.998000000000005</v>
      </c>
      <c r="L15" s="54">
        <v>21.524999999999999</v>
      </c>
      <c r="M15" s="55">
        <v>0</v>
      </c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</row>
    <row r="16" spans="1:220" ht="35.25" customHeight="1" x14ac:dyDescent="0.3">
      <c r="A16" s="47"/>
      <c r="B16" s="56" t="s">
        <v>29</v>
      </c>
      <c r="C16" s="49">
        <v>0.94458643418677446</v>
      </c>
      <c r="D16" s="50">
        <v>14</v>
      </c>
      <c r="E16" s="51">
        <v>1020.418</v>
      </c>
      <c r="F16" s="52">
        <v>963.87300000000005</v>
      </c>
      <c r="G16" s="53">
        <v>808.81299999999999</v>
      </c>
      <c r="H16" s="54">
        <v>68.236000000000004</v>
      </c>
      <c r="I16" s="54">
        <v>86.823999999999998</v>
      </c>
      <c r="J16" s="54">
        <v>19.036000000000001</v>
      </c>
      <c r="K16" s="54">
        <v>44.436999999999998</v>
      </c>
      <c r="L16" s="54">
        <v>23.350999999999999</v>
      </c>
      <c r="M16" s="55">
        <v>0</v>
      </c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</row>
    <row r="17" spans="1:220" ht="35.25" customHeight="1" x14ac:dyDescent="0.3">
      <c r="A17" s="47"/>
      <c r="B17" s="56" t="s">
        <v>30</v>
      </c>
      <c r="C17" s="49">
        <v>0.8713111977150908</v>
      </c>
      <c r="D17" s="50">
        <v>33</v>
      </c>
      <c r="E17" s="51">
        <v>1782.828</v>
      </c>
      <c r="F17" s="52">
        <v>1553.3979999999999</v>
      </c>
      <c r="G17" s="53">
        <v>997.87800000000004</v>
      </c>
      <c r="H17" s="54">
        <v>114.379</v>
      </c>
      <c r="I17" s="54">
        <v>437.39100000000002</v>
      </c>
      <c r="J17" s="54">
        <v>35.698</v>
      </c>
      <c r="K17" s="54">
        <v>263.00799999999998</v>
      </c>
      <c r="L17" s="54">
        <v>138.685</v>
      </c>
      <c r="M17" s="55">
        <v>3.75</v>
      </c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</row>
    <row r="18" spans="1:220" ht="35.25" customHeight="1" x14ac:dyDescent="0.3">
      <c r="A18" s="47"/>
      <c r="B18" s="56" t="s">
        <v>31</v>
      </c>
      <c r="C18" s="49">
        <v>0.8809577680658518</v>
      </c>
      <c r="D18" s="50">
        <v>30</v>
      </c>
      <c r="E18" s="51">
        <v>2855.1379999999999</v>
      </c>
      <c r="F18" s="52">
        <v>2515.2559999999999</v>
      </c>
      <c r="G18" s="53">
        <v>1868.491</v>
      </c>
      <c r="H18" s="54">
        <v>147.9</v>
      </c>
      <c r="I18" s="54">
        <v>491.72500000000002</v>
      </c>
      <c r="J18" s="54">
        <v>13.91</v>
      </c>
      <c r="K18" s="54">
        <v>215.71199999999999</v>
      </c>
      <c r="L18" s="54">
        <v>262.10300000000001</v>
      </c>
      <c r="M18" s="55">
        <v>7.14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</row>
    <row r="19" spans="1:220" ht="35.25" customHeight="1" x14ac:dyDescent="0.3">
      <c r="A19" s="47"/>
      <c r="B19" s="56" t="s">
        <v>32</v>
      </c>
      <c r="C19" s="49">
        <v>0.89919695622531726</v>
      </c>
      <c r="D19" s="50">
        <v>24</v>
      </c>
      <c r="E19" s="51">
        <v>1909.7339999999999</v>
      </c>
      <c r="F19" s="52">
        <v>1717.2270000000001</v>
      </c>
      <c r="G19" s="53">
        <v>1331.7539999999999</v>
      </c>
      <c r="H19" s="54">
        <v>74.225999999999999</v>
      </c>
      <c r="I19" s="54">
        <v>310.39600000000002</v>
      </c>
      <c r="J19" s="54">
        <v>6.5460000000000003</v>
      </c>
      <c r="K19" s="54">
        <v>247.696</v>
      </c>
      <c r="L19" s="54">
        <v>56.154000000000003</v>
      </c>
      <c r="M19" s="55">
        <v>0.85099999999999998</v>
      </c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</row>
    <row r="20" spans="1:220" ht="35.25" customHeight="1" x14ac:dyDescent="0.3">
      <c r="A20" s="47"/>
      <c r="B20" s="56" t="s">
        <v>33</v>
      </c>
      <c r="C20" s="49">
        <v>0.85016587237891583</v>
      </c>
      <c r="D20" s="50">
        <v>38</v>
      </c>
      <c r="E20" s="51">
        <v>1912.615</v>
      </c>
      <c r="F20" s="52">
        <v>1626.04</v>
      </c>
      <c r="G20" s="53">
        <v>1084.672</v>
      </c>
      <c r="H20" s="54">
        <v>114.59399999999999</v>
      </c>
      <c r="I20" s="54">
        <v>408.197</v>
      </c>
      <c r="J20" s="54">
        <v>23.783999999999999</v>
      </c>
      <c r="K20" s="54">
        <v>263.60300000000001</v>
      </c>
      <c r="L20" s="54">
        <v>120.81</v>
      </c>
      <c r="M20" s="55">
        <v>18.577000000000002</v>
      </c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</row>
    <row r="21" spans="1:220" ht="35.25" customHeight="1" x14ac:dyDescent="0.3">
      <c r="A21" s="47"/>
      <c r="B21" s="56" t="s">
        <v>34</v>
      </c>
      <c r="C21" s="49">
        <v>0.94011992125667132</v>
      </c>
      <c r="D21" s="50">
        <v>16</v>
      </c>
      <c r="E21" s="51">
        <v>7374.3389999999999</v>
      </c>
      <c r="F21" s="52">
        <v>6932.7629999999999</v>
      </c>
      <c r="G21" s="53">
        <v>6163.7809999999999</v>
      </c>
      <c r="H21" s="54">
        <v>79.290000000000006</v>
      </c>
      <c r="I21" s="54">
        <v>688.83799999999997</v>
      </c>
      <c r="J21" s="54">
        <v>24.591000000000001</v>
      </c>
      <c r="K21" s="54">
        <v>186.45400000000001</v>
      </c>
      <c r="L21" s="54">
        <v>477.79300000000001</v>
      </c>
      <c r="M21" s="55">
        <v>0.85399999999999998</v>
      </c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</row>
    <row r="22" spans="1:220" ht="35.25" customHeight="1" x14ac:dyDescent="0.3">
      <c r="A22" s="47"/>
      <c r="B22" s="56" t="s">
        <v>35</v>
      </c>
      <c r="C22" s="49">
        <v>0.9115759765799617</v>
      </c>
      <c r="D22" s="50">
        <v>20</v>
      </c>
      <c r="E22" s="51">
        <v>6308.4440000000004</v>
      </c>
      <c r="F22" s="52">
        <v>5750.6260000000002</v>
      </c>
      <c r="G22" s="53">
        <v>4895.3090000000002</v>
      </c>
      <c r="H22" s="54">
        <v>44.890999999999998</v>
      </c>
      <c r="I22" s="54">
        <v>802.97</v>
      </c>
      <c r="J22" s="54">
        <v>10.448</v>
      </c>
      <c r="K22" s="54">
        <v>283.08100000000002</v>
      </c>
      <c r="L22" s="54">
        <v>509.44099999999997</v>
      </c>
      <c r="M22" s="55">
        <v>7.4560000000000004</v>
      </c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</row>
    <row r="23" spans="1:220" ht="35.25" customHeight="1" x14ac:dyDescent="0.3">
      <c r="A23" s="47"/>
      <c r="B23" s="56" t="s">
        <v>36</v>
      </c>
      <c r="C23" s="49">
        <v>0.9988284476734054</v>
      </c>
      <c r="D23" s="50">
        <v>1</v>
      </c>
      <c r="E23" s="51">
        <v>13915.725</v>
      </c>
      <c r="F23" s="52">
        <v>13899.422</v>
      </c>
      <c r="G23" s="53">
        <v>13869.083000000001</v>
      </c>
      <c r="H23" s="54">
        <v>1.8959999999999999</v>
      </c>
      <c r="I23" s="54">
        <v>26.068999999999999</v>
      </c>
      <c r="J23" s="54">
        <v>5.0650000000000004</v>
      </c>
      <c r="K23" s="54">
        <v>8.0060000000000002</v>
      </c>
      <c r="L23" s="54">
        <v>12.997999999999999</v>
      </c>
      <c r="M23" s="55">
        <v>2.3740000000000001</v>
      </c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</row>
    <row r="24" spans="1:220" ht="35.25" customHeight="1" x14ac:dyDescent="0.3">
      <c r="A24" s="47"/>
      <c r="B24" s="56" t="s">
        <v>37</v>
      </c>
      <c r="C24" s="49">
        <v>0.98482425529576023</v>
      </c>
      <c r="D24" s="50">
        <v>5</v>
      </c>
      <c r="E24" s="51">
        <v>9206.1380000000008</v>
      </c>
      <c r="F24" s="52">
        <v>9066.4279999999999</v>
      </c>
      <c r="G24" s="53">
        <v>8943.3700000000008</v>
      </c>
      <c r="H24" s="54">
        <v>2.964</v>
      </c>
      <c r="I24" s="54">
        <v>120.09399999999999</v>
      </c>
      <c r="J24" s="54">
        <v>4.1829999999999998</v>
      </c>
      <c r="K24" s="54">
        <v>39.613999999999997</v>
      </c>
      <c r="L24" s="54">
        <v>76.296999999999997</v>
      </c>
      <c r="M24" s="55">
        <v>0</v>
      </c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</row>
    <row r="25" spans="1:220" ht="35.25" customHeight="1" x14ac:dyDescent="0.3">
      <c r="A25" s="47"/>
      <c r="B25" s="56" t="s">
        <v>38</v>
      </c>
      <c r="C25" s="49">
        <v>0.8990890513395432</v>
      </c>
      <c r="D25" s="50">
        <v>25</v>
      </c>
      <c r="E25" s="51">
        <v>2124.2689999999998</v>
      </c>
      <c r="F25" s="52">
        <v>1909.9069999999999</v>
      </c>
      <c r="G25" s="53">
        <v>1669.2639999999999</v>
      </c>
      <c r="H25" s="54">
        <v>114.994</v>
      </c>
      <c r="I25" s="54">
        <v>125.649</v>
      </c>
      <c r="J25" s="54">
        <v>13.023</v>
      </c>
      <c r="K25" s="54">
        <v>34.164999999999999</v>
      </c>
      <c r="L25" s="54">
        <v>78.460999999999999</v>
      </c>
      <c r="M25" s="55">
        <v>0</v>
      </c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</row>
    <row r="26" spans="1:220" ht="35.25" customHeight="1" x14ac:dyDescent="0.3">
      <c r="A26" s="47"/>
      <c r="B26" s="56" t="s">
        <v>39</v>
      </c>
      <c r="C26" s="49">
        <v>0.97829123713626909</v>
      </c>
      <c r="D26" s="50">
        <v>8</v>
      </c>
      <c r="E26" s="51">
        <v>1014.383</v>
      </c>
      <c r="F26" s="52">
        <v>992.36199999999997</v>
      </c>
      <c r="G26" s="53">
        <v>889.11599999999999</v>
      </c>
      <c r="H26" s="54">
        <v>76.069999999999993</v>
      </c>
      <c r="I26" s="54">
        <v>26.472000000000001</v>
      </c>
      <c r="J26" s="54">
        <v>1.147</v>
      </c>
      <c r="K26" s="54">
        <v>16.364999999999998</v>
      </c>
      <c r="L26" s="54">
        <v>8.9600000000000009</v>
      </c>
      <c r="M26" s="55">
        <v>0.70399999999999996</v>
      </c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</row>
    <row r="27" spans="1:220" ht="35.25" customHeight="1" x14ac:dyDescent="0.3">
      <c r="A27" s="47"/>
      <c r="B27" s="56" t="s">
        <v>40</v>
      </c>
      <c r="C27" s="49">
        <v>0.95318521825693914</v>
      </c>
      <c r="D27" s="50">
        <v>12</v>
      </c>
      <c r="E27" s="51">
        <v>1101.981</v>
      </c>
      <c r="F27" s="52">
        <v>1050.3920000000001</v>
      </c>
      <c r="G27" s="53">
        <v>945.39599999999996</v>
      </c>
      <c r="H27" s="54">
        <v>50.01</v>
      </c>
      <c r="I27" s="54">
        <v>52.808</v>
      </c>
      <c r="J27" s="54">
        <v>9.5289999999999999</v>
      </c>
      <c r="K27" s="54">
        <v>11.833</v>
      </c>
      <c r="L27" s="54">
        <v>31.446000000000002</v>
      </c>
      <c r="M27" s="55">
        <v>2.1779999999999999</v>
      </c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</row>
    <row r="28" spans="1:220" ht="35.25" customHeight="1" x14ac:dyDescent="0.3">
      <c r="A28" s="47"/>
      <c r="B28" s="56" t="s">
        <v>41</v>
      </c>
      <c r="C28" s="49">
        <v>0.97812541305238876</v>
      </c>
      <c r="D28" s="50">
        <v>9</v>
      </c>
      <c r="E28" s="51">
        <v>748.99699999999996</v>
      </c>
      <c r="F28" s="52">
        <v>732.61300000000006</v>
      </c>
      <c r="G28" s="53">
        <v>626.53800000000001</v>
      </c>
      <c r="H28" s="54">
        <v>79.031999999999996</v>
      </c>
      <c r="I28" s="54">
        <v>27.042999999999999</v>
      </c>
      <c r="J28" s="54">
        <v>2.133</v>
      </c>
      <c r="K28" s="54">
        <v>21.577999999999999</v>
      </c>
      <c r="L28" s="54">
        <v>3.3319999999999999</v>
      </c>
      <c r="M28" s="55">
        <v>0</v>
      </c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</row>
    <row r="29" spans="1:220" ht="35.25" customHeight="1" x14ac:dyDescent="0.3">
      <c r="A29" s="47"/>
      <c r="B29" s="56" t="s">
        <v>42</v>
      </c>
      <c r="C29" s="49">
        <v>0.87046905726501367</v>
      </c>
      <c r="D29" s="50">
        <v>34</v>
      </c>
      <c r="E29" s="51">
        <v>802.95100000000002</v>
      </c>
      <c r="F29" s="52">
        <v>698.94399999999996</v>
      </c>
      <c r="G29" s="53">
        <v>557.024</v>
      </c>
      <c r="H29" s="54">
        <v>14.701000000000001</v>
      </c>
      <c r="I29" s="54">
        <v>124.79</v>
      </c>
      <c r="J29" s="54">
        <v>7.7939999999999996</v>
      </c>
      <c r="K29" s="54">
        <v>49.67</v>
      </c>
      <c r="L29" s="54">
        <v>67.325999999999993</v>
      </c>
      <c r="M29" s="55">
        <v>2.4289999999999998</v>
      </c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</row>
    <row r="30" spans="1:220" ht="35.25" customHeight="1" x14ac:dyDescent="0.3">
      <c r="A30" s="47"/>
      <c r="B30" s="56" t="s">
        <v>43</v>
      </c>
      <c r="C30" s="49">
        <v>0.98336267679788392</v>
      </c>
      <c r="D30" s="50">
        <v>6</v>
      </c>
      <c r="E30" s="51">
        <v>2018.0530000000001</v>
      </c>
      <c r="F30" s="52">
        <v>1984.4780000000001</v>
      </c>
      <c r="G30" s="53">
        <v>1726.1880000000001</v>
      </c>
      <c r="H30" s="54">
        <v>143.61600000000001</v>
      </c>
      <c r="I30" s="54">
        <v>113.69199999999999</v>
      </c>
      <c r="J30" s="54">
        <v>14.661</v>
      </c>
      <c r="K30" s="54">
        <v>81.335999999999999</v>
      </c>
      <c r="L30" s="54">
        <v>17.695</v>
      </c>
      <c r="M30" s="55">
        <v>0.98199999999999998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</row>
    <row r="31" spans="1:220" ht="35.25" customHeight="1" x14ac:dyDescent="0.3">
      <c r="A31" s="47"/>
      <c r="B31" s="56" t="s">
        <v>44</v>
      </c>
      <c r="C31" s="49">
        <v>0.94208518065730518</v>
      </c>
      <c r="D31" s="50">
        <v>15</v>
      </c>
      <c r="E31" s="51">
        <v>1958.2380000000001</v>
      </c>
      <c r="F31" s="52">
        <v>1844.827</v>
      </c>
      <c r="G31" s="53">
        <v>1532.002</v>
      </c>
      <c r="H31" s="54">
        <v>100.693</v>
      </c>
      <c r="I31" s="54">
        <v>207.983</v>
      </c>
      <c r="J31" s="54">
        <v>8.8550000000000004</v>
      </c>
      <c r="K31" s="54">
        <v>137.739</v>
      </c>
      <c r="L31" s="54">
        <v>61.389000000000003</v>
      </c>
      <c r="M31" s="55">
        <v>4.149</v>
      </c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</row>
    <row r="32" spans="1:220" ht="35.25" customHeight="1" x14ac:dyDescent="0.3">
      <c r="A32" s="47"/>
      <c r="B32" s="56" t="s">
        <v>45</v>
      </c>
      <c r="C32" s="49">
        <v>0.85657684337022655</v>
      </c>
      <c r="D32" s="50">
        <v>36</v>
      </c>
      <c r="E32" s="51">
        <v>3591.5329999999999</v>
      </c>
      <c r="F32" s="52">
        <v>3076.424</v>
      </c>
      <c r="G32" s="53">
        <v>2368.6509999999998</v>
      </c>
      <c r="H32" s="54">
        <v>26.437000000000001</v>
      </c>
      <c r="I32" s="54">
        <v>669.93600000000004</v>
      </c>
      <c r="J32" s="54">
        <v>13.967000000000001</v>
      </c>
      <c r="K32" s="54">
        <v>416.40600000000001</v>
      </c>
      <c r="L32" s="54">
        <v>239.56299999999999</v>
      </c>
      <c r="M32" s="55">
        <v>11.4</v>
      </c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</row>
    <row r="33" spans="1:220" ht="35.25" customHeight="1" x14ac:dyDescent="0.3">
      <c r="A33" s="47"/>
      <c r="B33" s="56" t="s">
        <v>46</v>
      </c>
      <c r="C33" s="49">
        <v>0.93169001001097329</v>
      </c>
      <c r="D33" s="50">
        <v>18</v>
      </c>
      <c r="E33" s="51">
        <v>7481.79</v>
      </c>
      <c r="F33" s="52">
        <v>6970.7089999999998</v>
      </c>
      <c r="G33" s="53">
        <v>6100.7939999999999</v>
      </c>
      <c r="H33" s="54">
        <v>131.441</v>
      </c>
      <c r="I33" s="54">
        <v>729.27800000000002</v>
      </c>
      <c r="J33" s="54">
        <v>21.879000000000001</v>
      </c>
      <c r="K33" s="54">
        <v>234.25299999999999</v>
      </c>
      <c r="L33" s="54">
        <v>473.14600000000002</v>
      </c>
      <c r="M33" s="55">
        <v>9.1959999999999997</v>
      </c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</row>
    <row r="34" spans="1:220" ht="35.25" customHeight="1" x14ac:dyDescent="0.3">
      <c r="A34" s="47"/>
      <c r="B34" s="56" t="s">
        <v>47</v>
      </c>
      <c r="C34" s="49">
        <v>0.89607392412124232</v>
      </c>
      <c r="D34" s="50">
        <v>27</v>
      </c>
      <c r="E34" s="51">
        <v>1749.6859999999999</v>
      </c>
      <c r="F34" s="52">
        <v>1567.848</v>
      </c>
      <c r="G34" s="53">
        <v>1067.5830000000001</v>
      </c>
      <c r="H34" s="54">
        <v>90.494</v>
      </c>
      <c r="I34" s="54">
        <v>406.26799999999997</v>
      </c>
      <c r="J34" s="54">
        <v>17.071000000000002</v>
      </c>
      <c r="K34" s="54">
        <v>227.995</v>
      </c>
      <c r="L34" s="54">
        <v>161.202</v>
      </c>
      <c r="M34" s="55">
        <v>3.5030000000000001</v>
      </c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</row>
    <row r="35" spans="1:220" ht="35.25" customHeight="1" x14ac:dyDescent="0.3">
      <c r="A35" s="47"/>
      <c r="B35" s="56" t="s">
        <v>48</v>
      </c>
      <c r="C35" s="49">
        <v>0.99200945952575803</v>
      </c>
      <c r="D35" s="50">
        <v>2</v>
      </c>
      <c r="E35" s="51">
        <v>1406.413</v>
      </c>
      <c r="F35" s="52">
        <v>1395.175</v>
      </c>
      <c r="G35" s="53">
        <v>1307.3579999999999</v>
      </c>
      <c r="H35" s="54">
        <v>55.668999999999997</v>
      </c>
      <c r="I35" s="54">
        <v>32.148000000000003</v>
      </c>
      <c r="J35" s="54">
        <v>5.2999999999999999E-2</v>
      </c>
      <c r="K35" s="54">
        <v>14.486000000000001</v>
      </c>
      <c r="L35" s="54">
        <v>17.609000000000002</v>
      </c>
      <c r="M35" s="55">
        <v>0</v>
      </c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</row>
    <row r="36" spans="1:220" ht="35.25" customHeight="1" x14ac:dyDescent="0.3">
      <c r="A36" s="47"/>
      <c r="B36" s="56" t="s">
        <v>49</v>
      </c>
      <c r="C36" s="49">
        <v>0.98760018402382621</v>
      </c>
      <c r="D36" s="50">
        <v>4</v>
      </c>
      <c r="E36" s="51">
        <v>2477.94</v>
      </c>
      <c r="F36" s="52">
        <v>2447.2139999999999</v>
      </c>
      <c r="G36" s="53">
        <v>2368.2539999999999</v>
      </c>
      <c r="H36" s="54">
        <v>37.098999999999997</v>
      </c>
      <c r="I36" s="54">
        <v>41.774000000000001</v>
      </c>
      <c r="J36" s="54">
        <v>10.955</v>
      </c>
      <c r="K36" s="54">
        <v>22.048999999999999</v>
      </c>
      <c r="L36" s="54">
        <v>8.77</v>
      </c>
      <c r="M36" s="55">
        <v>8.6999999999999994E-2</v>
      </c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</row>
    <row r="37" spans="1:220" ht="35.25" customHeight="1" x14ac:dyDescent="0.3">
      <c r="A37" s="47"/>
      <c r="B37" s="56" t="s">
        <v>50</v>
      </c>
      <c r="C37" s="49">
        <v>0.98320741404034351</v>
      </c>
      <c r="D37" s="50">
        <v>7</v>
      </c>
      <c r="E37" s="51">
        <v>8764.3439999999991</v>
      </c>
      <c r="F37" s="52">
        <v>8617.1679999999997</v>
      </c>
      <c r="G37" s="53">
        <v>8491.7270000000008</v>
      </c>
      <c r="H37" s="54">
        <v>0.878</v>
      </c>
      <c r="I37" s="54">
        <v>124.563</v>
      </c>
      <c r="J37" s="54">
        <v>4.4770000000000003</v>
      </c>
      <c r="K37" s="54">
        <v>25.039000000000001</v>
      </c>
      <c r="L37" s="54">
        <v>95.046999999999997</v>
      </c>
      <c r="M37" s="55">
        <v>0</v>
      </c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</row>
    <row r="38" spans="1:220" ht="35.25" customHeight="1" x14ac:dyDescent="0.3">
      <c r="A38" s="47"/>
      <c r="B38" s="56" t="s">
        <v>51</v>
      </c>
      <c r="C38" s="49">
        <v>0.99041933019814621</v>
      </c>
      <c r="D38" s="50">
        <v>3</v>
      </c>
      <c r="E38" s="51">
        <v>5408.0770000000002</v>
      </c>
      <c r="F38" s="52">
        <v>5356.2640000000001</v>
      </c>
      <c r="G38" s="53">
        <v>5093.5550000000003</v>
      </c>
      <c r="H38" s="54">
        <v>122.834</v>
      </c>
      <c r="I38" s="54">
        <v>92.07</v>
      </c>
      <c r="J38" s="54">
        <v>8.8879999999999999</v>
      </c>
      <c r="K38" s="54">
        <v>59.287999999999997</v>
      </c>
      <c r="L38" s="54">
        <v>23.893999999999998</v>
      </c>
      <c r="M38" s="55">
        <v>47.805</v>
      </c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</row>
    <row r="39" spans="1:220" ht="35.25" customHeight="1" x14ac:dyDescent="0.3">
      <c r="A39" s="47"/>
      <c r="B39" s="56" t="s">
        <v>52</v>
      </c>
      <c r="C39" s="49">
        <v>0.91288541858315131</v>
      </c>
      <c r="D39" s="50">
        <v>19</v>
      </c>
      <c r="E39" s="51">
        <v>1309.9069999999999</v>
      </c>
      <c r="F39" s="52">
        <v>1195.7950000000001</v>
      </c>
      <c r="G39" s="53">
        <v>1092.7339999999999</v>
      </c>
      <c r="H39" s="54">
        <v>6.2119999999999997</v>
      </c>
      <c r="I39" s="54">
        <v>96.272000000000006</v>
      </c>
      <c r="J39" s="54">
        <v>2.875</v>
      </c>
      <c r="K39" s="54">
        <v>35.585000000000001</v>
      </c>
      <c r="L39" s="54">
        <v>57.811999999999998</v>
      </c>
      <c r="M39" s="55">
        <v>0.57699999999999996</v>
      </c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</row>
    <row r="40" spans="1:220" ht="35.25" customHeight="1" x14ac:dyDescent="0.3">
      <c r="A40" s="47"/>
      <c r="B40" s="56" t="s">
        <v>53</v>
      </c>
      <c r="C40" s="49">
        <v>0.70705108723898114</v>
      </c>
      <c r="D40" s="50">
        <v>46</v>
      </c>
      <c r="E40" s="51">
        <v>908.17200000000003</v>
      </c>
      <c r="F40" s="52">
        <v>642.12400000000002</v>
      </c>
      <c r="G40" s="53">
        <v>274.17500000000001</v>
      </c>
      <c r="H40" s="54">
        <v>39.930999999999997</v>
      </c>
      <c r="I40" s="54">
        <v>328.01799999999997</v>
      </c>
      <c r="J40" s="54">
        <v>14.095000000000001</v>
      </c>
      <c r="K40" s="54">
        <v>197.142</v>
      </c>
      <c r="L40" s="54">
        <v>116.78100000000001</v>
      </c>
      <c r="M40" s="55">
        <v>0</v>
      </c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</row>
    <row r="41" spans="1:220" ht="35.25" customHeight="1" x14ac:dyDescent="0.3">
      <c r="A41" s="47"/>
      <c r="B41" s="56" t="s">
        <v>54</v>
      </c>
      <c r="C41" s="49">
        <v>0.96044510435509978</v>
      </c>
      <c r="D41" s="50">
        <v>11</v>
      </c>
      <c r="E41" s="51">
        <v>536.77300000000002</v>
      </c>
      <c r="F41" s="52">
        <v>515.54100000000005</v>
      </c>
      <c r="G41" s="53">
        <v>400.64100000000002</v>
      </c>
      <c r="H41" s="54">
        <v>87.849000000000004</v>
      </c>
      <c r="I41" s="54">
        <v>26.661999999999999</v>
      </c>
      <c r="J41" s="54">
        <v>4.2809999999999997</v>
      </c>
      <c r="K41" s="54">
        <v>12.662000000000001</v>
      </c>
      <c r="L41" s="54">
        <v>9.7189999999999994</v>
      </c>
      <c r="M41" s="55">
        <v>0.38900000000000001</v>
      </c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</row>
    <row r="42" spans="1:220" ht="35.25" customHeight="1" x14ac:dyDescent="0.3">
      <c r="A42" s="47"/>
      <c r="B42" s="56" t="s">
        <v>55</v>
      </c>
      <c r="C42" s="49">
        <v>0.83815997808392184</v>
      </c>
      <c r="D42" s="50">
        <v>40</v>
      </c>
      <c r="E42" s="51">
        <v>646.101</v>
      </c>
      <c r="F42" s="52">
        <v>541.53599999999994</v>
      </c>
      <c r="G42" s="53">
        <v>340.11799999999999</v>
      </c>
      <c r="H42" s="54">
        <v>87.926000000000002</v>
      </c>
      <c r="I42" s="54">
        <v>109.68899999999999</v>
      </c>
      <c r="J42" s="54">
        <v>27.623000000000001</v>
      </c>
      <c r="K42" s="54">
        <v>51.731000000000002</v>
      </c>
      <c r="L42" s="54">
        <v>30.335000000000001</v>
      </c>
      <c r="M42" s="55">
        <v>3.8029999999999999</v>
      </c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</row>
    <row r="43" spans="1:220" ht="35.25" customHeight="1" x14ac:dyDescent="0.3">
      <c r="A43" s="47"/>
      <c r="B43" s="56" t="s">
        <v>56</v>
      </c>
      <c r="C43" s="49">
        <v>0.89012887091792503</v>
      </c>
      <c r="D43" s="50">
        <v>29</v>
      </c>
      <c r="E43" s="51">
        <v>1842.231</v>
      </c>
      <c r="F43" s="52">
        <v>1639.8230000000001</v>
      </c>
      <c r="G43" s="53">
        <v>1298.528</v>
      </c>
      <c r="H43" s="54">
        <v>33.39</v>
      </c>
      <c r="I43" s="54">
        <v>307.90499999999997</v>
      </c>
      <c r="J43" s="54">
        <v>15.981</v>
      </c>
      <c r="K43" s="54">
        <v>206.66300000000001</v>
      </c>
      <c r="L43" s="54">
        <v>85.260999999999996</v>
      </c>
      <c r="M43" s="55">
        <v>0</v>
      </c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</row>
    <row r="44" spans="1:220" ht="35.25" customHeight="1" x14ac:dyDescent="0.3">
      <c r="A44" s="47"/>
      <c r="B44" s="56" t="s">
        <v>57</v>
      </c>
      <c r="C44" s="49">
        <v>0.90699451675476628</v>
      </c>
      <c r="D44" s="50">
        <v>21</v>
      </c>
      <c r="E44" s="51">
        <v>2737.43</v>
      </c>
      <c r="F44" s="52">
        <v>2482.8339999999998</v>
      </c>
      <c r="G44" s="53">
        <v>2121.8220000000001</v>
      </c>
      <c r="H44" s="54">
        <v>48.412999999999997</v>
      </c>
      <c r="I44" s="54">
        <v>311.85899999999998</v>
      </c>
      <c r="J44" s="54">
        <v>14.244</v>
      </c>
      <c r="K44" s="54">
        <v>159.14599999999999</v>
      </c>
      <c r="L44" s="54">
        <v>138.46899999999999</v>
      </c>
      <c r="M44" s="55">
        <v>0.74</v>
      </c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</row>
    <row r="45" spans="1:220" ht="35.25" customHeight="1" x14ac:dyDescent="0.3">
      <c r="A45" s="47"/>
      <c r="B45" s="56" t="s">
        <v>58</v>
      </c>
      <c r="C45" s="49">
        <v>0.89965286503543207</v>
      </c>
      <c r="D45" s="50">
        <v>22</v>
      </c>
      <c r="E45" s="51">
        <v>1301.223</v>
      </c>
      <c r="F45" s="52">
        <v>1170.6489999999999</v>
      </c>
      <c r="G45" s="53">
        <v>903.38</v>
      </c>
      <c r="H45" s="54">
        <v>57.113</v>
      </c>
      <c r="I45" s="54">
        <v>210.08600000000001</v>
      </c>
      <c r="J45" s="54">
        <v>5.6029999999999998</v>
      </c>
      <c r="K45" s="54">
        <v>133.541</v>
      </c>
      <c r="L45" s="54">
        <v>70.941999999999993</v>
      </c>
      <c r="M45" s="55">
        <v>7.0000000000000007E-2</v>
      </c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</row>
    <row r="46" spans="1:220" ht="35.25" customHeight="1" x14ac:dyDescent="0.3">
      <c r="A46" s="47"/>
      <c r="B46" s="56" t="s">
        <v>59</v>
      </c>
      <c r="C46" s="49">
        <v>0.68504497453522528</v>
      </c>
      <c r="D46" s="50">
        <v>47</v>
      </c>
      <c r="E46" s="51">
        <v>705.28800000000001</v>
      </c>
      <c r="F46" s="52">
        <v>483.154</v>
      </c>
      <c r="G46" s="53">
        <v>137.53399999999999</v>
      </c>
      <c r="H46" s="54">
        <v>18.786999999999999</v>
      </c>
      <c r="I46" s="54">
        <v>323.34699999999998</v>
      </c>
      <c r="J46" s="54">
        <v>14.917</v>
      </c>
      <c r="K46" s="54">
        <v>173.71199999999999</v>
      </c>
      <c r="L46" s="54">
        <v>134.71799999999999</v>
      </c>
      <c r="M46" s="55">
        <v>3.4860000000000002</v>
      </c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</row>
    <row r="47" spans="1:220" ht="35.25" customHeight="1" x14ac:dyDescent="0.3">
      <c r="A47" s="47"/>
      <c r="B47" s="56" t="s">
        <v>60</v>
      </c>
      <c r="C47" s="49">
        <v>0.81936953489775888</v>
      </c>
      <c r="D47" s="50">
        <v>44</v>
      </c>
      <c r="E47" s="51">
        <v>944.28700000000003</v>
      </c>
      <c r="F47" s="52">
        <v>773.72</v>
      </c>
      <c r="G47" s="53">
        <v>445.25099999999998</v>
      </c>
      <c r="H47" s="54">
        <v>14.138999999999999</v>
      </c>
      <c r="I47" s="54">
        <v>313.97300000000001</v>
      </c>
      <c r="J47" s="54">
        <v>11.603</v>
      </c>
      <c r="K47" s="54">
        <v>236.804</v>
      </c>
      <c r="L47" s="54">
        <v>65.566000000000003</v>
      </c>
      <c r="M47" s="55">
        <v>0.35699999999999998</v>
      </c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</row>
    <row r="48" spans="1:220" ht="35.25" customHeight="1" x14ac:dyDescent="0.3">
      <c r="A48" s="47"/>
      <c r="B48" s="56" t="s">
        <v>61</v>
      </c>
      <c r="C48" s="49">
        <v>0.83749810274171066</v>
      </c>
      <c r="D48" s="50">
        <v>41</v>
      </c>
      <c r="E48" s="51">
        <v>1304.5139999999999</v>
      </c>
      <c r="F48" s="52">
        <v>1092.528</v>
      </c>
      <c r="G48" s="53">
        <v>754.11300000000006</v>
      </c>
      <c r="H48" s="54">
        <v>36.432000000000002</v>
      </c>
      <c r="I48" s="54">
        <v>301.35199999999998</v>
      </c>
      <c r="J48" s="54">
        <v>23.757000000000001</v>
      </c>
      <c r="K48" s="54">
        <v>167.274</v>
      </c>
      <c r="L48" s="54">
        <v>110.321</v>
      </c>
      <c r="M48" s="55">
        <v>0.63100000000000001</v>
      </c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</row>
    <row r="49" spans="1:220" ht="35.25" customHeight="1" x14ac:dyDescent="0.3">
      <c r="A49" s="47"/>
      <c r="B49" s="56" t="s">
        <v>62</v>
      </c>
      <c r="C49" s="49">
        <v>0.7856497581763856</v>
      </c>
      <c r="D49" s="50">
        <v>45</v>
      </c>
      <c r="E49" s="51">
        <v>669.70299999999997</v>
      </c>
      <c r="F49" s="52">
        <v>526.15200000000004</v>
      </c>
      <c r="G49" s="53">
        <v>280.642</v>
      </c>
      <c r="H49" s="54">
        <v>19.594000000000001</v>
      </c>
      <c r="I49" s="54">
        <v>224.47800000000001</v>
      </c>
      <c r="J49" s="54">
        <v>12.236000000000001</v>
      </c>
      <c r="K49" s="54">
        <v>136.02600000000001</v>
      </c>
      <c r="L49" s="54">
        <v>76.215999999999994</v>
      </c>
      <c r="M49" s="55">
        <v>1.4379999999999999</v>
      </c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</row>
    <row r="50" spans="1:220" ht="35.25" customHeight="1" x14ac:dyDescent="0.3">
      <c r="A50" s="47"/>
      <c r="B50" s="56" t="s">
        <v>63</v>
      </c>
      <c r="C50" s="49">
        <v>0.94597357528076931</v>
      </c>
      <c r="D50" s="50">
        <v>13</v>
      </c>
      <c r="E50" s="51">
        <v>5080.7730000000001</v>
      </c>
      <c r="F50" s="52">
        <v>4806.277</v>
      </c>
      <c r="G50" s="53">
        <v>4285.375</v>
      </c>
      <c r="H50" s="54">
        <v>50.353999999999999</v>
      </c>
      <c r="I50" s="54">
        <v>464.83699999999999</v>
      </c>
      <c r="J50" s="54">
        <v>53.567</v>
      </c>
      <c r="K50" s="54">
        <v>277.53500000000003</v>
      </c>
      <c r="L50" s="54">
        <v>133.73500000000001</v>
      </c>
      <c r="M50" s="55">
        <v>5.7110000000000003</v>
      </c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</row>
    <row r="51" spans="1:220" ht="35.25" customHeight="1" x14ac:dyDescent="0.3">
      <c r="A51" s="47"/>
      <c r="B51" s="56" t="s">
        <v>64</v>
      </c>
      <c r="C51" s="49">
        <v>0.87711546979836297</v>
      </c>
      <c r="D51" s="50">
        <v>32</v>
      </c>
      <c r="E51" s="51">
        <v>796.92700000000002</v>
      </c>
      <c r="F51" s="52">
        <v>698.99699999999996</v>
      </c>
      <c r="G51" s="53">
        <v>514.10500000000002</v>
      </c>
      <c r="H51" s="54">
        <v>55.697000000000003</v>
      </c>
      <c r="I51" s="54">
        <v>129.09299999999999</v>
      </c>
      <c r="J51" s="54">
        <v>51.752000000000002</v>
      </c>
      <c r="K51" s="54">
        <v>56.360999999999997</v>
      </c>
      <c r="L51" s="54">
        <v>20.98</v>
      </c>
      <c r="M51" s="55">
        <v>0.10199999999999999</v>
      </c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</row>
    <row r="52" spans="1:220" ht="35.25" customHeight="1" x14ac:dyDescent="0.3">
      <c r="A52" s="47"/>
      <c r="B52" s="56" t="s">
        <v>65</v>
      </c>
      <c r="C52" s="49">
        <v>0.84204566133016567</v>
      </c>
      <c r="D52" s="50">
        <v>39</v>
      </c>
      <c r="E52" s="51">
        <v>1280.4269999999999</v>
      </c>
      <c r="F52" s="52">
        <v>1078.1780000000001</v>
      </c>
      <c r="G52" s="53">
        <v>828.20600000000002</v>
      </c>
      <c r="H52" s="54">
        <v>46.026000000000003</v>
      </c>
      <c r="I52" s="54">
        <v>198.99</v>
      </c>
      <c r="J52" s="54">
        <v>14.13</v>
      </c>
      <c r="K52" s="54">
        <v>147.45400000000001</v>
      </c>
      <c r="L52" s="54">
        <v>37.405999999999999</v>
      </c>
      <c r="M52" s="55">
        <v>4.9560000000000004</v>
      </c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/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/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/>
      <c r="GB52" s="47"/>
      <c r="GC52" s="47"/>
      <c r="GD52" s="47"/>
      <c r="GE52" s="47"/>
      <c r="GF52" s="47"/>
      <c r="GG52" s="47"/>
      <c r="GH52" s="47"/>
      <c r="GI52" s="47"/>
      <c r="GJ52" s="47"/>
      <c r="GK52" s="47"/>
      <c r="GL52" s="47"/>
      <c r="GM52" s="47"/>
      <c r="GN52" s="47"/>
      <c r="GO52" s="47"/>
      <c r="GP52" s="47"/>
      <c r="GQ52" s="47"/>
      <c r="GR52" s="47"/>
      <c r="GS52" s="47"/>
      <c r="GT52" s="47"/>
      <c r="GU52" s="47"/>
      <c r="GV52" s="47"/>
      <c r="GW52" s="47"/>
      <c r="GX52" s="47"/>
      <c r="GY52" s="47"/>
      <c r="GZ52" s="47"/>
      <c r="HA52" s="47"/>
      <c r="HB52" s="47"/>
      <c r="HC52" s="47"/>
      <c r="HD52" s="47"/>
      <c r="HE52" s="47"/>
      <c r="HF52" s="47"/>
      <c r="HG52" s="47"/>
      <c r="HH52" s="47"/>
      <c r="HI52" s="47"/>
      <c r="HJ52" s="47"/>
      <c r="HK52" s="47"/>
      <c r="HL52" s="47"/>
    </row>
    <row r="53" spans="1:220" ht="35.25" customHeight="1" x14ac:dyDescent="0.3">
      <c r="A53" s="47"/>
      <c r="B53" s="56" t="s">
        <v>66</v>
      </c>
      <c r="C53" s="49">
        <v>0.8993441989875679</v>
      </c>
      <c r="D53" s="50">
        <v>23</v>
      </c>
      <c r="E53" s="51">
        <v>1719.424</v>
      </c>
      <c r="F53" s="52">
        <v>1546.354</v>
      </c>
      <c r="G53" s="53">
        <v>1221.5450000000001</v>
      </c>
      <c r="H53" s="54">
        <v>63.447000000000003</v>
      </c>
      <c r="I53" s="54">
        <v>260.96800000000002</v>
      </c>
      <c r="J53" s="54">
        <v>33.030999999999999</v>
      </c>
      <c r="K53" s="54">
        <v>176.80199999999999</v>
      </c>
      <c r="L53" s="54">
        <v>51.134999999999998</v>
      </c>
      <c r="M53" s="55">
        <v>0.39400000000000002</v>
      </c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</row>
    <row r="54" spans="1:220" ht="35.25" customHeight="1" x14ac:dyDescent="0.3">
      <c r="A54" s="47"/>
      <c r="B54" s="56" t="s">
        <v>67</v>
      </c>
      <c r="C54" s="49">
        <v>0.82804148388129017</v>
      </c>
      <c r="D54" s="50">
        <v>43</v>
      </c>
      <c r="E54" s="51">
        <v>1106.261</v>
      </c>
      <c r="F54" s="52">
        <v>916.03</v>
      </c>
      <c r="G54" s="53">
        <v>616.95399999999995</v>
      </c>
      <c r="H54" s="54">
        <v>29.283999999999999</v>
      </c>
      <c r="I54" s="54">
        <v>269.26400000000001</v>
      </c>
      <c r="J54" s="54">
        <v>10.61</v>
      </c>
      <c r="K54" s="54">
        <v>182.11600000000001</v>
      </c>
      <c r="L54" s="54">
        <v>76.537999999999997</v>
      </c>
      <c r="M54" s="55">
        <v>0.52800000000000002</v>
      </c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/>
      <c r="FC54" s="47"/>
      <c r="FD54" s="47"/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/>
      <c r="FP54" s="47"/>
      <c r="FQ54" s="47"/>
      <c r="FR54" s="47"/>
      <c r="FS54" s="47"/>
      <c r="FT54" s="47"/>
      <c r="FU54" s="47"/>
      <c r="FV54" s="47"/>
      <c r="FW54" s="47"/>
      <c r="FX54" s="47"/>
      <c r="FY54" s="47"/>
      <c r="FZ54" s="47"/>
      <c r="GA54" s="47"/>
      <c r="GB54" s="47"/>
      <c r="GC54" s="47"/>
      <c r="GD54" s="47"/>
      <c r="GE54" s="47"/>
      <c r="GF54" s="47"/>
      <c r="GG54" s="47"/>
      <c r="GH54" s="47"/>
      <c r="GI54" s="47"/>
      <c r="GJ54" s="47"/>
      <c r="GK54" s="47"/>
      <c r="GL54" s="47"/>
      <c r="GM54" s="47"/>
      <c r="GN54" s="47"/>
      <c r="GO54" s="47"/>
      <c r="GP54" s="47"/>
      <c r="GQ54" s="47"/>
      <c r="GR54" s="47"/>
      <c r="GS54" s="47"/>
      <c r="GT54" s="47"/>
      <c r="GU54" s="47"/>
      <c r="GV54" s="47"/>
      <c r="GW54" s="47"/>
      <c r="GX54" s="47"/>
      <c r="GY54" s="47"/>
      <c r="GZ54" s="47"/>
      <c r="HA54" s="47"/>
      <c r="HB54" s="47"/>
      <c r="HC54" s="47"/>
      <c r="HD54" s="47"/>
      <c r="HE54" s="47"/>
      <c r="HF54" s="47"/>
      <c r="HG54" s="47"/>
      <c r="HH54" s="47"/>
      <c r="HI54" s="47"/>
      <c r="HJ54" s="47"/>
      <c r="HK54" s="47"/>
      <c r="HL54" s="47"/>
    </row>
    <row r="55" spans="1:220" ht="35.25" customHeight="1" x14ac:dyDescent="0.3">
      <c r="A55" s="47"/>
      <c r="B55" s="56" t="s">
        <v>68</v>
      </c>
      <c r="C55" s="49">
        <v>0.89711493152142519</v>
      </c>
      <c r="D55" s="50">
        <v>26</v>
      </c>
      <c r="E55" s="51">
        <v>1052.5920000000001</v>
      </c>
      <c r="F55" s="52">
        <v>944.29600000000005</v>
      </c>
      <c r="G55" s="53">
        <v>650.21400000000006</v>
      </c>
      <c r="H55" s="54">
        <v>45.597999999999999</v>
      </c>
      <c r="I55" s="54">
        <v>248.48400000000001</v>
      </c>
      <c r="J55" s="54">
        <v>18.888000000000002</v>
      </c>
      <c r="K55" s="54">
        <v>181.45599999999999</v>
      </c>
      <c r="L55" s="54">
        <v>48.14</v>
      </c>
      <c r="M55" s="55">
        <v>0</v>
      </c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  <c r="EA55" s="47"/>
      <c r="EB55" s="47"/>
      <c r="EC55" s="47"/>
      <c r="ED55" s="47"/>
      <c r="EE55" s="47"/>
      <c r="EF55" s="47"/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47"/>
      <c r="ER55" s="47"/>
      <c r="ES55" s="47"/>
      <c r="ET55" s="47"/>
      <c r="EU55" s="47"/>
      <c r="EV55" s="47"/>
      <c r="EW55" s="47"/>
      <c r="EX55" s="47"/>
      <c r="EY55" s="47"/>
      <c r="EZ55" s="47"/>
      <c r="FA55" s="47"/>
      <c r="FB55" s="47"/>
      <c r="FC55" s="47"/>
      <c r="FD55" s="47"/>
      <c r="FE55" s="47"/>
      <c r="FF55" s="47"/>
      <c r="FG55" s="47"/>
      <c r="FH55" s="47"/>
      <c r="FI55" s="47"/>
      <c r="FJ55" s="47"/>
      <c r="FK55" s="47"/>
      <c r="FL55" s="47"/>
      <c r="FM55" s="47"/>
      <c r="FN55" s="47"/>
      <c r="FO55" s="47"/>
      <c r="FP55" s="47"/>
      <c r="FQ55" s="47"/>
      <c r="FR55" s="47"/>
      <c r="FS55" s="47"/>
      <c r="FT55" s="47"/>
      <c r="FU55" s="47"/>
      <c r="FV55" s="47"/>
      <c r="FW55" s="47"/>
      <c r="FX55" s="47"/>
      <c r="FY55" s="47"/>
      <c r="FZ55" s="47"/>
      <c r="GA55" s="47"/>
      <c r="GB55" s="47"/>
      <c r="GC55" s="47"/>
      <c r="GD55" s="47"/>
      <c r="GE55" s="47"/>
      <c r="GF55" s="47"/>
      <c r="GG55" s="47"/>
      <c r="GH55" s="47"/>
      <c r="GI55" s="47"/>
      <c r="GJ55" s="47"/>
      <c r="GK55" s="47"/>
      <c r="GL55" s="47"/>
      <c r="GM55" s="47"/>
      <c r="GN55" s="47"/>
      <c r="GO55" s="47"/>
      <c r="GP55" s="47"/>
      <c r="GQ55" s="47"/>
      <c r="GR55" s="47"/>
      <c r="GS55" s="47"/>
      <c r="GT55" s="47"/>
      <c r="GU55" s="47"/>
      <c r="GV55" s="47"/>
      <c r="GW55" s="47"/>
      <c r="GX55" s="47"/>
      <c r="GY55" s="47"/>
      <c r="GZ55" s="47"/>
      <c r="HA55" s="47"/>
      <c r="HB55" s="47"/>
      <c r="HC55" s="47"/>
      <c r="HD55" s="47"/>
      <c r="HE55" s="47"/>
      <c r="HF55" s="47"/>
      <c r="HG55" s="47"/>
      <c r="HH55" s="47"/>
      <c r="HI55" s="47"/>
      <c r="HJ55" s="47"/>
      <c r="HK55" s="47"/>
      <c r="HL55" s="47"/>
    </row>
    <row r="56" spans="1:220" ht="35.25" customHeight="1" x14ac:dyDescent="0.3">
      <c r="A56" s="47"/>
      <c r="B56" s="56" t="s">
        <v>69</v>
      </c>
      <c r="C56" s="49">
        <v>0.85745581072567312</v>
      </c>
      <c r="D56" s="50">
        <v>35</v>
      </c>
      <c r="E56" s="51">
        <v>1563.4449999999999</v>
      </c>
      <c r="F56" s="52">
        <v>1340.585</v>
      </c>
      <c r="G56" s="53">
        <v>683.92600000000004</v>
      </c>
      <c r="H56" s="54">
        <v>38.555999999999997</v>
      </c>
      <c r="I56" s="54">
        <v>613.44399999999996</v>
      </c>
      <c r="J56" s="54">
        <v>42.737000000000002</v>
      </c>
      <c r="K56" s="54">
        <v>434.10599999999999</v>
      </c>
      <c r="L56" s="54">
        <v>136.601</v>
      </c>
      <c r="M56" s="55">
        <v>4.6589999999999998</v>
      </c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/>
      <c r="GC56" s="47"/>
      <c r="GD56" s="47"/>
      <c r="GE56" s="47"/>
      <c r="GF56" s="47"/>
      <c r="GG56" s="47"/>
      <c r="GH56" s="47"/>
      <c r="GI56" s="47"/>
      <c r="GJ56" s="47"/>
      <c r="GK56" s="47"/>
      <c r="GL56" s="47"/>
      <c r="GM56" s="47"/>
      <c r="GN56" s="47"/>
      <c r="GO56" s="47"/>
      <c r="GP56" s="47"/>
      <c r="GQ56" s="47"/>
      <c r="GR56" s="47"/>
      <c r="GS56" s="47"/>
      <c r="GT56" s="47"/>
      <c r="GU56" s="47"/>
      <c r="GV56" s="47"/>
      <c r="GW56" s="47"/>
      <c r="GX56" s="47"/>
      <c r="GY56" s="47"/>
      <c r="GZ56" s="47"/>
      <c r="HA56" s="47"/>
      <c r="HB56" s="47"/>
      <c r="HC56" s="47"/>
      <c r="HD56" s="47"/>
      <c r="HE56" s="47"/>
      <c r="HF56" s="47"/>
      <c r="HG56" s="47"/>
      <c r="HH56" s="47"/>
      <c r="HI56" s="47"/>
      <c r="HJ56" s="47"/>
      <c r="HK56" s="47"/>
      <c r="HL56" s="47"/>
    </row>
    <row r="57" spans="1:220" ht="35.25" customHeight="1" thickBot="1" x14ac:dyDescent="0.35">
      <c r="A57" s="47"/>
      <c r="B57" s="57" t="s">
        <v>70</v>
      </c>
      <c r="C57" s="58">
        <v>0.88069112980167408</v>
      </c>
      <c r="D57" s="59">
        <v>31</v>
      </c>
      <c r="E57" s="60">
        <v>1477.87</v>
      </c>
      <c r="F57" s="61">
        <v>1301.547</v>
      </c>
      <c r="G57" s="62">
        <v>1067.3240000000001</v>
      </c>
      <c r="H57" s="63">
        <v>73.248000000000005</v>
      </c>
      <c r="I57" s="63">
        <v>160.97499999999999</v>
      </c>
      <c r="J57" s="63">
        <v>12.545999999999999</v>
      </c>
      <c r="K57" s="63">
        <v>6.5650000000000004</v>
      </c>
      <c r="L57" s="63">
        <v>141.864</v>
      </c>
      <c r="M57" s="64">
        <v>0</v>
      </c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47"/>
      <c r="ET57" s="47"/>
      <c r="EU57" s="47"/>
      <c r="EV57" s="47"/>
      <c r="EW57" s="47"/>
      <c r="EX57" s="47"/>
      <c r="EY57" s="47"/>
      <c r="EZ57" s="47"/>
      <c r="FA57" s="47"/>
      <c r="FB57" s="47"/>
      <c r="FC57" s="47"/>
      <c r="FD57" s="47"/>
      <c r="FE57" s="47"/>
      <c r="FF57" s="47"/>
      <c r="FG57" s="47"/>
      <c r="FH57" s="47"/>
      <c r="FI57" s="47"/>
      <c r="FJ57" s="47"/>
      <c r="FK57" s="47"/>
      <c r="FL57" s="47"/>
      <c r="FM57" s="47"/>
      <c r="FN57" s="47"/>
      <c r="FO57" s="47"/>
      <c r="FP57" s="47"/>
      <c r="FQ57" s="47"/>
      <c r="FR57" s="47"/>
      <c r="FS57" s="47"/>
      <c r="FT57" s="47"/>
      <c r="FU57" s="47"/>
      <c r="FV57" s="47"/>
      <c r="FW57" s="47"/>
      <c r="FX57" s="47"/>
      <c r="FY57" s="47"/>
      <c r="FZ57" s="47"/>
      <c r="GA57" s="47"/>
      <c r="GB57" s="47"/>
      <c r="GC57" s="47"/>
      <c r="GD57" s="47"/>
      <c r="GE57" s="47"/>
      <c r="GF57" s="47"/>
      <c r="GG57" s="47"/>
      <c r="GH57" s="47"/>
      <c r="GI57" s="47"/>
      <c r="GJ57" s="47"/>
      <c r="GK57" s="47"/>
      <c r="GL57" s="47"/>
      <c r="GM57" s="47"/>
      <c r="GN57" s="47"/>
      <c r="GO57" s="47"/>
      <c r="GP57" s="47"/>
      <c r="GQ57" s="47"/>
      <c r="GR57" s="47"/>
      <c r="GS57" s="47"/>
      <c r="GT57" s="47"/>
      <c r="GU57" s="47"/>
      <c r="GV57" s="47"/>
      <c r="GW57" s="47"/>
      <c r="GX57" s="47"/>
      <c r="GY57" s="47"/>
      <c r="GZ57" s="47"/>
      <c r="HA57" s="47"/>
      <c r="HB57" s="47"/>
      <c r="HC57" s="47"/>
      <c r="HD57" s="47"/>
      <c r="HE57" s="47"/>
      <c r="HF57" s="47"/>
      <c r="HG57" s="47"/>
      <c r="HH57" s="47"/>
      <c r="HI57" s="47"/>
      <c r="HJ57" s="47"/>
      <c r="HK57" s="47"/>
      <c r="HL57" s="47"/>
    </row>
    <row r="58" spans="1:220" ht="33" thickBot="1" x14ac:dyDescent="0.35">
      <c r="B58" s="65" t="s">
        <v>71</v>
      </c>
      <c r="C58" s="66">
        <f>F58/E58</f>
        <v>0.93300885629406982</v>
      </c>
      <c r="D58" s="67"/>
      <c r="E58" s="68">
        <f>SUM(E11:E57)</f>
        <v>124482.76799999998</v>
      </c>
      <c r="F58" s="68">
        <f t="shared" ref="E58:M58" si="0">SUM(F11:F57)</f>
        <v>116143.52500000002</v>
      </c>
      <c r="G58" s="69">
        <f t="shared" si="0"/>
        <v>101278.91500000004</v>
      </c>
      <c r="H58" s="70">
        <f t="shared" si="0"/>
        <v>2938.1129999999989</v>
      </c>
      <c r="I58" s="70">
        <f>SUM(I11:I57)</f>
        <v>11772.389000000001</v>
      </c>
      <c r="J58" s="70">
        <f t="shared" si="0"/>
        <v>823.8399999999998</v>
      </c>
      <c r="K58" s="70">
        <f t="shared" si="0"/>
        <v>6229.28</v>
      </c>
      <c r="L58" s="70">
        <f t="shared" si="0"/>
        <v>4719.2689999999984</v>
      </c>
      <c r="M58" s="71">
        <f t="shared" si="0"/>
        <v>154.108</v>
      </c>
    </row>
    <row r="59" spans="1:220" ht="32.25" x14ac:dyDescent="0.3">
      <c r="A59" s="47"/>
      <c r="B59" s="72"/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4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</row>
    <row r="60" spans="1:220" ht="18.75" x14ac:dyDescent="0.2">
      <c r="B60" s="75"/>
      <c r="C60" s="76"/>
      <c r="D60" s="76"/>
      <c r="E60" s="7"/>
      <c r="F60" s="77"/>
      <c r="G60" s="7"/>
      <c r="H60" s="7"/>
      <c r="I60" s="76"/>
      <c r="J60" s="7"/>
      <c r="K60" s="7"/>
      <c r="L60" s="7"/>
      <c r="M60" s="7"/>
    </row>
    <row r="61" spans="1:220" ht="39" customHeight="1" x14ac:dyDescent="0.15">
      <c r="B61" s="78" t="s">
        <v>72</v>
      </c>
      <c r="C61" s="79" t="s">
        <v>73</v>
      </c>
      <c r="D61" s="79"/>
      <c r="E61" s="80"/>
      <c r="G61" s="80"/>
      <c r="H61" s="80"/>
      <c r="J61" s="80"/>
      <c r="K61" s="80"/>
      <c r="L61" s="80"/>
      <c r="M61" s="80"/>
    </row>
  </sheetData>
  <phoneticPr fontId="2"/>
  <pageMargins left="0.70866141732283472" right="0.70866141732283472" top="0.74803149606299213" bottom="0.74803149606299213" header="0.31496062992125984" footer="0.31496062992125984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資料②_R5末</vt:lpstr>
      <vt:lpstr>資料②_R5末!Print_Area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2024-08-21T02:05:17Z</dcterms:created>
  <dcterms:modified xsi:type="dcterms:W3CDTF">2024-08-21T02:12:02Z</dcterms:modified>
</cp:coreProperties>
</file>